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cuments\Applications\UW Madison moving in\acads\1-2\Spring Research\Week 7-8 Replication\"/>
    </mc:Choice>
  </mc:AlternateContent>
  <xr:revisionPtr revIDLastSave="0" documentId="13_ncr:1_{B3E740C3-897A-4262-A4F1-EE0034B3ADF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EGEND" sheetId="15" r:id="rId1"/>
    <sheet name="Data" sheetId="17" r:id="rId2"/>
    <sheet name="Country List" sheetId="19" r:id="rId3"/>
    <sheet name="Data - My work" sheetId="18" r:id="rId4"/>
  </sheets>
  <definedNames>
    <definedName name="_xlnm._FilterDatabase" localSheetId="1" hidden="1">Data!$B$1:$EE$131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8" l="1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740" i="18"/>
  <c r="A741" i="18"/>
  <c r="A742" i="18"/>
  <c r="A743" i="18"/>
  <c r="A744" i="18"/>
  <c r="A745" i="18"/>
  <c r="A746" i="18"/>
  <c r="A747" i="18"/>
  <c r="A748" i="18"/>
  <c r="A749" i="18"/>
  <c r="A750" i="18"/>
  <c r="A751" i="18"/>
  <c r="A752" i="18"/>
  <c r="A753" i="18"/>
  <c r="A754" i="18"/>
  <c r="A755" i="18"/>
  <c r="A756" i="18"/>
  <c r="A757" i="18"/>
  <c r="A758" i="18"/>
  <c r="A759" i="18"/>
  <c r="A760" i="18"/>
  <c r="A761" i="18"/>
  <c r="A762" i="18"/>
  <c r="A763" i="18"/>
  <c r="A764" i="18"/>
  <c r="A765" i="18"/>
  <c r="A766" i="18"/>
  <c r="A767" i="18"/>
  <c r="A768" i="18"/>
  <c r="A769" i="18"/>
  <c r="A770" i="18"/>
  <c r="A771" i="18"/>
  <c r="A772" i="18"/>
  <c r="A773" i="18"/>
  <c r="A774" i="18"/>
  <c r="A775" i="18"/>
  <c r="A776" i="18"/>
  <c r="A777" i="18"/>
  <c r="A778" i="18"/>
  <c r="A779" i="18"/>
  <c r="A780" i="18"/>
  <c r="A781" i="18"/>
  <c r="A782" i="18"/>
  <c r="A783" i="18"/>
  <c r="A784" i="18"/>
  <c r="A785" i="18"/>
  <c r="A786" i="18"/>
  <c r="A787" i="18"/>
  <c r="A788" i="18"/>
  <c r="A789" i="18"/>
  <c r="A790" i="18"/>
  <c r="A791" i="18"/>
  <c r="A792" i="18"/>
  <c r="A793" i="18"/>
  <c r="A794" i="18"/>
  <c r="A795" i="18"/>
  <c r="A796" i="18"/>
  <c r="A797" i="18"/>
  <c r="A798" i="18"/>
  <c r="A799" i="18"/>
  <c r="A800" i="18"/>
  <c r="A801" i="18"/>
  <c r="A802" i="18"/>
  <c r="A803" i="18"/>
  <c r="A804" i="18"/>
  <c r="A805" i="18"/>
  <c r="A806" i="18"/>
  <c r="A807" i="18"/>
  <c r="A808" i="18"/>
  <c r="A809" i="18"/>
  <c r="A810" i="18"/>
  <c r="A811" i="18"/>
  <c r="A812" i="18"/>
  <c r="A813" i="18"/>
  <c r="A814" i="18"/>
  <c r="A815" i="18"/>
  <c r="A816" i="18"/>
  <c r="A817" i="18"/>
  <c r="A818" i="18"/>
  <c r="A819" i="18"/>
  <c r="A820" i="18"/>
  <c r="A821" i="18"/>
  <c r="A822" i="18"/>
  <c r="A823" i="18"/>
  <c r="A824" i="18"/>
  <c r="A825" i="18"/>
  <c r="A826" i="18"/>
  <c r="A827" i="18"/>
  <c r="A828" i="18"/>
  <c r="A829" i="18"/>
  <c r="A830" i="18"/>
  <c r="A831" i="18"/>
  <c r="A832" i="18"/>
  <c r="A833" i="18"/>
  <c r="A834" i="18"/>
  <c r="A835" i="18"/>
  <c r="A836" i="18"/>
  <c r="A837" i="18"/>
  <c r="A838" i="18"/>
  <c r="A839" i="18"/>
  <c r="A840" i="18"/>
  <c r="A841" i="18"/>
  <c r="A842" i="18"/>
  <c r="A843" i="18"/>
  <c r="A844" i="18"/>
  <c r="A845" i="18"/>
  <c r="A846" i="18"/>
  <c r="A847" i="18"/>
  <c r="A848" i="18"/>
  <c r="A849" i="18"/>
  <c r="A850" i="18"/>
  <c r="A851" i="18"/>
  <c r="A852" i="18"/>
  <c r="A853" i="18"/>
  <c r="A854" i="18"/>
  <c r="A855" i="18"/>
  <c r="A856" i="18"/>
  <c r="A857" i="18"/>
  <c r="A858" i="18"/>
  <c r="A859" i="18"/>
  <c r="A860" i="18"/>
  <c r="A861" i="18"/>
  <c r="A862" i="18"/>
  <c r="A863" i="18"/>
  <c r="A864" i="18"/>
  <c r="A865" i="18"/>
  <c r="A866" i="18"/>
  <c r="A867" i="18"/>
  <c r="A868" i="18"/>
  <c r="A869" i="18"/>
  <c r="A870" i="18"/>
  <c r="A871" i="18"/>
  <c r="A872" i="18"/>
  <c r="A873" i="18"/>
  <c r="A874" i="18"/>
  <c r="A875" i="18"/>
  <c r="A876" i="18"/>
  <c r="A877" i="18"/>
  <c r="A878" i="18"/>
  <c r="A879" i="18"/>
  <c r="A880" i="18"/>
  <c r="A881" i="18"/>
  <c r="A882" i="18"/>
  <c r="A883" i="18"/>
  <c r="A884" i="18"/>
  <c r="A885" i="18"/>
  <c r="A886" i="18"/>
  <c r="A887" i="18"/>
  <c r="A888" i="18"/>
  <c r="A889" i="18"/>
  <c r="A890" i="18"/>
  <c r="A891" i="18"/>
  <c r="A892" i="18"/>
  <c r="A893" i="18"/>
  <c r="A894" i="18"/>
  <c r="A895" i="18"/>
  <c r="A896" i="18"/>
  <c r="A897" i="18"/>
  <c r="A898" i="18"/>
  <c r="A899" i="18"/>
  <c r="A900" i="18"/>
  <c r="A901" i="18"/>
  <c r="A902" i="18"/>
  <c r="A903" i="18"/>
  <c r="A904" i="18"/>
  <c r="A905" i="18"/>
  <c r="A906" i="18"/>
  <c r="A907" i="18"/>
  <c r="A908" i="18"/>
  <c r="A909" i="18"/>
  <c r="A910" i="18"/>
  <c r="A911" i="18"/>
  <c r="A912" i="18"/>
  <c r="A913" i="18"/>
  <c r="A914" i="18"/>
  <c r="A915" i="18"/>
  <c r="A916" i="18"/>
  <c r="A917" i="18"/>
  <c r="A918" i="18"/>
  <c r="A919" i="18"/>
  <c r="A920" i="18"/>
  <c r="A921" i="18"/>
  <c r="A922" i="18"/>
  <c r="A923" i="18"/>
  <c r="A924" i="18"/>
  <c r="A925" i="18"/>
  <c r="A926" i="18"/>
  <c r="A927" i="18"/>
  <c r="A928" i="18"/>
  <c r="A929" i="18"/>
  <c r="A930" i="18"/>
  <c r="A931" i="18"/>
  <c r="A932" i="18"/>
  <c r="A933" i="18"/>
  <c r="A934" i="18"/>
  <c r="A935" i="18"/>
  <c r="A936" i="18"/>
  <c r="A937" i="18"/>
  <c r="A938" i="18"/>
  <c r="A939" i="18"/>
  <c r="A940" i="18"/>
  <c r="A941" i="18"/>
  <c r="A942" i="18"/>
  <c r="A943" i="18"/>
  <c r="A944" i="18"/>
  <c r="A945" i="18"/>
  <c r="A946" i="18"/>
  <c r="A947" i="18"/>
  <c r="A948" i="18"/>
  <c r="A949" i="18"/>
  <c r="A950" i="18"/>
  <c r="A951" i="18"/>
  <c r="A952" i="18"/>
  <c r="A953" i="18"/>
  <c r="A954" i="18"/>
  <c r="A955" i="18"/>
  <c r="A956" i="18"/>
  <c r="A957" i="18"/>
  <c r="A958" i="18"/>
  <c r="A959" i="18"/>
  <c r="A960" i="18"/>
  <c r="A961" i="18"/>
  <c r="A962" i="18"/>
  <c r="A963" i="18"/>
  <c r="A964" i="18"/>
  <c r="A965" i="18"/>
  <c r="A966" i="18"/>
  <c r="A967" i="18"/>
  <c r="A968" i="18"/>
  <c r="A969" i="18"/>
  <c r="A970" i="18"/>
  <c r="A971" i="18"/>
  <c r="A972" i="18"/>
  <c r="A973" i="18"/>
  <c r="A974" i="18"/>
  <c r="A975" i="18"/>
  <c r="A976" i="18"/>
  <c r="A977" i="18"/>
  <c r="A978" i="18"/>
  <c r="A979" i="18"/>
  <c r="A980" i="18"/>
  <c r="A981" i="18"/>
  <c r="A982" i="18"/>
  <c r="A983" i="18"/>
  <c r="A984" i="18"/>
  <c r="A985" i="18"/>
  <c r="A986" i="18"/>
  <c r="A987" i="18"/>
  <c r="A988" i="18"/>
  <c r="A989" i="18"/>
  <c r="A990" i="18"/>
  <c r="A991" i="18"/>
  <c r="A992" i="18"/>
  <c r="A993" i="18"/>
  <c r="A994" i="18"/>
  <c r="A995" i="18"/>
  <c r="A996" i="18"/>
  <c r="A997" i="18"/>
  <c r="A998" i="18"/>
  <c r="A999" i="18"/>
  <c r="A1000" i="18"/>
  <c r="A1001" i="18"/>
  <c r="A1002" i="18"/>
  <c r="A1003" i="18"/>
  <c r="A1004" i="18"/>
  <c r="A1005" i="18"/>
  <c r="A1006" i="18"/>
  <c r="A1007" i="18"/>
  <c r="A1008" i="18"/>
  <c r="A1009" i="18"/>
  <c r="A1010" i="18"/>
  <c r="A1011" i="18"/>
  <c r="A1012" i="18"/>
  <c r="A1013" i="18"/>
  <c r="A1014" i="18"/>
  <c r="A1015" i="18"/>
  <c r="A1016" i="18"/>
  <c r="A1017" i="18"/>
  <c r="A1018" i="18"/>
  <c r="A1019" i="18"/>
  <c r="A1020" i="18"/>
  <c r="A1021" i="18"/>
  <c r="A1022" i="18"/>
  <c r="A1023" i="18"/>
  <c r="A1024" i="18"/>
  <c r="A1025" i="18"/>
  <c r="A1026" i="18"/>
  <c r="A1027" i="18"/>
  <c r="A1028" i="18"/>
  <c r="A1029" i="18"/>
  <c r="A1030" i="18"/>
  <c r="A1031" i="18"/>
  <c r="A1032" i="18"/>
  <c r="A1033" i="18"/>
  <c r="A1034" i="18"/>
  <c r="A1035" i="18"/>
  <c r="A1036" i="18"/>
  <c r="A1037" i="18"/>
  <c r="A1038" i="18"/>
  <c r="A1039" i="18"/>
  <c r="A1040" i="18"/>
  <c r="A1041" i="18"/>
  <c r="A1042" i="18"/>
  <c r="A1043" i="18"/>
  <c r="A1044" i="18"/>
  <c r="A1045" i="18"/>
  <c r="A1046" i="18"/>
  <c r="A1047" i="18"/>
  <c r="A1048" i="18"/>
  <c r="A1049" i="18"/>
  <c r="A1050" i="18"/>
  <c r="A1051" i="18"/>
  <c r="A1052" i="18"/>
  <c r="A1053" i="18"/>
  <c r="A1054" i="18"/>
  <c r="A1055" i="18"/>
  <c r="A1056" i="18"/>
  <c r="A1057" i="18"/>
  <c r="A1058" i="18"/>
  <c r="A1059" i="18"/>
  <c r="A1060" i="18"/>
  <c r="A1061" i="18"/>
  <c r="A1062" i="18"/>
  <c r="A1063" i="18"/>
  <c r="A1064" i="18"/>
  <c r="A1065" i="18"/>
  <c r="A1066" i="18"/>
  <c r="A1067" i="18"/>
  <c r="A1068" i="18"/>
  <c r="A1069" i="18"/>
  <c r="A1070" i="18"/>
  <c r="A1071" i="18"/>
  <c r="A1072" i="18"/>
  <c r="A1073" i="18"/>
  <c r="A1074" i="18"/>
  <c r="A1075" i="18"/>
  <c r="A1076" i="18"/>
  <c r="A1077" i="18"/>
  <c r="A1078" i="18"/>
  <c r="A1079" i="18"/>
  <c r="A1080" i="18"/>
  <c r="A1081" i="18"/>
  <c r="A1082" i="18"/>
  <c r="A1083" i="18"/>
  <c r="A1084" i="18"/>
  <c r="A1085" i="18"/>
  <c r="A1086" i="18"/>
  <c r="A1087" i="18"/>
  <c r="A1088" i="18"/>
  <c r="A1089" i="18"/>
  <c r="A1090" i="18"/>
  <c r="A1091" i="18"/>
  <c r="A1092" i="18"/>
  <c r="A1093" i="18"/>
  <c r="A1094" i="18"/>
  <c r="A1095" i="18"/>
  <c r="A1096" i="18"/>
  <c r="A1097" i="18"/>
  <c r="A1098" i="18"/>
  <c r="A1099" i="18"/>
  <c r="A1100" i="18"/>
  <c r="A1101" i="18"/>
  <c r="A1102" i="18"/>
  <c r="A1103" i="18"/>
  <c r="A1104" i="18"/>
  <c r="A1105" i="18"/>
  <c r="A1106" i="18"/>
  <c r="A1107" i="18"/>
  <c r="A1108" i="18"/>
  <c r="A1109" i="18"/>
  <c r="A1110" i="18"/>
  <c r="A1111" i="18"/>
  <c r="A1112" i="18"/>
  <c r="A1113" i="18"/>
  <c r="A1114" i="18"/>
  <c r="A1115" i="18"/>
  <c r="A1116" i="18"/>
  <c r="A1117" i="18"/>
  <c r="A1118" i="18"/>
  <c r="A1119" i="18"/>
  <c r="A1120" i="18"/>
  <c r="A1121" i="18"/>
  <c r="A1122" i="18"/>
  <c r="A1123" i="18"/>
  <c r="A1124" i="18"/>
  <c r="A1125" i="18"/>
  <c r="A1126" i="18"/>
  <c r="A1127" i="18"/>
  <c r="A1128" i="18"/>
  <c r="A1129" i="18"/>
  <c r="A1130" i="18"/>
  <c r="A1131" i="18"/>
  <c r="A1132" i="18"/>
  <c r="A1133" i="18"/>
  <c r="A1134" i="18"/>
  <c r="A1135" i="18"/>
  <c r="A1136" i="18"/>
  <c r="A1137" i="18"/>
  <c r="A1138" i="18"/>
  <c r="A1139" i="18"/>
  <c r="A1140" i="18"/>
  <c r="A1141" i="18"/>
  <c r="A1142" i="18"/>
  <c r="A1143" i="18"/>
  <c r="A1144" i="18"/>
  <c r="A1145" i="18"/>
  <c r="A1146" i="18"/>
  <c r="A1147" i="18"/>
  <c r="A1148" i="18"/>
  <c r="A1149" i="18"/>
  <c r="A1150" i="18"/>
  <c r="A1151" i="18"/>
  <c r="A1152" i="18"/>
  <c r="A1153" i="18"/>
  <c r="A1154" i="18"/>
  <c r="A1155" i="18"/>
  <c r="A1156" i="18"/>
  <c r="A1157" i="18"/>
  <c r="A1158" i="18"/>
  <c r="A1159" i="18"/>
  <c r="A1160" i="18"/>
  <c r="A1161" i="18"/>
  <c r="A1162" i="18"/>
  <c r="A1163" i="18"/>
  <c r="A1164" i="18"/>
  <c r="A1165" i="18"/>
  <c r="A1166" i="18"/>
  <c r="A1167" i="18"/>
  <c r="A1168" i="18"/>
  <c r="A1169" i="18"/>
  <c r="A1170" i="18"/>
  <c r="A1171" i="18"/>
  <c r="A1172" i="18"/>
  <c r="A1173" i="18"/>
  <c r="A1174" i="18"/>
  <c r="A1175" i="18"/>
  <c r="A1176" i="18"/>
  <c r="A1177" i="18"/>
  <c r="A1178" i="18"/>
  <c r="A1179" i="18"/>
  <c r="A1180" i="18"/>
  <c r="A1181" i="18"/>
  <c r="A1182" i="18"/>
  <c r="A1183" i="18"/>
  <c r="A1184" i="18"/>
  <c r="A1185" i="18"/>
  <c r="A1186" i="18"/>
  <c r="A1187" i="18"/>
  <c r="A1188" i="18"/>
  <c r="A1189" i="18"/>
  <c r="A1190" i="18"/>
  <c r="A1191" i="18"/>
  <c r="A1192" i="18"/>
  <c r="A1193" i="18"/>
  <c r="A1194" i="18"/>
  <c r="A1195" i="18"/>
  <c r="A1196" i="18"/>
  <c r="A1197" i="18"/>
  <c r="A1198" i="18"/>
  <c r="A1199" i="18"/>
  <c r="A1200" i="18"/>
  <c r="A1201" i="18"/>
  <c r="A1202" i="18"/>
  <c r="A1203" i="18"/>
  <c r="A1204" i="18"/>
  <c r="A1205" i="18"/>
  <c r="A1206" i="18"/>
  <c r="A1207" i="18"/>
  <c r="A1208" i="18"/>
  <c r="A1209" i="18"/>
  <c r="A1210" i="18"/>
  <c r="A1211" i="18"/>
  <c r="A1212" i="18"/>
  <c r="A1213" i="18"/>
  <c r="A1214" i="18"/>
  <c r="A1215" i="18"/>
  <c r="A1216" i="18"/>
  <c r="A1217" i="18"/>
  <c r="A1218" i="18"/>
  <c r="A1219" i="18"/>
  <c r="A1220" i="18"/>
  <c r="A1221" i="18"/>
  <c r="A1222" i="18"/>
  <c r="A1223" i="18"/>
  <c r="A1224" i="18"/>
  <c r="A1225" i="18"/>
  <c r="A1226" i="18"/>
  <c r="A1227" i="18"/>
  <c r="A1228" i="18"/>
  <c r="A1229" i="18"/>
  <c r="A1230" i="18"/>
  <c r="A1231" i="18"/>
  <c r="A1232" i="18"/>
  <c r="A1233" i="18"/>
  <c r="A1234" i="18"/>
  <c r="A1235" i="18"/>
  <c r="A1236" i="18"/>
  <c r="A1237" i="18"/>
  <c r="A1238" i="18"/>
  <c r="A1239" i="18"/>
  <c r="A1240" i="18"/>
  <c r="A1241" i="18"/>
  <c r="A1242" i="18"/>
  <c r="A1243" i="18"/>
  <c r="A1244" i="18"/>
  <c r="A1245" i="18"/>
  <c r="A1246" i="18"/>
  <c r="A1247" i="18"/>
  <c r="A1248" i="18"/>
  <c r="A1249" i="18"/>
  <c r="A1250" i="18"/>
  <c r="A1251" i="18"/>
  <c r="A1252" i="18"/>
  <c r="A1253" i="18"/>
  <c r="A1254" i="18"/>
  <c r="A1255" i="18"/>
  <c r="A1256" i="18"/>
  <c r="A1257" i="18"/>
  <c r="A1258" i="18"/>
  <c r="A1259" i="18"/>
  <c r="A1260" i="18"/>
  <c r="A1261" i="18"/>
  <c r="A1262" i="18"/>
  <c r="A1263" i="18"/>
  <c r="A1264" i="18"/>
  <c r="A1265" i="18"/>
  <c r="A1266" i="18"/>
  <c r="A1267" i="18"/>
  <c r="A1268" i="18"/>
  <c r="A1269" i="18"/>
  <c r="A1270" i="18"/>
  <c r="A1271" i="18"/>
  <c r="A1272" i="18"/>
  <c r="A1273" i="18"/>
  <c r="A1274" i="18"/>
  <c r="A1275" i="18"/>
  <c r="A1276" i="18"/>
  <c r="A1277" i="18"/>
  <c r="A1278" i="18"/>
  <c r="A1279" i="18"/>
  <c r="A1280" i="18"/>
  <c r="A1281" i="18"/>
  <c r="A1282" i="18"/>
  <c r="A1283" i="18"/>
  <c r="A1284" i="18"/>
  <c r="A1285" i="18"/>
  <c r="A1286" i="18"/>
  <c r="A1287" i="18"/>
  <c r="A1288" i="18"/>
  <c r="A1289" i="18"/>
  <c r="A1290" i="18"/>
  <c r="A1291" i="18"/>
  <c r="A1292" i="18"/>
  <c r="A1293" i="18"/>
  <c r="A1294" i="18"/>
  <c r="A1295" i="18"/>
  <c r="A1296" i="18"/>
  <c r="A1297" i="18"/>
  <c r="A1298" i="18"/>
  <c r="A1299" i="18"/>
  <c r="A1300" i="18"/>
  <c r="A1301" i="18"/>
  <c r="A1302" i="18"/>
  <c r="A1303" i="18"/>
  <c r="A1304" i="18"/>
  <c r="A1305" i="18"/>
  <c r="A1306" i="18"/>
  <c r="A1307" i="18"/>
  <c r="A1308" i="18"/>
  <c r="A1309" i="18"/>
  <c r="A1310" i="18"/>
  <c r="A1311" i="18"/>
  <c r="A1312" i="18"/>
  <c r="A1313" i="18"/>
  <c r="A1314" i="18"/>
  <c r="A1315" i="18"/>
  <c r="A1316" i="18"/>
  <c r="A1317" i="18"/>
  <c r="A1318" i="18"/>
  <c r="A1319" i="18"/>
  <c r="A1320" i="18"/>
  <c r="A1321" i="18"/>
  <c r="A1322" i="18"/>
  <c r="A1323" i="18"/>
  <c r="A1324" i="18"/>
  <c r="A1325" i="18"/>
  <c r="A1326" i="18"/>
  <c r="A1327" i="18"/>
  <c r="A1328" i="18"/>
  <c r="A1329" i="18"/>
  <c r="A1330" i="18"/>
  <c r="A1331" i="18"/>
  <c r="A1332" i="18"/>
  <c r="A1333" i="18"/>
  <c r="A1334" i="18"/>
  <c r="A1335" i="18"/>
  <c r="A1336" i="18"/>
  <c r="A1337" i="18"/>
  <c r="A1338" i="18"/>
  <c r="A1339" i="18"/>
  <c r="A1340" i="18"/>
  <c r="A1341" i="18"/>
  <c r="A1342" i="18"/>
  <c r="A1343" i="18"/>
  <c r="A1344" i="18"/>
  <c r="A1345" i="18"/>
  <c r="A1346" i="18"/>
  <c r="A1347" i="18"/>
  <c r="A1348" i="18"/>
  <c r="A1349" i="18"/>
  <c r="A1350" i="18"/>
  <c r="A1351" i="18"/>
  <c r="A1352" i="18"/>
  <c r="A1353" i="18"/>
  <c r="A1354" i="18"/>
  <c r="A1355" i="18"/>
  <c r="A1356" i="18"/>
  <c r="A1357" i="18"/>
  <c r="A1358" i="18"/>
  <c r="A1359" i="18"/>
  <c r="A1360" i="18"/>
  <c r="A1361" i="18"/>
  <c r="A1362" i="18"/>
  <c r="A1363" i="18"/>
  <c r="A1364" i="18"/>
  <c r="A1365" i="18"/>
  <c r="A1366" i="18"/>
  <c r="A1367" i="18"/>
  <c r="A1368" i="18"/>
  <c r="A1369" i="18"/>
  <c r="A1370" i="18"/>
  <c r="A1371" i="18"/>
  <c r="A1372" i="18"/>
  <c r="A1373" i="18"/>
  <c r="A1374" i="18"/>
  <c r="A1375" i="18"/>
  <c r="A1376" i="18"/>
  <c r="A1377" i="18"/>
  <c r="A1378" i="18"/>
  <c r="A1379" i="18"/>
  <c r="A1380" i="18"/>
  <c r="A1381" i="18"/>
  <c r="A1382" i="18"/>
  <c r="A1383" i="18"/>
  <c r="A1384" i="18"/>
  <c r="A1385" i="18"/>
  <c r="A1386" i="18"/>
  <c r="A1387" i="18"/>
  <c r="A1388" i="18"/>
  <c r="A1389" i="18"/>
  <c r="A1390" i="18"/>
  <c r="A1391" i="18"/>
  <c r="A1392" i="18"/>
  <c r="A1393" i="18"/>
  <c r="A1394" i="18"/>
  <c r="A1395" i="18"/>
  <c r="A1396" i="18"/>
  <c r="A1397" i="18"/>
  <c r="A1398" i="18"/>
  <c r="A1399" i="18"/>
  <c r="A1400" i="18"/>
  <c r="A1401" i="18"/>
  <c r="A1402" i="18"/>
  <c r="A1403" i="18"/>
  <c r="A1404" i="18"/>
  <c r="A1405" i="18"/>
  <c r="A1406" i="18"/>
  <c r="A1407" i="18"/>
  <c r="A1408" i="18"/>
  <c r="A1409" i="18"/>
  <c r="A1410" i="18"/>
  <c r="A1411" i="18"/>
  <c r="A1412" i="18"/>
  <c r="A1413" i="18"/>
  <c r="A1414" i="18"/>
  <c r="A1415" i="18"/>
  <c r="A1416" i="18"/>
  <c r="A1417" i="18"/>
  <c r="A1418" i="18"/>
  <c r="A1419" i="18"/>
  <c r="A1420" i="18"/>
  <c r="A1421" i="18"/>
  <c r="A1422" i="18"/>
  <c r="A1423" i="18"/>
  <c r="A1424" i="18"/>
  <c r="A1425" i="18"/>
  <c r="A1426" i="18"/>
  <c r="A1427" i="18"/>
  <c r="A1428" i="18"/>
  <c r="A1429" i="18"/>
  <c r="A1430" i="18"/>
  <c r="A1431" i="18"/>
  <c r="A1432" i="18"/>
  <c r="A1433" i="18"/>
  <c r="A1434" i="18"/>
  <c r="A1435" i="18"/>
  <c r="A1436" i="18"/>
  <c r="A1437" i="18"/>
  <c r="A1438" i="18"/>
  <c r="A1439" i="18"/>
  <c r="A1440" i="18"/>
  <c r="A1441" i="18"/>
  <c r="A1442" i="18"/>
  <c r="A1443" i="18"/>
  <c r="A1444" i="18"/>
  <c r="A1445" i="18"/>
  <c r="A1446" i="18"/>
  <c r="A1447" i="18"/>
  <c r="A1448" i="18"/>
  <c r="A1449" i="18"/>
  <c r="A1450" i="18"/>
  <c r="A1451" i="18"/>
  <c r="A1452" i="18"/>
  <c r="A1453" i="18"/>
  <c r="A1454" i="18"/>
  <c r="A1455" i="18"/>
  <c r="A1456" i="18"/>
  <c r="A1457" i="18"/>
  <c r="A1458" i="18"/>
  <c r="A1459" i="18"/>
  <c r="A1460" i="18"/>
  <c r="A1461" i="18"/>
  <c r="A1462" i="18"/>
  <c r="A1463" i="18"/>
  <c r="A1464" i="18"/>
  <c r="A1465" i="18"/>
  <c r="A1466" i="18"/>
  <c r="A1467" i="18"/>
  <c r="A1468" i="18"/>
  <c r="A1469" i="18"/>
  <c r="A1470" i="18"/>
  <c r="A1471" i="18"/>
  <c r="A1472" i="18"/>
  <c r="A1473" i="18"/>
  <c r="A1474" i="18"/>
  <c r="A1475" i="18"/>
  <c r="A1476" i="18"/>
  <c r="A1477" i="18"/>
  <c r="A1478" i="18"/>
  <c r="A1479" i="18"/>
  <c r="A1480" i="18"/>
  <c r="A1481" i="18"/>
  <c r="A1482" i="18"/>
  <c r="A1483" i="18"/>
  <c r="A1484" i="18"/>
  <c r="A1485" i="18"/>
  <c r="A1486" i="18"/>
  <c r="A1487" i="18"/>
  <c r="A1488" i="18"/>
  <c r="A1489" i="18"/>
  <c r="A1490" i="18"/>
  <c r="A1491" i="18"/>
  <c r="A1492" i="18"/>
  <c r="A1493" i="18"/>
  <c r="A1494" i="18"/>
  <c r="A1495" i="18"/>
  <c r="A1496" i="18"/>
  <c r="A1497" i="18"/>
  <c r="A1498" i="18"/>
  <c r="A1499" i="18"/>
  <c r="A1500" i="18"/>
  <c r="A1501" i="18"/>
  <c r="A1502" i="18"/>
  <c r="A1503" i="18"/>
  <c r="A1504" i="18"/>
  <c r="A1505" i="18"/>
  <c r="A1506" i="18"/>
  <c r="A1507" i="18"/>
  <c r="A1508" i="18"/>
  <c r="A1509" i="18"/>
  <c r="A1510" i="18"/>
  <c r="A1511" i="18"/>
  <c r="A1512" i="18"/>
  <c r="A1513" i="18"/>
  <c r="A1514" i="18"/>
  <c r="A1515" i="18"/>
  <c r="A1516" i="18"/>
  <c r="A1517" i="18"/>
  <c r="A1518" i="18"/>
  <c r="A1519" i="18"/>
  <c r="A1520" i="18"/>
  <c r="A1521" i="18"/>
  <c r="A1522" i="18"/>
  <c r="A1523" i="18"/>
  <c r="A1524" i="18"/>
  <c r="A1525" i="18"/>
  <c r="A1526" i="18"/>
  <c r="A1527" i="18"/>
  <c r="A1528" i="18"/>
  <c r="A1529" i="18"/>
  <c r="A1530" i="18"/>
  <c r="A1531" i="18"/>
  <c r="A1532" i="18"/>
  <c r="A1533" i="18"/>
  <c r="A1534" i="18"/>
  <c r="A1535" i="18"/>
  <c r="A1536" i="18"/>
  <c r="A1537" i="18"/>
  <c r="A1538" i="18"/>
  <c r="A1539" i="18"/>
  <c r="A1540" i="18"/>
  <c r="A1541" i="18"/>
  <c r="A1542" i="18"/>
  <c r="A1543" i="18"/>
  <c r="A1544" i="18"/>
  <c r="A1545" i="18"/>
  <c r="A1546" i="18"/>
  <c r="A1547" i="18"/>
  <c r="A1548" i="18"/>
  <c r="A1549" i="18"/>
  <c r="A1550" i="18"/>
  <c r="A1551" i="18"/>
  <c r="A1552" i="18"/>
  <c r="A1553" i="18"/>
  <c r="A1554" i="18"/>
  <c r="A1555" i="18"/>
  <c r="A1556" i="18"/>
  <c r="A1557" i="18"/>
  <c r="A1558" i="18"/>
  <c r="A1559" i="18"/>
  <c r="A1560" i="18"/>
  <c r="A1561" i="18"/>
  <c r="A1562" i="18"/>
  <c r="A1563" i="18"/>
  <c r="A1564" i="18"/>
  <c r="A1565" i="18"/>
  <c r="A1566" i="18"/>
  <c r="A1567" i="18"/>
  <c r="A1568" i="18"/>
  <c r="A1569" i="18"/>
  <c r="A1570" i="18"/>
  <c r="A1571" i="18"/>
  <c r="A1572" i="18"/>
  <c r="A1573" i="18"/>
  <c r="A1574" i="18"/>
  <c r="A1575" i="18"/>
  <c r="A1576" i="18"/>
  <c r="A1577" i="18"/>
  <c r="A1578" i="18"/>
  <c r="A1579" i="18"/>
  <c r="A1580" i="18"/>
  <c r="A1581" i="18"/>
  <c r="A1582" i="18"/>
  <c r="A1583" i="18"/>
  <c r="A1584" i="18"/>
  <c r="A1585" i="18"/>
  <c r="A1586" i="18"/>
  <c r="A1587" i="18"/>
  <c r="A1588" i="18"/>
  <c r="A1589" i="18"/>
  <c r="A1590" i="18"/>
  <c r="A1591" i="18"/>
  <c r="A1592" i="18"/>
  <c r="A1593" i="18"/>
  <c r="A1594" i="18"/>
  <c r="A1595" i="18"/>
  <c r="A1596" i="18"/>
  <c r="A1597" i="18"/>
  <c r="A1598" i="18"/>
  <c r="A1599" i="18"/>
  <c r="A1600" i="18"/>
  <c r="A1601" i="18"/>
  <c r="A1602" i="18"/>
  <c r="A1603" i="18"/>
  <c r="A1604" i="18"/>
  <c r="A1605" i="18"/>
  <c r="A1606" i="18"/>
  <c r="A1607" i="18"/>
  <c r="A1608" i="18"/>
  <c r="A1609" i="18"/>
  <c r="A1610" i="18"/>
  <c r="A1611" i="18"/>
  <c r="A1612" i="18"/>
  <c r="A1613" i="18"/>
  <c r="A1614" i="18"/>
  <c r="A1615" i="18"/>
  <c r="A1616" i="18"/>
  <c r="A1617" i="18"/>
  <c r="A1618" i="18"/>
  <c r="A1619" i="18"/>
  <c r="A1620" i="18"/>
  <c r="A1621" i="18"/>
  <c r="A1622" i="18"/>
  <c r="A1623" i="18"/>
  <c r="A1624" i="18"/>
  <c r="A1625" i="18"/>
  <c r="A1626" i="18"/>
  <c r="A1627" i="18"/>
  <c r="A1628" i="18"/>
  <c r="A1629" i="18"/>
  <c r="A1630" i="18"/>
  <c r="A1631" i="18"/>
  <c r="A1632" i="18"/>
  <c r="A1633" i="18"/>
  <c r="A1634" i="18"/>
  <c r="A1635" i="18"/>
  <c r="A1636" i="18"/>
  <c r="A1637" i="18"/>
  <c r="A1638" i="18"/>
  <c r="A1639" i="18"/>
  <c r="A1640" i="18"/>
  <c r="A1641" i="18"/>
  <c r="A1642" i="18"/>
  <c r="A1643" i="18"/>
  <c r="A1644" i="18"/>
  <c r="A1645" i="18"/>
  <c r="A1646" i="18"/>
  <c r="A1647" i="18"/>
  <c r="A1648" i="18"/>
  <c r="A1649" i="18"/>
  <c r="A1650" i="18"/>
  <c r="A1651" i="18"/>
  <c r="A1652" i="18"/>
  <c r="A1653" i="18"/>
  <c r="A1654" i="18"/>
  <c r="A1655" i="18"/>
  <c r="A1656" i="18"/>
  <c r="A1657" i="18"/>
  <c r="A1658" i="18"/>
  <c r="A1659" i="18"/>
  <c r="A1660" i="18"/>
  <c r="A1661" i="18"/>
  <c r="A1662" i="18"/>
  <c r="A1663" i="18"/>
  <c r="A1664" i="18"/>
  <c r="A1665" i="18"/>
  <c r="A1666" i="18"/>
  <c r="A1667" i="18"/>
  <c r="A1668" i="18"/>
  <c r="A1669" i="18"/>
  <c r="A1670" i="18"/>
  <c r="A1671" i="18"/>
  <c r="A1672" i="18"/>
  <c r="A1673" i="18"/>
  <c r="A1674" i="18"/>
  <c r="A1675" i="18"/>
  <c r="A1676" i="18"/>
  <c r="A1677" i="18"/>
  <c r="A1678" i="18"/>
  <c r="A1679" i="18"/>
  <c r="A1680" i="18"/>
  <c r="A1681" i="18"/>
  <c r="A1682" i="18"/>
  <c r="A1683" i="18"/>
  <c r="A1684" i="18"/>
  <c r="A1685" i="18"/>
  <c r="A1686" i="18"/>
  <c r="A1687" i="18"/>
  <c r="A1688" i="18"/>
  <c r="A1689" i="18"/>
  <c r="A1690" i="18"/>
  <c r="A1691" i="18"/>
  <c r="A1692" i="18"/>
  <c r="A1693" i="18"/>
  <c r="A1694" i="18"/>
  <c r="A1695" i="18"/>
  <c r="A1696" i="18"/>
  <c r="A1697" i="18"/>
  <c r="A1698" i="18"/>
  <c r="A1699" i="18"/>
  <c r="A1700" i="18"/>
  <c r="A1701" i="18"/>
  <c r="A1702" i="18"/>
  <c r="A1703" i="18"/>
  <c r="A1704" i="18"/>
  <c r="A1705" i="18"/>
  <c r="A1706" i="18"/>
  <c r="A1707" i="18"/>
  <c r="A1708" i="18"/>
  <c r="A1709" i="18"/>
  <c r="A1710" i="18"/>
  <c r="A1711" i="18"/>
  <c r="A1712" i="18"/>
  <c r="A1713" i="18"/>
  <c r="A1714" i="18"/>
  <c r="A1715" i="18"/>
  <c r="A1716" i="18"/>
  <c r="A1717" i="18"/>
  <c r="A1718" i="18"/>
  <c r="A1719" i="18"/>
  <c r="A1720" i="18"/>
  <c r="A1721" i="18"/>
  <c r="A1722" i="18"/>
  <c r="A1723" i="18"/>
  <c r="A1724" i="18"/>
  <c r="A1725" i="18"/>
  <c r="A1726" i="18"/>
  <c r="A1727" i="18"/>
  <c r="A1728" i="18"/>
  <c r="A1729" i="18"/>
  <c r="A1730" i="18"/>
  <c r="A1731" i="18"/>
  <c r="A1732" i="18"/>
  <c r="A1733" i="18"/>
  <c r="A1734" i="18"/>
  <c r="A1735" i="18"/>
  <c r="A1736" i="18"/>
  <c r="A1737" i="18"/>
  <c r="A1738" i="18"/>
  <c r="A1739" i="18"/>
  <c r="A1740" i="18"/>
  <c r="A1741" i="18"/>
  <c r="A1742" i="18"/>
  <c r="A1743" i="18"/>
  <c r="A1744" i="18"/>
  <c r="A1745" i="18"/>
  <c r="A1746" i="18"/>
  <c r="A1747" i="18"/>
  <c r="A1748" i="18"/>
  <c r="A1749" i="18"/>
  <c r="A1750" i="18"/>
  <c r="A1751" i="18"/>
  <c r="A1752" i="18"/>
  <c r="A1753" i="18"/>
  <c r="A1754" i="18"/>
  <c r="A1755" i="18"/>
  <c r="A1756" i="18"/>
  <c r="A1757" i="18"/>
  <c r="A1758" i="18"/>
  <c r="A1759" i="18"/>
  <c r="A1760" i="18"/>
  <c r="A1761" i="18"/>
  <c r="A1762" i="18"/>
  <c r="A1763" i="18"/>
  <c r="A1764" i="18"/>
  <c r="A1765" i="18"/>
  <c r="A1766" i="18"/>
  <c r="A1767" i="18"/>
  <c r="A1768" i="18"/>
  <c r="A1769" i="18"/>
  <c r="A1770" i="18"/>
  <c r="A1771" i="18"/>
  <c r="A1772" i="18"/>
  <c r="A1773" i="18"/>
  <c r="A1774" i="18"/>
  <c r="A1775" i="18"/>
  <c r="A1776" i="18"/>
  <c r="A1777" i="18"/>
  <c r="A1778" i="18"/>
  <c r="A1779" i="18"/>
  <c r="A1780" i="18"/>
  <c r="A1781" i="18"/>
  <c r="A1782" i="18"/>
  <c r="A1783" i="18"/>
  <c r="A1784" i="18"/>
  <c r="A1785" i="18"/>
  <c r="A1786" i="18"/>
  <c r="A1787" i="18"/>
  <c r="A1788" i="18"/>
  <c r="A1789" i="18"/>
  <c r="A1790" i="18"/>
  <c r="A1791" i="18"/>
  <c r="A1792" i="18"/>
  <c r="A1793" i="18"/>
  <c r="A1794" i="18"/>
  <c r="A1795" i="18"/>
  <c r="A1796" i="18"/>
  <c r="A1797" i="18"/>
  <c r="A1798" i="18"/>
  <c r="A1799" i="18"/>
  <c r="A1800" i="18"/>
  <c r="A1801" i="18"/>
  <c r="A1802" i="18"/>
  <c r="A1803" i="18"/>
  <c r="A1804" i="18"/>
  <c r="A1805" i="18"/>
  <c r="A1806" i="18"/>
  <c r="A1807" i="18"/>
  <c r="A1808" i="18"/>
  <c r="A1809" i="18"/>
  <c r="A1810" i="18"/>
  <c r="A1811" i="18"/>
  <c r="A1812" i="18"/>
  <c r="A1813" i="18"/>
  <c r="A1814" i="18"/>
  <c r="A1815" i="18"/>
  <c r="A1816" i="18"/>
  <c r="A1817" i="18"/>
  <c r="A1818" i="18"/>
  <c r="A1819" i="18"/>
  <c r="A1820" i="18"/>
  <c r="A1821" i="18"/>
  <c r="A1822" i="18"/>
  <c r="A1823" i="18"/>
  <c r="A1824" i="18"/>
  <c r="A1825" i="18"/>
  <c r="A1826" i="18"/>
  <c r="A1827" i="18"/>
  <c r="A1828" i="18"/>
  <c r="A1829" i="18"/>
  <c r="A1830" i="18"/>
  <c r="A1831" i="18"/>
  <c r="A1832" i="18"/>
  <c r="A1833" i="18"/>
  <c r="A1834" i="18"/>
  <c r="A1835" i="18"/>
  <c r="A1836" i="18"/>
  <c r="A1837" i="18"/>
  <c r="A1838" i="18"/>
  <c r="A1839" i="18"/>
  <c r="A1840" i="18"/>
  <c r="A1841" i="18"/>
  <c r="A1842" i="18"/>
  <c r="A1843" i="18"/>
  <c r="A1844" i="18"/>
  <c r="A1845" i="18"/>
  <c r="A1846" i="18"/>
  <c r="A1847" i="18"/>
  <c r="A1848" i="18"/>
  <c r="A1849" i="18"/>
  <c r="A1850" i="18"/>
  <c r="A1851" i="18"/>
  <c r="A1852" i="18"/>
  <c r="A1853" i="18"/>
  <c r="A1854" i="18"/>
  <c r="A1855" i="18"/>
  <c r="A1856" i="18"/>
  <c r="A1857" i="18"/>
  <c r="A1858" i="18"/>
  <c r="A1859" i="18"/>
  <c r="A1860" i="18"/>
  <c r="A1861" i="18"/>
  <c r="A1862" i="18"/>
  <c r="A1863" i="18"/>
  <c r="A1864" i="18"/>
  <c r="A1865" i="18"/>
  <c r="A1866" i="18"/>
  <c r="A1867" i="18"/>
  <c r="A1868" i="18"/>
  <c r="A1869" i="18"/>
  <c r="A1870" i="18"/>
  <c r="A1871" i="18"/>
  <c r="A1872" i="18"/>
  <c r="A1873" i="18"/>
  <c r="A1874" i="18"/>
  <c r="A1875" i="18"/>
  <c r="A1876" i="18"/>
  <c r="A1877" i="18"/>
  <c r="A1878" i="18"/>
  <c r="A1879" i="18"/>
  <c r="A1880" i="18"/>
  <c r="A1881" i="18"/>
  <c r="A1882" i="18"/>
  <c r="A1883" i="18"/>
  <c r="A1884" i="18"/>
  <c r="A1885" i="18"/>
  <c r="A1886" i="18"/>
  <c r="A1887" i="18"/>
  <c r="A1888" i="18"/>
  <c r="A1889" i="18"/>
  <c r="A1890" i="18"/>
  <c r="A1891" i="18"/>
  <c r="A1892" i="18"/>
  <c r="A1893" i="18"/>
  <c r="A1894" i="18"/>
  <c r="A1895" i="18"/>
  <c r="A1896" i="18"/>
  <c r="A1897" i="18"/>
  <c r="A1898" i="18"/>
  <c r="A1899" i="18"/>
  <c r="A1900" i="18"/>
  <c r="A1901" i="18"/>
  <c r="A1902" i="18"/>
  <c r="A1903" i="18"/>
  <c r="A1904" i="18"/>
  <c r="A1905" i="18"/>
  <c r="A1906" i="18"/>
  <c r="A1907" i="18"/>
  <c r="A1908" i="18"/>
  <c r="A1909" i="18"/>
  <c r="A1910" i="18"/>
  <c r="A1911" i="18"/>
  <c r="A1912" i="18"/>
  <c r="A1913" i="18"/>
  <c r="A1914" i="18"/>
  <c r="A1915" i="18"/>
  <c r="A1916" i="18"/>
  <c r="A1917" i="18"/>
  <c r="A1918" i="18"/>
  <c r="A1919" i="18"/>
  <c r="A1920" i="18"/>
  <c r="A1921" i="18"/>
  <c r="A1922" i="18"/>
  <c r="A1923" i="18"/>
  <c r="A1924" i="18"/>
  <c r="A1925" i="18"/>
  <c r="A1926" i="18"/>
  <c r="A1927" i="18"/>
  <c r="A1928" i="18"/>
  <c r="A1929" i="18"/>
  <c r="A1930" i="18"/>
  <c r="A1931" i="18"/>
  <c r="A1932" i="18"/>
  <c r="A1933" i="18"/>
  <c r="A1934" i="18"/>
  <c r="A1935" i="18"/>
  <c r="A1936" i="18"/>
  <c r="A1937" i="18"/>
  <c r="A1938" i="18"/>
  <c r="A1939" i="18"/>
  <c r="A1940" i="18"/>
  <c r="A1941" i="18"/>
  <c r="A1942" i="18"/>
  <c r="A1943" i="18"/>
  <c r="A1944" i="18"/>
  <c r="A1945" i="18"/>
  <c r="A1946" i="18"/>
  <c r="A1947" i="18"/>
  <c r="A1948" i="18"/>
  <c r="A1949" i="18"/>
  <c r="A1950" i="18"/>
  <c r="A1951" i="18"/>
  <c r="A1952" i="18"/>
  <c r="A1953" i="18"/>
  <c r="A1954" i="18"/>
  <c r="A1955" i="18"/>
  <c r="A1956" i="18"/>
  <c r="A1957" i="18"/>
  <c r="A1958" i="18"/>
  <c r="A1959" i="18"/>
  <c r="A1960" i="18"/>
  <c r="A1961" i="18"/>
  <c r="A1962" i="18"/>
  <c r="A1963" i="18"/>
  <c r="A1964" i="18"/>
  <c r="A1965" i="18"/>
  <c r="A1966" i="18"/>
  <c r="A1967" i="18"/>
  <c r="A1968" i="18"/>
  <c r="A1969" i="18"/>
  <c r="A1970" i="18"/>
  <c r="A1971" i="18"/>
  <c r="A1972" i="18"/>
  <c r="A1973" i="18"/>
  <c r="A1974" i="18"/>
  <c r="A1975" i="18"/>
  <c r="A1976" i="18"/>
  <c r="A1977" i="18"/>
  <c r="A1978" i="18"/>
  <c r="A1979" i="18"/>
  <c r="A1980" i="18"/>
  <c r="A1981" i="18"/>
  <c r="A1982" i="18"/>
  <c r="A1983" i="18"/>
  <c r="A1984" i="18"/>
  <c r="A1985" i="18"/>
  <c r="A1986" i="18"/>
  <c r="A1987" i="18"/>
  <c r="A1988" i="18"/>
  <c r="A1989" i="18"/>
  <c r="A1990" i="18"/>
  <c r="A1991" i="18"/>
  <c r="A1992" i="18"/>
  <c r="A1993" i="18"/>
  <c r="A1994" i="18"/>
  <c r="A1995" i="18"/>
  <c r="A1996" i="18"/>
  <c r="A1997" i="18"/>
  <c r="A1998" i="18"/>
  <c r="A1999" i="18"/>
  <c r="A2000" i="18"/>
  <c r="A2001" i="18"/>
  <c r="A2002" i="18"/>
  <c r="A2003" i="18"/>
  <c r="A2004" i="18"/>
  <c r="A2005" i="18"/>
  <c r="A2006" i="18"/>
  <c r="A2007" i="18"/>
  <c r="A2008" i="18"/>
  <c r="A2009" i="18"/>
  <c r="A2010" i="18"/>
  <c r="A2011" i="18"/>
  <c r="A2012" i="18"/>
  <c r="A2013" i="18"/>
  <c r="A2014" i="18"/>
  <c r="A2015" i="18"/>
  <c r="A2016" i="18"/>
  <c r="A2017" i="18"/>
  <c r="A2018" i="18"/>
  <c r="A2019" i="18"/>
  <c r="A2020" i="18"/>
  <c r="A2021" i="18"/>
  <c r="A2022" i="18"/>
  <c r="A2023" i="18"/>
  <c r="A2024" i="18"/>
  <c r="A2025" i="18"/>
  <c r="A2026" i="18"/>
  <c r="A2027" i="18"/>
  <c r="A2028" i="18"/>
  <c r="A2029" i="18"/>
  <c r="A2030" i="18"/>
  <c r="A2031" i="18"/>
  <c r="A2032" i="18"/>
  <c r="A2033" i="18"/>
  <c r="A2034" i="18"/>
  <c r="A2035" i="18"/>
  <c r="A2036" i="18"/>
  <c r="A2037" i="18"/>
  <c r="A2038" i="18"/>
  <c r="A2039" i="18"/>
  <c r="A2040" i="18"/>
  <c r="A2041" i="18"/>
  <c r="A2042" i="18"/>
  <c r="A2043" i="18"/>
  <c r="A2044" i="18"/>
  <c r="A2045" i="18"/>
  <c r="A2046" i="18"/>
  <c r="A2047" i="18"/>
  <c r="A2048" i="18"/>
  <c r="A2049" i="18"/>
  <c r="A2050" i="18"/>
  <c r="A2051" i="18"/>
  <c r="A2052" i="18"/>
  <c r="A2053" i="18"/>
  <c r="A2054" i="18"/>
  <c r="A2055" i="18"/>
  <c r="A2056" i="18"/>
  <c r="A2057" i="18"/>
  <c r="A2058" i="18"/>
  <c r="A2059" i="18"/>
  <c r="A2060" i="18"/>
  <c r="A2061" i="18"/>
  <c r="A2062" i="18"/>
  <c r="A2063" i="18"/>
  <c r="A2064" i="18"/>
  <c r="A2065" i="18"/>
  <c r="A2066" i="18"/>
  <c r="A2067" i="18"/>
  <c r="A2068" i="18"/>
  <c r="A2069" i="18"/>
  <c r="A2070" i="18"/>
  <c r="A2071" i="18"/>
  <c r="A2072" i="18"/>
  <c r="A2073" i="18"/>
  <c r="A2074" i="18"/>
  <c r="A2075" i="18"/>
  <c r="A2076" i="18"/>
  <c r="A2077" i="18"/>
  <c r="A2078" i="18"/>
  <c r="A2079" i="18"/>
  <c r="A2080" i="18"/>
  <c r="A2081" i="18"/>
  <c r="A2082" i="18"/>
  <c r="A2083" i="18"/>
  <c r="A2084" i="18"/>
  <c r="A2085" i="18"/>
  <c r="A2086" i="18"/>
  <c r="A2087" i="18"/>
  <c r="A2088" i="18"/>
  <c r="A2089" i="18"/>
  <c r="A2090" i="18"/>
  <c r="A2091" i="18"/>
  <c r="A2092" i="18"/>
  <c r="A2093" i="18"/>
  <c r="A2094" i="18"/>
  <c r="A2095" i="18"/>
  <c r="A2096" i="18"/>
  <c r="A2097" i="18"/>
  <c r="A2098" i="18"/>
  <c r="A2099" i="18"/>
  <c r="A2100" i="18"/>
  <c r="A2101" i="18"/>
  <c r="A2102" i="18"/>
  <c r="A2103" i="18"/>
  <c r="A2104" i="18"/>
  <c r="A2105" i="18"/>
  <c r="A2106" i="18"/>
  <c r="A2107" i="18"/>
  <c r="A2108" i="18"/>
  <c r="A2109" i="18"/>
  <c r="A2110" i="18"/>
  <c r="A2111" i="18"/>
  <c r="A2112" i="18"/>
  <c r="A2113" i="18"/>
  <c r="A2114" i="18"/>
  <c r="A2115" i="18"/>
  <c r="A2116" i="18"/>
  <c r="A2117" i="18"/>
  <c r="A2118" i="18"/>
  <c r="A2119" i="18"/>
  <c r="A2120" i="18"/>
  <c r="A2121" i="18"/>
  <c r="A2122" i="18"/>
  <c r="A2123" i="18"/>
  <c r="A2124" i="18"/>
  <c r="A2125" i="18"/>
  <c r="A2126" i="18"/>
  <c r="A2127" i="18"/>
  <c r="A2128" i="18"/>
  <c r="A2129" i="18"/>
  <c r="A2130" i="18"/>
  <c r="A2131" i="18"/>
  <c r="A2132" i="18"/>
  <c r="A2133" i="18"/>
  <c r="A2134" i="18"/>
  <c r="A2135" i="18"/>
  <c r="A2136" i="18"/>
  <c r="A2137" i="18"/>
  <c r="A2138" i="18"/>
  <c r="A2139" i="18"/>
  <c r="A2140" i="18"/>
  <c r="A2141" i="18"/>
  <c r="A2142" i="18"/>
  <c r="A2143" i="18"/>
  <c r="A2144" i="18"/>
  <c r="A2145" i="18"/>
  <c r="A2146" i="18"/>
  <c r="A2147" i="18"/>
  <c r="A2148" i="18"/>
  <c r="A2149" i="18"/>
  <c r="A2150" i="18"/>
  <c r="A2151" i="18"/>
  <c r="A2152" i="18"/>
  <c r="A2153" i="18"/>
  <c r="A2154" i="18"/>
  <c r="A2155" i="18"/>
  <c r="A2156" i="18"/>
  <c r="A2157" i="18"/>
  <c r="A2158" i="18"/>
  <c r="A2159" i="18"/>
  <c r="A2160" i="18"/>
  <c r="A2161" i="18"/>
  <c r="A2162" i="18"/>
  <c r="A2163" i="18"/>
  <c r="A2164" i="18"/>
  <c r="A2165" i="18"/>
  <c r="A2166" i="18"/>
  <c r="A2167" i="18"/>
  <c r="A2168" i="18"/>
  <c r="A2169" i="18"/>
  <c r="A2170" i="18"/>
  <c r="A2171" i="18"/>
  <c r="A2172" i="18"/>
  <c r="A2173" i="18"/>
  <c r="A2174" i="18"/>
  <c r="A2175" i="18"/>
  <c r="A2176" i="18"/>
  <c r="A2177" i="18"/>
  <c r="A2178" i="18"/>
  <c r="A2179" i="18"/>
  <c r="A2180" i="18"/>
  <c r="A2181" i="18"/>
  <c r="A2182" i="18"/>
  <c r="A2183" i="18"/>
  <c r="A2184" i="18"/>
  <c r="A2185" i="18"/>
  <c r="A2186" i="18"/>
  <c r="A2187" i="18"/>
  <c r="A2188" i="18"/>
  <c r="A2189" i="18"/>
  <c r="A2190" i="18"/>
  <c r="A2191" i="18"/>
  <c r="A2192" i="18"/>
  <c r="A2193" i="18"/>
  <c r="A2194" i="18"/>
  <c r="A2195" i="18"/>
  <c r="A2196" i="18"/>
  <c r="A2197" i="18"/>
  <c r="A2198" i="18"/>
  <c r="A2199" i="18"/>
  <c r="A2200" i="18"/>
  <c r="A2201" i="18"/>
  <c r="A2202" i="18"/>
  <c r="A2203" i="18"/>
  <c r="A2204" i="18"/>
  <c r="A2205" i="18"/>
  <c r="A2206" i="18"/>
  <c r="A2207" i="18"/>
  <c r="A2208" i="18"/>
  <c r="A2209" i="18"/>
  <c r="A2210" i="18"/>
  <c r="A2211" i="18"/>
  <c r="A2212" i="18"/>
  <c r="A2213" i="18"/>
  <c r="A2214" i="18"/>
  <c r="A2215" i="18"/>
  <c r="A2216" i="18"/>
  <c r="A2217" i="18"/>
  <c r="A2218" i="18"/>
  <c r="A2219" i="18"/>
  <c r="A2220" i="18"/>
  <c r="A2221" i="18"/>
  <c r="A2222" i="18"/>
  <c r="A2223" i="18"/>
  <c r="A2224" i="18"/>
  <c r="A2225" i="18"/>
  <c r="A2226" i="18"/>
  <c r="A2227" i="18"/>
  <c r="A2228" i="18"/>
  <c r="A2229" i="18"/>
  <c r="A2230" i="18"/>
  <c r="A2231" i="18"/>
  <c r="A2232" i="18"/>
  <c r="A2233" i="18"/>
  <c r="A2234" i="18"/>
  <c r="A2235" i="18"/>
  <c r="A2236" i="18"/>
  <c r="A2237" i="18"/>
  <c r="A2238" i="18"/>
  <c r="A2239" i="18"/>
  <c r="A2240" i="18"/>
  <c r="A2241" i="18"/>
  <c r="A2242" i="18"/>
  <c r="A2243" i="18"/>
  <c r="A2244" i="18"/>
  <c r="A2245" i="18"/>
  <c r="A2246" i="18"/>
  <c r="A2247" i="18"/>
  <c r="A2248" i="18"/>
  <c r="A2249" i="18"/>
  <c r="A2250" i="18"/>
  <c r="A2251" i="18"/>
  <c r="A2252" i="18"/>
  <c r="A2253" i="18"/>
  <c r="A2254" i="18"/>
  <c r="A2255" i="18"/>
  <c r="A2256" i="18"/>
  <c r="A2257" i="18"/>
  <c r="A2258" i="18"/>
  <c r="A2259" i="18"/>
  <c r="A2260" i="18"/>
  <c r="A2261" i="18"/>
  <c r="A2262" i="18"/>
  <c r="A2263" i="18"/>
  <c r="A2264" i="18"/>
  <c r="A2265" i="18"/>
  <c r="A2266" i="18"/>
  <c r="A2267" i="18"/>
  <c r="A2268" i="18"/>
  <c r="A2269" i="18"/>
  <c r="A2270" i="18"/>
  <c r="A2271" i="18"/>
  <c r="A2272" i="18"/>
  <c r="A2273" i="18"/>
  <c r="A2274" i="18"/>
  <c r="A2275" i="18"/>
  <c r="A2276" i="18"/>
  <c r="A2277" i="18"/>
  <c r="A2278" i="18"/>
  <c r="A2279" i="18"/>
  <c r="A2280" i="18"/>
  <c r="A2281" i="18"/>
  <c r="A2282" i="18"/>
  <c r="A2283" i="18"/>
  <c r="A2284" i="18"/>
  <c r="A2285" i="18"/>
  <c r="A2286" i="18"/>
  <c r="A2287" i="18"/>
  <c r="A2288" i="18"/>
  <c r="A2289" i="18"/>
  <c r="A2290" i="18"/>
  <c r="A2291" i="18"/>
  <c r="A2292" i="18"/>
  <c r="A2293" i="18"/>
  <c r="A2294" i="18"/>
  <c r="A2295" i="18"/>
  <c r="A2296" i="18"/>
  <c r="A2297" i="18"/>
  <c r="A2298" i="18"/>
  <c r="A2299" i="18"/>
  <c r="A2300" i="18"/>
  <c r="A2301" i="18"/>
  <c r="A2302" i="18"/>
  <c r="A2303" i="18"/>
  <c r="A2304" i="18"/>
  <c r="A2305" i="18"/>
  <c r="A2306" i="18"/>
  <c r="A2307" i="18"/>
  <c r="A2308" i="18"/>
  <c r="A2309" i="18"/>
  <c r="A2310" i="18"/>
  <c r="A2311" i="18"/>
  <c r="A2312" i="18"/>
  <c r="A2313" i="18"/>
  <c r="A2314" i="18"/>
  <c r="A2315" i="18"/>
  <c r="A2316" i="18"/>
  <c r="A2317" i="18"/>
  <c r="A2318" i="18"/>
  <c r="A2319" i="18"/>
  <c r="A2320" i="18"/>
  <c r="A2321" i="18"/>
  <c r="A2322" i="18"/>
  <c r="A2323" i="18"/>
  <c r="A2324" i="18"/>
  <c r="A2325" i="18"/>
  <c r="A2326" i="18"/>
  <c r="A2327" i="18"/>
  <c r="A2328" i="18"/>
  <c r="A2329" i="18"/>
  <c r="A2330" i="18"/>
  <c r="A2331" i="18"/>
  <c r="A2332" i="18"/>
  <c r="A2333" i="18"/>
  <c r="A2334" i="18"/>
  <c r="A2335" i="18"/>
  <c r="A2336" i="18"/>
  <c r="A2337" i="18"/>
  <c r="A2338" i="18"/>
  <c r="A2339" i="18"/>
  <c r="A2340" i="18"/>
  <c r="A2341" i="18"/>
  <c r="A2342" i="18"/>
  <c r="A2343" i="18"/>
  <c r="A2344" i="18"/>
  <c r="A2345" i="18"/>
  <c r="A2346" i="18"/>
  <c r="A2347" i="18"/>
  <c r="A2348" i="18"/>
  <c r="A2349" i="18"/>
  <c r="A2350" i="18"/>
  <c r="A2351" i="18"/>
  <c r="A2352" i="18"/>
  <c r="A2353" i="18"/>
  <c r="A2354" i="18"/>
  <c r="A2355" i="18"/>
  <c r="A2356" i="18"/>
  <c r="A2357" i="18"/>
  <c r="A2358" i="18"/>
  <c r="A2359" i="18"/>
  <c r="A2360" i="18"/>
  <c r="A2361" i="18"/>
  <c r="A2362" i="18"/>
  <c r="A2363" i="18"/>
  <c r="A2364" i="18"/>
  <c r="A2365" i="18"/>
  <c r="A2366" i="18"/>
  <c r="A2367" i="18"/>
  <c r="A2368" i="18"/>
  <c r="A2369" i="18"/>
  <c r="A2370" i="18"/>
  <c r="A2371" i="18"/>
  <c r="A2372" i="18"/>
  <c r="A2373" i="18"/>
  <c r="A2374" i="18"/>
  <c r="A2375" i="18"/>
  <c r="A2376" i="18"/>
  <c r="A2377" i="18"/>
  <c r="A2378" i="18"/>
  <c r="A2379" i="18"/>
  <c r="A2380" i="18"/>
  <c r="A2381" i="18"/>
  <c r="A2382" i="18"/>
  <c r="A2383" i="18"/>
  <c r="A2384" i="18"/>
  <c r="A2385" i="18"/>
  <c r="A2386" i="18"/>
  <c r="A2387" i="18"/>
  <c r="A2388" i="18"/>
  <c r="A2389" i="18"/>
  <c r="A2390" i="18"/>
  <c r="A2391" i="18"/>
  <c r="A2392" i="18"/>
  <c r="A2393" i="18"/>
  <c r="A2394" i="18"/>
  <c r="A2395" i="18"/>
  <c r="A2396" i="18"/>
  <c r="A2397" i="18"/>
  <c r="A2398" i="18"/>
  <c r="A2399" i="18"/>
  <c r="A2400" i="18"/>
  <c r="A2401" i="18"/>
  <c r="A2402" i="18"/>
  <c r="A2403" i="18"/>
  <c r="A2404" i="18"/>
  <c r="A2405" i="18"/>
  <c r="A2406" i="18"/>
  <c r="A2407" i="18"/>
  <c r="A2408" i="18"/>
  <c r="A2409" i="18"/>
  <c r="A2410" i="18"/>
  <c r="A2411" i="18"/>
  <c r="A2412" i="18"/>
  <c r="A2413" i="18"/>
  <c r="A2414" i="18"/>
  <c r="A2415" i="18"/>
  <c r="A2416" i="18"/>
  <c r="A2417" i="18"/>
  <c r="A2418" i="18"/>
  <c r="A2419" i="18"/>
  <c r="A2420" i="18"/>
  <c r="A2421" i="18"/>
  <c r="A2422" i="18"/>
  <c r="A2423" i="18"/>
  <c r="A2424" i="18"/>
  <c r="A2425" i="18"/>
  <c r="A2426" i="18"/>
  <c r="A2427" i="18"/>
  <c r="A2428" i="18"/>
  <c r="A2429" i="18"/>
  <c r="A2430" i="18"/>
  <c r="A2431" i="18"/>
  <c r="A2432" i="18"/>
  <c r="A2433" i="18"/>
  <c r="A2434" i="18"/>
  <c r="A2435" i="18"/>
  <c r="A2436" i="18"/>
  <c r="A2437" i="18"/>
  <c r="A2438" i="18"/>
  <c r="A2439" i="18"/>
  <c r="A2440" i="18"/>
  <c r="A2441" i="18"/>
  <c r="A2442" i="18"/>
  <c r="A2443" i="18"/>
  <c r="A2444" i="18"/>
  <c r="A2445" i="18"/>
  <c r="A2446" i="18"/>
  <c r="A2447" i="18"/>
  <c r="A2448" i="18"/>
  <c r="A2449" i="18"/>
  <c r="A2450" i="18"/>
  <c r="A2451" i="18"/>
  <c r="A2452" i="18"/>
  <c r="A2453" i="18"/>
  <c r="A2454" i="18"/>
  <c r="A2455" i="18"/>
  <c r="A2456" i="18"/>
  <c r="A2457" i="18"/>
  <c r="A2458" i="18"/>
  <c r="A2459" i="18"/>
  <c r="A2460" i="18"/>
  <c r="A2461" i="18"/>
  <c r="A2462" i="18"/>
  <c r="A2463" i="18"/>
  <c r="A2464" i="18"/>
  <c r="A2465" i="18"/>
  <c r="A2466" i="18"/>
  <c r="A2467" i="18"/>
  <c r="A2468" i="18"/>
  <c r="A2469" i="18"/>
  <c r="A2470" i="18"/>
  <c r="A2471" i="18"/>
  <c r="A2472" i="18"/>
  <c r="A2473" i="18"/>
  <c r="A2474" i="18"/>
  <c r="A2475" i="18"/>
  <c r="A2476" i="18"/>
  <c r="A2477" i="18"/>
  <c r="A2478" i="18"/>
  <c r="A2479" i="18"/>
  <c r="A2480" i="18"/>
  <c r="A2481" i="18"/>
  <c r="A2482" i="18"/>
  <c r="A2483" i="18"/>
  <c r="A2484" i="18"/>
  <c r="A2485" i="18"/>
  <c r="A2486" i="18"/>
  <c r="A2487" i="18"/>
  <c r="A2488" i="18"/>
  <c r="A2489" i="18"/>
  <c r="A2490" i="18"/>
  <c r="A2491" i="18"/>
  <c r="A2492" i="18"/>
  <c r="A2493" i="18"/>
  <c r="A2494" i="18"/>
  <c r="A2495" i="18"/>
  <c r="A2496" i="18"/>
  <c r="A2497" i="18"/>
  <c r="A2498" i="18"/>
  <c r="A2499" i="18"/>
  <c r="A2500" i="18"/>
  <c r="A2501" i="18"/>
  <c r="A2502" i="18"/>
  <c r="A2503" i="18"/>
  <c r="A2504" i="18"/>
  <c r="A2505" i="18"/>
  <c r="A2506" i="18"/>
  <c r="A2507" i="18"/>
  <c r="A2508" i="18"/>
  <c r="A2509" i="18"/>
  <c r="A2510" i="18"/>
  <c r="A2511" i="18"/>
  <c r="A2512" i="18"/>
  <c r="A2513" i="18"/>
  <c r="A2514" i="18"/>
  <c r="A2515" i="18"/>
  <c r="A2516" i="18"/>
  <c r="A2517" i="18"/>
  <c r="A2518" i="18"/>
  <c r="A2519" i="18"/>
  <c r="A2520" i="18"/>
  <c r="A2521" i="18"/>
  <c r="A2522" i="18"/>
  <c r="A2523" i="18"/>
  <c r="A2524" i="18"/>
  <c r="A2525" i="18"/>
  <c r="A2526" i="18"/>
  <c r="A2527" i="18"/>
  <c r="A2528" i="18"/>
  <c r="A2529" i="18"/>
  <c r="A2530" i="18"/>
  <c r="A2531" i="18"/>
  <c r="A2532" i="18"/>
  <c r="A2533" i="18"/>
  <c r="A2534" i="18"/>
  <c r="A2535" i="18"/>
  <c r="A2536" i="18"/>
  <c r="A2537" i="18"/>
  <c r="A2538" i="18"/>
  <c r="A2539" i="18"/>
  <c r="A2540" i="18"/>
  <c r="A2541" i="18"/>
  <c r="A2542" i="18"/>
  <c r="A2543" i="18"/>
  <c r="A2544" i="18"/>
  <c r="A2545" i="18"/>
  <c r="A2546" i="18"/>
  <c r="A2547" i="18"/>
  <c r="A2548" i="18"/>
  <c r="A2549" i="18"/>
  <c r="A2550" i="18"/>
  <c r="A2551" i="18"/>
  <c r="A2552" i="18"/>
  <c r="A2553" i="18"/>
  <c r="A2554" i="18"/>
  <c r="A2555" i="18"/>
  <c r="A2556" i="18"/>
  <c r="A2557" i="18"/>
  <c r="A2558" i="18"/>
  <c r="A2559" i="18"/>
  <c r="A2560" i="18"/>
  <c r="A2561" i="18"/>
  <c r="A2562" i="18"/>
  <c r="A2563" i="18"/>
  <c r="A2564" i="18"/>
  <c r="A2565" i="18"/>
  <c r="A2566" i="18"/>
  <c r="A2567" i="18"/>
  <c r="A2568" i="18"/>
  <c r="A2569" i="18"/>
  <c r="A2570" i="18"/>
  <c r="A2571" i="18"/>
  <c r="A2572" i="18"/>
  <c r="A2573" i="18"/>
  <c r="A2574" i="18"/>
  <c r="A2575" i="18"/>
  <c r="A2576" i="18"/>
  <c r="A2577" i="18"/>
  <c r="A2578" i="18"/>
  <c r="A2579" i="18"/>
  <c r="A2580" i="18"/>
  <c r="A2581" i="18"/>
  <c r="A2582" i="18"/>
  <c r="A2583" i="18"/>
  <c r="A2584" i="18"/>
  <c r="A2585" i="18"/>
  <c r="A2586" i="18"/>
  <c r="A2587" i="18"/>
  <c r="A2588" i="18"/>
  <c r="A2589" i="18"/>
  <c r="A2590" i="18"/>
  <c r="A2591" i="18"/>
  <c r="A2592" i="18"/>
  <c r="A2593" i="18"/>
  <c r="A2594" i="18"/>
  <c r="A2595" i="18"/>
  <c r="A2596" i="18"/>
  <c r="A2597" i="18"/>
  <c r="A2598" i="18"/>
  <c r="A2599" i="18"/>
  <c r="A2600" i="18"/>
  <c r="A2601" i="18"/>
  <c r="A2602" i="18"/>
  <c r="A2603" i="18"/>
  <c r="A2604" i="18"/>
  <c r="A2605" i="18"/>
  <c r="A2606" i="18"/>
  <c r="A2607" i="18"/>
  <c r="A2608" i="18"/>
  <c r="A2609" i="18"/>
  <c r="A2610" i="18"/>
  <c r="A2611" i="18"/>
  <c r="A2612" i="18"/>
  <c r="A2613" i="18"/>
  <c r="A2614" i="18"/>
  <c r="A2615" i="18"/>
  <c r="A2616" i="18"/>
  <c r="A2617" i="18"/>
  <c r="A2618" i="18"/>
  <c r="A2619" i="18"/>
  <c r="A2620" i="18"/>
  <c r="A2621" i="18"/>
  <c r="A2622" i="18"/>
  <c r="A2623" i="18"/>
  <c r="A2624" i="18"/>
  <c r="A2625" i="18"/>
  <c r="A2626" i="18"/>
  <c r="A2627" i="18"/>
  <c r="A2628" i="18"/>
  <c r="A2629" i="18"/>
  <c r="A2630" i="18"/>
  <c r="A2631" i="18"/>
  <c r="A2632" i="18"/>
  <c r="A2633" i="18"/>
  <c r="A2634" i="18"/>
  <c r="A2635" i="18"/>
  <c r="A2636" i="18"/>
  <c r="A2637" i="18"/>
  <c r="A2638" i="18"/>
  <c r="A2639" i="18"/>
  <c r="A2640" i="18"/>
  <c r="A2641" i="18"/>
  <c r="A2642" i="18"/>
  <c r="A2643" i="18"/>
  <c r="A2644" i="18"/>
  <c r="A2645" i="18"/>
  <c r="A2646" i="18"/>
  <c r="A2647" i="18"/>
  <c r="A2648" i="18"/>
  <c r="A2649" i="18"/>
  <c r="A2650" i="18"/>
  <c r="A2651" i="18"/>
  <c r="A2652" i="18"/>
  <c r="A2653" i="18"/>
  <c r="A2654" i="18"/>
  <c r="A2655" i="18"/>
  <c r="A2656" i="18"/>
  <c r="A2657" i="18"/>
  <c r="A2658" i="18"/>
  <c r="A2659" i="18"/>
  <c r="A2660" i="18"/>
  <c r="A2661" i="18"/>
  <c r="A2662" i="18"/>
  <c r="A2663" i="18"/>
  <c r="A2664" i="18"/>
  <c r="A2665" i="18"/>
  <c r="A2666" i="18"/>
  <c r="A2667" i="18"/>
  <c r="A2668" i="18"/>
  <c r="A2669" i="18"/>
  <c r="A2670" i="18"/>
  <c r="A2671" i="18"/>
  <c r="A2672" i="18"/>
  <c r="A2673" i="18"/>
  <c r="A2674" i="18"/>
  <c r="A2675" i="18"/>
  <c r="A2676" i="18"/>
  <c r="A2677" i="18"/>
  <c r="A2678" i="18"/>
  <c r="A2679" i="18"/>
  <c r="A2680" i="18"/>
  <c r="A2681" i="18"/>
  <c r="A2682" i="18"/>
  <c r="A2683" i="18"/>
  <c r="A2684" i="18"/>
  <c r="A2685" i="18"/>
  <c r="A2686" i="18"/>
  <c r="A2687" i="18"/>
  <c r="A2688" i="18"/>
  <c r="A2689" i="18"/>
  <c r="A2690" i="18"/>
  <c r="A2691" i="18"/>
  <c r="A2692" i="18"/>
  <c r="A2693" i="18"/>
  <c r="A2694" i="18"/>
  <c r="A2695" i="18"/>
  <c r="A2696" i="18"/>
  <c r="A2697" i="18"/>
  <c r="A2698" i="18"/>
  <c r="A2699" i="18"/>
  <c r="A2700" i="18"/>
  <c r="A2701" i="18"/>
  <c r="A2702" i="18"/>
  <c r="A2703" i="18"/>
  <c r="A2704" i="18"/>
  <c r="A2705" i="18"/>
  <c r="A2706" i="18"/>
  <c r="A2707" i="18"/>
  <c r="A2708" i="18"/>
  <c r="A2709" i="18"/>
  <c r="A2710" i="18"/>
  <c r="A2711" i="18"/>
  <c r="A2712" i="18"/>
  <c r="A2713" i="18"/>
  <c r="A2714" i="18"/>
  <c r="A2715" i="18"/>
  <c r="A2716" i="18"/>
  <c r="A2717" i="18"/>
  <c r="A2718" i="18"/>
  <c r="A2719" i="18"/>
  <c r="A2720" i="18"/>
  <c r="A2721" i="18"/>
  <c r="A2722" i="18"/>
  <c r="A2723" i="18"/>
  <c r="A2724" i="18"/>
  <c r="A2725" i="18"/>
  <c r="A2726" i="18"/>
  <c r="A2727" i="18"/>
  <c r="A2728" i="18"/>
  <c r="A2729" i="18"/>
  <c r="A2730" i="18"/>
  <c r="A2731" i="18"/>
  <c r="A2732" i="18"/>
  <c r="A2733" i="18"/>
  <c r="A2734" i="18"/>
  <c r="A2735" i="18"/>
  <c r="A2736" i="18"/>
  <c r="A2737" i="18"/>
  <c r="A2738" i="18"/>
  <c r="A2739" i="18"/>
  <c r="A2740" i="18"/>
  <c r="A2741" i="18"/>
  <c r="A2742" i="18"/>
  <c r="A2743" i="18"/>
  <c r="A2744" i="18"/>
  <c r="A2745" i="18"/>
  <c r="A2746" i="18"/>
  <c r="A2747" i="18"/>
  <c r="A2748" i="18"/>
  <c r="A2749" i="18"/>
  <c r="A2750" i="18"/>
  <c r="A2751" i="18"/>
  <c r="A2752" i="18"/>
  <c r="A2753" i="18"/>
  <c r="A2754" i="18"/>
  <c r="A2755" i="18"/>
  <c r="A2756" i="18"/>
  <c r="A2757" i="18"/>
  <c r="A2758" i="18"/>
  <c r="A2759" i="18"/>
  <c r="A2760" i="18"/>
  <c r="A2761" i="18"/>
  <c r="A2762" i="18"/>
  <c r="A2763" i="18"/>
  <c r="A2764" i="18"/>
  <c r="A2765" i="18"/>
  <c r="A2766" i="18"/>
  <c r="A2767" i="18"/>
  <c r="A2768" i="18"/>
  <c r="A2769" i="18"/>
  <c r="A2770" i="18"/>
  <c r="A2771" i="18"/>
  <c r="A2772" i="18"/>
  <c r="A2773" i="18"/>
  <c r="A2774" i="18"/>
  <c r="A2775" i="18"/>
  <c r="A2776" i="18"/>
  <c r="A2777" i="18"/>
  <c r="A2778" i="18"/>
  <c r="A2779" i="18"/>
  <c r="A2780" i="18"/>
  <c r="A2781" i="18"/>
  <c r="A2782" i="18"/>
  <c r="A2783" i="18"/>
  <c r="A2784" i="18"/>
  <c r="A2785" i="18"/>
  <c r="A2786" i="18"/>
  <c r="A2787" i="18"/>
  <c r="A2788" i="18"/>
  <c r="A2789" i="18"/>
  <c r="A2790" i="18"/>
  <c r="A2791" i="18"/>
  <c r="A2792" i="18"/>
  <c r="A2793" i="18"/>
  <c r="A2794" i="18"/>
  <c r="A2795" i="18"/>
  <c r="A2796" i="18"/>
  <c r="A2797" i="18"/>
  <c r="A2798" i="18"/>
  <c r="A2799" i="18"/>
  <c r="A2800" i="18"/>
  <c r="A2801" i="18"/>
  <c r="A2802" i="18"/>
  <c r="A2803" i="18"/>
  <c r="A2804" i="18"/>
  <c r="A2805" i="18"/>
  <c r="A2806" i="18"/>
  <c r="A2807" i="18"/>
  <c r="A2808" i="18"/>
  <c r="A2809" i="18"/>
  <c r="A2810" i="18"/>
  <c r="A2811" i="18"/>
  <c r="A2812" i="18"/>
  <c r="A2813" i="18"/>
  <c r="A2814" i="18"/>
  <c r="A2815" i="18"/>
  <c r="A2816" i="18"/>
  <c r="A2817" i="18"/>
  <c r="A2818" i="18"/>
  <c r="A2819" i="18"/>
  <c r="A2820" i="18"/>
  <c r="A2821" i="18"/>
  <c r="A2822" i="18"/>
  <c r="A2823" i="18"/>
  <c r="A2824" i="18"/>
  <c r="A2825" i="18"/>
  <c r="A2826" i="18"/>
  <c r="A2827" i="18"/>
  <c r="A2828" i="18"/>
  <c r="A2829" i="18"/>
  <c r="A2830" i="18"/>
  <c r="A2831" i="18"/>
  <c r="A2832" i="18"/>
  <c r="A2833" i="18"/>
  <c r="A2834" i="18"/>
  <c r="A2835" i="18"/>
  <c r="A2836" i="18"/>
  <c r="A2837" i="18"/>
  <c r="A2838" i="18"/>
  <c r="A2839" i="18"/>
  <c r="A2840" i="18"/>
  <c r="A2841" i="18"/>
  <c r="A2842" i="18"/>
  <c r="A2843" i="18"/>
  <c r="A2844" i="18"/>
  <c r="A2845" i="18"/>
  <c r="A2846" i="18"/>
  <c r="A2847" i="18"/>
  <c r="A2848" i="18"/>
  <c r="A2849" i="18"/>
  <c r="A2850" i="18"/>
  <c r="A2851" i="18"/>
  <c r="A2852" i="18"/>
  <c r="A2853" i="18"/>
  <c r="A2854" i="18"/>
  <c r="A2855" i="18"/>
  <c r="A2856" i="18"/>
  <c r="A2857" i="18"/>
  <c r="A2858" i="18"/>
  <c r="A2859" i="18"/>
  <c r="A2860" i="18"/>
  <c r="A2861" i="18"/>
  <c r="A2862" i="18"/>
  <c r="A2863" i="18"/>
  <c r="A2864" i="18"/>
  <c r="A2865" i="18"/>
  <c r="A2866" i="18"/>
  <c r="A2867" i="18"/>
  <c r="A2868" i="18"/>
  <c r="A2869" i="18"/>
  <c r="A2870" i="18"/>
  <c r="A2871" i="18"/>
  <c r="A2872" i="18"/>
  <c r="A2873" i="18"/>
  <c r="A2874" i="18"/>
  <c r="A2875" i="18"/>
  <c r="A2876" i="18"/>
  <c r="A2877" i="18"/>
  <c r="A2878" i="18"/>
  <c r="A2879" i="18"/>
  <c r="A2880" i="18"/>
  <c r="A2881" i="18"/>
  <c r="A2882" i="18"/>
  <c r="A2883" i="18"/>
  <c r="A2884" i="18"/>
  <c r="A2885" i="18"/>
  <c r="A2886" i="18"/>
  <c r="A2887" i="18"/>
  <c r="A2888" i="18"/>
  <c r="A2889" i="18"/>
  <c r="A2890" i="18"/>
  <c r="A2891" i="18"/>
  <c r="A2892" i="18"/>
  <c r="A2893" i="18"/>
  <c r="A2894" i="18"/>
  <c r="A2895" i="18"/>
  <c r="A2896" i="18"/>
  <c r="A2897" i="18"/>
  <c r="A2898" i="18"/>
  <c r="A2899" i="18"/>
  <c r="A2900" i="18"/>
  <c r="A2901" i="18"/>
  <c r="A2902" i="18"/>
  <c r="A2903" i="18"/>
  <c r="A2904" i="18"/>
  <c r="A2905" i="18"/>
  <c r="A2906" i="18"/>
  <c r="A2907" i="18"/>
  <c r="A2908" i="18"/>
  <c r="A2909" i="18"/>
  <c r="A2910" i="18"/>
  <c r="A2911" i="18"/>
  <c r="A2912" i="18"/>
  <c r="A2913" i="18"/>
  <c r="A2914" i="18"/>
  <c r="A2915" i="18"/>
  <c r="A2916" i="18"/>
  <c r="A2917" i="18"/>
  <c r="A2918" i="18"/>
  <c r="A2919" i="18"/>
  <c r="A2920" i="18"/>
  <c r="A2921" i="18"/>
  <c r="A2922" i="18"/>
  <c r="A2923" i="18"/>
  <c r="A2924" i="18"/>
  <c r="A2925" i="18"/>
  <c r="A2926" i="18"/>
  <c r="A2927" i="18"/>
  <c r="A2928" i="18"/>
  <c r="A2929" i="18"/>
  <c r="A2930" i="18"/>
  <c r="A2931" i="18"/>
  <c r="A2932" i="18"/>
  <c r="A2933" i="18"/>
  <c r="A2934" i="18"/>
  <c r="A2935" i="18"/>
  <c r="A2936" i="18"/>
  <c r="A2937" i="18"/>
  <c r="A2938" i="18"/>
  <c r="A2939" i="18"/>
  <c r="A2940" i="18"/>
  <c r="A2941" i="18"/>
  <c r="A2942" i="18"/>
  <c r="A2943" i="18"/>
  <c r="A2944" i="18"/>
  <c r="A2945" i="18"/>
  <c r="A2946" i="18"/>
  <c r="A2947" i="18"/>
  <c r="A2948" i="18"/>
  <c r="A2949" i="18"/>
  <c r="A2950" i="18"/>
  <c r="A2951" i="18"/>
  <c r="A2952" i="18"/>
  <c r="A2953" i="18"/>
  <c r="A2954" i="18"/>
  <c r="A2955" i="18"/>
  <c r="A2956" i="18"/>
  <c r="A2957" i="18"/>
  <c r="A2958" i="18"/>
  <c r="A2959" i="18"/>
  <c r="A2960" i="18"/>
  <c r="A2961" i="18"/>
  <c r="A2962" i="18"/>
  <c r="A2963" i="18"/>
  <c r="A2964" i="18"/>
  <c r="A2965" i="18"/>
  <c r="A2966" i="18"/>
  <c r="A2967" i="18"/>
  <c r="A2968" i="18"/>
  <c r="A2969" i="18"/>
  <c r="A2970" i="18"/>
  <c r="A2971" i="18"/>
  <c r="A2972" i="18"/>
  <c r="A2973" i="18"/>
  <c r="A2974" i="18"/>
  <c r="A2975" i="18"/>
  <c r="A2976" i="18"/>
  <c r="A2977" i="18"/>
  <c r="A2978" i="18"/>
  <c r="A2979" i="18"/>
  <c r="A2980" i="18"/>
  <c r="A2981" i="18"/>
  <c r="A2982" i="18"/>
  <c r="A2983" i="18"/>
  <c r="A2984" i="18"/>
  <c r="A2985" i="18"/>
  <c r="A2986" i="18"/>
  <c r="A2987" i="18"/>
  <c r="A2988" i="18"/>
  <c r="A2989" i="18"/>
  <c r="A2990" i="18"/>
  <c r="A2991" i="18"/>
  <c r="A2992" i="18"/>
  <c r="A2993" i="18"/>
  <c r="A2994" i="18"/>
  <c r="A2995" i="18"/>
  <c r="A2996" i="18"/>
  <c r="A2997" i="18"/>
  <c r="A2998" i="18"/>
  <c r="A2999" i="18"/>
  <c r="A3000" i="18"/>
  <c r="A3001" i="18"/>
  <c r="A3002" i="18"/>
  <c r="A3003" i="18"/>
  <c r="A3004" i="18"/>
  <c r="A3005" i="18"/>
  <c r="A3006" i="18"/>
  <c r="A3007" i="18"/>
  <c r="A3008" i="18"/>
  <c r="A3009" i="18"/>
  <c r="A3010" i="18"/>
  <c r="A3011" i="18"/>
  <c r="A3012" i="18"/>
  <c r="A3013" i="18"/>
  <c r="A3014" i="18"/>
  <c r="A3015" i="18"/>
  <c r="A3016" i="18"/>
  <c r="A3017" i="18"/>
  <c r="A3018" i="18"/>
  <c r="A3019" i="18"/>
  <c r="A3020" i="18"/>
  <c r="A3021" i="18"/>
  <c r="A3022" i="18"/>
  <c r="A3023" i="18"/>
  <c r="A3024" i="18"/>
  <c r="A3025" i="18"/>
  <c r="A3026" i="18"/>
  <c r="A3027" i="18"/>
  <c r="A3028" i="18"/>
  <c r="A3029" i="18"/>
  <c r="A3030" i="18"/>
  <c r="A3031" i="18"/>
  <c r="A3032" i="18"/>
  <c r="A3033" i="18"/>
  <c r="A3034" i="18"/>
  <c r="A3035" i="18"/>
  <c r="A3036" i="18"/>
  <c r="A3037" i="18"/>
  <c r="A3038" i="18"/>
  <c r="A3039" i="18"/>
  <c r="A3040" i="18"/>
  <c r="A3041" i="18"/>
  <c r="A3042" i="18"/>
  <c r="A3043" i="18"/>
  <c r="A3044" i="18"/>
  <c r="A3045" i="18"/>
  <c r="A3046" i="18"/>
  <c r="A3047" i="18"/>
  <c r="A3048" i="18"/>
  <c r="A3049" i="18"/>
  <c r="A3050" i="18"/>
  <c r="A3051" i="18"/>
  <c r="A3052" i="18"/>
  <c r="A3053" i="18"/>
  <c r="A3054" i="18"/>
  <c r="A3055" i="18"/>
  <c r="A3056" i="18"/>
  <c r="A3057" i="18"/>
  <c r="A3058" i="18"/>
  <c r="A3059" i="18"/>
  <c r="A3060" i="18"/>
  <c r="A3061" i="18"/>
  <c r="A3062" i="18"/>
  <c r="A3063" i="18"/>
  <c r="A3064" i="18"/>
  <c r="A3065" i="18"/>
  <c r="A3066" i="18"/>
  <c r="A3067" i="18"/>
  <c r="A3068" i="18"/>
  <c r="A3069" i="18"/>
  <c r="A3070" i="18"/>
  <c r="A3071" i="18"/>
  <c r="A3072" i="18"/>
  <c r="A3073" i="18"/>
  <c r="A3074" i="18"/>
  <c r="A3075" i="18"/>
  <c r="A3076" i="18"/>
  <c r="A3077" i="18"/>
  <c r="A3078" i="18"/>
  <c r="A3079" i="18"/>
  <c r="A3080" i="18"/>
  <c r="A3081" i="18"/>
  <c r="A3082" i="18"/>
  <c r="A3083" i="18"/>
  <c r="A4" i="18"/>
  <c r="C27" i="18"/>
  <c r="E27" i="18" s="1"/>
  <c r="G27" i="18"/>
  <c r="C28" i="18"/>
  <c r="E28" i="18" s="1"/>
  <c r="G28" i="18"/>
  <c r="G50" i="18" s="1"/>
  <c r="G72" i="18" s="1"/>
  <c r="G94" i="18" s="1"/>
  <c r="G116" i="18" s="1"/>
  <c r="G138" i="18" s="1"/>
  <c r="G160" i="18" s="1"/>
  <c r="G182" i="18" s="1"/>
  <c r="G204" i="18" s="1"/>
  <c r="G226" i="18" s="1"/>
  <c r="G248" i="18" s="1"/>
  <c r="C29" i="18"/>
  <c r="E29" i="18" s="1"/>
  <c r="F29" i="18"/>
  <c r="G29" i="18"/>
  <c r="C30" i="18"/>
  <c r="E30" i="18" s="1"/>
  <c r="F30" i="18"/>
  <c r="G30" i="18"/>
  <c r="G52" i="18" s="1"/>
  <c r="G74" i="18" s="1"/>
  <c r="G96" i="18" s="1"/>
  <c r="G118" i="18" s="1"/>
  <c r="G140" i="18" s="1"/>
  <c r="G162" i="18" s="1"/>
  <c r="G184" i="18" s="1"/>
  <c r="G206" i="18" s="1"/>
  <c r="G228" i="18" s="1"/>
  <c r="G250" i="18" s="1"/>
  <c r="G272" i="18" s="1"/>
  <c r="G294" i="18" s="1"/>
  <c r="G316" i="18" s="1"/>
  <c r="G338" i="18" s="1"/>
  <c r="G360" i="18" s="1"/>
  <c r="G382" i="18" s="1"/>
  <c r="G404" i="18" s="1"/>
  <c r="G426" i="18" s="1"/>
  <c r="G448" i="18" s="1"/>
  <c r="G470" i="18" s="1"/>
  <c r="G492" i="18" s="1"/>
  <c r="G514" i="18" s="1"/>
  <c r="G536" i="18" s="1"/>
  <c r="G558" i="18" s="1"/>
  <c r="G580" i="18" s="1"/>
  <c r="G602" i="18" s="1"/>
  <c r="G624" i="18" s="1"/>
  <c r="G646" i="18" s="1"/>
  <c r="G668" i="18" s="1"/>
  <c r="G690" i="18" s="1"/>
  <c r="G712" i="18" s="1"/>
  <c r="G734" i="18" s="1"/>
  <c r="G756" i="18" s="1"/>
  <c r="G778" i="18" s="1"/>
  <c r="G800" i="18" s="1"/>
  <c r="G822" i="18" s="1"/>
  <c r="G844" i="18" s="1"/>
  <c r="G866" i="18" s="1"/>
  <c r="G888" i="18" s="1"/>
  <c r="G910" i="18" s="1"/>
  <c r="G932" i="18" s="1"/>
  <c r="G954" i="18" s="1"/>
  <c r="G976" i="18" s="1"/>
  <c r="G998" i="18" s="1"/>
  <c r="G1020" i="18" s="1"/>
  <c r="G1042" i="18" s="1"/>
  <c r="G1064" i="18" s="1"/>
  <c r="G1086" i="18" s="1"/>
  <c r="G1108" i="18" s="1"/>
  <c r="G1130" i="18" s="1"/>
  <c r="G1152" i="18" s="1"/>
  <c r="G1174" i="18" s="1"/>
  <c r="G1196" i="18" s="1"/>
  <c r="G1218" i="18" s="1"/>
  <c r="G1240" i="18" s="1"/>
  <c r="G1262" i="18" s="1"/>
  <c r="G1284" i="18" s="1"/>
  <c r="G1306" i="18" s="1"/>
  <c r="G1328" i="18" s="1"/>
  <c r="G1350" i="18" s="1"/>
  <c r="G1372" i="18" s="1"/>
  <c r="G1394" i="18" s="1"/>
  <c r="G1416" i="18" s="1"/>
  <c r="G1438" i="18" s="1"/>
  <c r="G1460" i="18" s="1"/>
  <c r="G1482" i="18" s="1"/>
  <c r="G1504" i="18" s="1"/>
  <c r="G1526" i="18" s="1"/>
  <c r="G1548" i="18" s="1"/>
  <c r="G1570" i="18" s="1"/>
  <c r="G1592" i="18" s="1"/>
  <c r="G1614" i="18" s="1"/>
  <c r="G1636" i="18" s="1"/>
  <c r="G1658" i="18" s="1"/>
  <c r="G1680" i="18" s="1"/>
  <c r="G1702" i="18" s="1"/>
  <c r="G1724" i="18" s="1"/>
  <c r="G1746" i="18" s="1"/>
  <c r="G1768" i="18" s="1"/>
  <c r="G1790" i="18" s="1"/>
  <c r="G1812" i="18" s="1"/>
  <c r="G1834" i="18" s="1"/>
  <c r="G1856" i="18" s="1"/>
  <c r="G1878" i="18" s="1"/>
  <c r="G1900" i="18" s="1"/>
  <c r="G1922" i="18" s="1"/>
  <c r="G1944" i="18" s="1"/>
  <c r="G1966" i="18" s="1"/>
  <c r="G1988" i="18" s="1"/>
  <c r="G2010" i="18" s="1"/>
  <c r="G2032" i="18" s="1"/>
  <c r="G2054" i="18" s="1"/>
  <c r="G2076" i="18" s="1"/>
  <c r="G2098" i="18" s="1"/>
  <c r="G2120" i="18" s="1"/>
  <c r="G2142" i="18" s="1"/>
  <c r="G2164" i="18" s="1"/>
  <c r="G2186" i="18" s="1"/>
  <c r="G2208" i="18" s="1"/>
  <c r="G2230" i="18" s="1"/>
  <c r="G2252" i="18" s="1"/>
  <c r="G2274" i="18" s="1"/>
  <c r="G2296" i="18" s="1"/>
  <c r="G2318" i="18" s="1"/>
  <c r="G2340" i="18" s="1"/>
  <c r="G2362" i="18" s="1"/>
  <c r="G2384" i="18" s="1"/>
  <c r="G2406" i="18" s="1"/>
  <c r="G2428" i="18" s="1"/>
  <c r="G2450" i="18" s="1"/>
  <c r="G2472" i="18" s="1"/>
  <c r="G2494" i="18" s="1"/>
  <c r="G2516" i="18" s="1"/>
  <c r="G2538" i="18" s="1"/>
  <c r="G2560" i="18" s="1"/>
  <c r="G2582" i="18" s="1"/>
  <c r="G2604" i="18" s="1"/>
  <c r="G2626" i="18" s="1"/>
  <c r="G2648" i="18" s="1"/>
  <c r="G2670" i="18" s="1"/>
  <c r="G2692" i="18" s="1"/>
  <c r="G2714" i="18" s="1"/>
  <c r="G2736" i="18" s="1"/>
  <c r="G2758" i="18" s="1"/>
  <c r="G2780" i="18" s="1"/>
  <c r="G2802" i="18" s="1"/>
  <c r="G2824" i="18" s="1"/>
  <c r="G2846" i="18" s="1"/>
  <c r="G2868" i="18" s="1"/>
  <c r="G2890" i="18" s="1"/>
  <c r="G2912" i="18" s="1"/>
  <c r="G2934" i="18" s="1"/>
  <c r="G2956" i="18" s="1"/>
  <c r="G2978" i="18" s="1"/>
  <c r="G3000" i="18" s="1"/>
  <c r="G3022" i="18" s="1"/>
  <c r="G3044" i="18" s="1"/>
  <c r="G3066" i="18" s="1"/>
  <c r="C31" i="18"/>
  <c r="F31" i="18" s="1"/>
  <c r="G31" i="18"/>
  <c r="G53" i="18" s="1"/>
  <c r="G75" i="18" s="1"/>
  <c r="C32" i="18"/>
  <c r="E32" i="18" s="1"/>
  <c r="G32" i="18"/>
  <c r="G54" i="18" s="1"/>
  <c r="G76" i="18" s="1"/>
  <c r="G98" i="18" s="1"/>
  <c r="G120" i="18" s="1"/>
  <c r="G142" i="18" s="1"/>
  <c r="G164" i="18" s="1"/>
  <c r="G186" i="18" s="1"/>
  <c r="G208" i="18" s="1"/>
  <c r="G230" i="18" s="1"/>
  <c r="G252" i="18" s="1"/>
  <c r="G274" i="18" s="1"/>
  <c r="G296" i="18" s="1"/>
  <c r="G318" i="18" s="1"/>
  <c r="G340" i="18" s="1"/>
  <c r="G362" i="18" s="1"/>
  <c r="G384" i="18" s="1"/>
  <c r="G406" i="18" s="1"/>
  <c r="G428" i="18" s="1"/>
  <c r="G450" i="18" s="1"/>
  <c r="G472" i="18" s="1"/>
  <c r="G494" i="18" s="1"/>
  <c r="G516" i="18" s="1"/>
  <c r="G538" i="18" s="1"/>
  <c r="G560" i="18" s="1"/>
  <c r="G582" i="18" s="1"/>
  <c r="G604" i="18" s="1"/>
  <c r="G626" i="18" s="1"/>
  <c r="G648" i="18" s="1"/>
  <c r="G670" i="18" s="1"/>
  <c r="G692" i="18" s="1"/>
  <c r="G714" i="18" s="1"/>
  <c r="G736" i="18" s="1"/>
  <c r="G758" i="18" s="1"/>
  <c r="G780" i="18" s="1"/>
  <c r="G802" i="18" s="1"/>
  <c r="G824" i="18" s="1"/>
  <c r="G846" i="18" s="1"/>
  <c r="G868" i="18" s="1"/>
  <c r="G890" i="18" s="1"/>
  <c r="G912" i="18" s="1"/>
  <c r="G934" i="18" s="1"/>
  <c r="G956" i="18" s="1"/>
  <c r="G978" i="18" s="1"/>
  <c r="G1000" i="18" s="1"/>
  <c r="G1022" i="18" s="1"/>
  <c r="G1044" i="18" s="1"/>
  <c r="G1066" i="18" s="1"/>
  <c r="G1088" i="18" s="1"/>
  <c r="G1110" i="18" s="1"/>
  <c r="G1132" i="18" s="1"/>
  <c r="G1154" i="18" s="1"/>
  <c r="G1176" i="18" s="1"/>
  <c r="G1198" i="18" s="1"/>
  <c r="G1220" i="18" s="1"/>
  <c r="G1242" i="18" s="1"/>
  <c r="G1264" i="18" s="1"/>
  <c r="G1286" i="18" s="1"/>
  <c r="G1308" i="18" s="1"/>
  <c r="G1330" i="18" s="1"/>
  <c r="G1352" i="18" s="1"/>
  <c r="G1374" i="18" s="1"/>
  <c r="G1396" i="18" s="1"/>
  <c r="G1418" i="18" s="1"/>
  <c r="G1440" i="18" s="1"/>
  <c r="G1462" i="18" s="1"/>
  <c r="G1484" i="18" s="1"/>
  <c r="G1506" i="18" s="1"/>
  <c r="G1528" i="18" s="1"/>
  <c r="G1550" i="18" s="1"/>
  <c r="G1572" i="18" s="1"/>
  <c r="G1594" i="18" s="1"/>
  <c r="G1616" i="18" s="1"/>
  <c r="G1638" i="18" s="1"/>
  <c r="G1660" i="18" s="1"/>
  <c r="G1682" i="18" s="1"/>
  <c r="G1704" i="18" s="1"/>
  <c r="G1726" i="18" s="1"/>
  <c r="G1748" i="18" s="1"/>
  <c r="G1770" i="18" s="1"/>
  <c r="G1792" i="18" s="1"/>
  <c r="G1814" i="18" s="1"/>
  <c r="G1836" i="18" s="1"/>
  <c r="G1858" i="18" s="1"/>
  <c r="G1880" i="18" s="1"/>
  <c r="G1902" i="18" s="1"/>
  <c r="G1924" i="18" s="1"/>
  <c r="G1946" i="18" s="1"/>
  <c r="G1968" i="18" s="1"/>
  <c r="G1990" i="18" s="1"/>
  <c r="G2012" i="18" s="1"/>
  <c r="G2034" i="18" s="1"/>
  <c r="G2056" i="18" s="1"/>
  <c r="G2078" i="18" s="1"/>
  <c r="G2100" i="18" s="1"/>
  <c r="G2122" i="18" s="1"/>
  <c r="G2144" i="18" s="1"/>
  <c r="G2166" i="18" s="1"/>
  <c r="G2188" i="18" s="1"/>
  <c r="G2210" i="18" s="1"/>
  <c r="G2232" i="18" s="1"/>
  <c r="G2254" i="18" s="1"/>
  <c r="G2276" i="18" s="1"/>
  <c r="G2298" i="18" s="1"/>
  <c r="G2320" i="18" s="1"/>
  <c r="G2342" i="18" s="1"/>
  <c r="G2364" i="18" s="1"/>
  <c r="G2386" i="18" s="1"/>
  <c r="G2408" i="18" s="1"/>
  <c r="G2430" i="18" s="1"/>
  <c r="G2452" i="18" s="1"/>
  <c r="G2474" i="18" s="1"/>
  <c r="G2496" i="18" s="1"/>
  <c r="G2518" i="18" s="1"/>
  <c r="G2540" i="18" s="1"/>
  <c r="G2562" i="18" s="1"/>
  <c r="G2584" i="18" s="1"/>
  <c r="G2606" i="18" s="1"/>
  <c r="G2628" i="18" s="1"/>
  <c r="G2650" i="18" s="1"/>
  <c r="G2672" i="18" s="1"/>
  <c r="G2694" i="18" s="1"/>
  <c r="G2716" i="18" s="1"/>
  <c r="G2738" i="18" s="1"/>
  <c r="G2760" i="18" s="1"/>
  <c r="G2782" i="18" s="1"/>
  <c r="G2804" i="18" s="1"/>
  <c r="G2826" i="18" s="1"/>
  <c r="G2848" i="18" s="1"/>
  <c r="G2870" i="18" s="1"/>
  <c r="G2892" i="18" s="1"/>
  <c r="G2914" i="18" s="1"/>
  <c r="G2936" i="18" s="1"/>
  <c r="G2958" i="18" s="1"/>
  <c r="G2980" i="18" s="1"/>
  <c r="G3002" i="18" s="1"/>
  <c r="G3024" i="18" s="1"/>
  <c r="G3046" i="18" s="1"/>
  <c r="G3068" i="18" s="1"/>
  <c r="C33" i="18"/>
  <c r="E33" i="18"/>
  <c r="F33" i="18"/>
  <c r="G33" i="18"/>
  <c r="C34" i="18"/>
  <c r="E34" i="18" s="1"/>
  <c r="G34" i="18"/>
  <c r="C35" i="18"/>
  <c r="G35" i="18"/>
  <c r="G57" i="18" s="1"/>
  <c r="G79" i="18" s="1"/>
  <c r="G101" i="18" s="1"/>
  <c r="G123" i="18" s="1"/>
  <c r="G145" i="18" s="1"/>
  <c r="G167" i="18" s="1"/>
  <c r="G189" i="18" s="1"/>
  <c r="G211" i="18" s="1"/>
  <c r="G233" i="18" s="1"/>
  <c r="G255" i="18" s="1"/>
  <c r="G277" i="18" s="1"/>
  <c r="G299" i="18" s="1"/>
  <c r="G321" i="18" s="1"/>
  <c r="G343" i="18" s="1"/>
  <c r="G365" i="18" s="1"/>
  <c r="G387" i="18" s="1"/>
  <c r="G409" i="18" s="1"/>
  <c r="G431" i="18" s="1"/>
  <c r="G453" i="18" s="1"/>
  <c r="G475" i="18" s="1"/>
  <c r="G497" i="18" s="1"/>
  <c r="G519" i="18" s="1"/>
  <c r="G541" i="18" s="1"/>
  <c r="G563" i="18" s="1"/>
  <c r="G585" i="18" s="1"/>
  <c r="G607" i="18" s="1"/>
  <c r="G629" i="18" s="1"/>
  <c r="G651" i="18" s="1"/>
  <c r="G673" i="18" s="1"/>
  <c r="G695" i="18" s="1"/>
  <c r="G717" i="18" s="1"/>
  <c r="G739" i="18" s="1"/>
  <c r="G761" i="18" s="1"/>
  <c r="G783" i="18" s="1"/>
  <c r="G805" i="18" s="1"/>
  <c r="G827" i="18" s="1"/>
  <c r="G849" i="18" s="1"/>
  <c r="G871" i="18" s="1"/>
  <c r="G893" i="18" s="1"/>
  <c r="G915" i="18" s="1"/>
  <c r="G937" i="18" s="1"/>
  <c r="G959" i="18" s="1"/>
  <c r="G981" i="18" s="1"/>
  <c r="G1003" i="18" s="1"/>
  <c r="G1025" i="18" s="1"/>
  <c r="G1047" i="18" s="1"/>
  <c r="G1069" i="18" s="1"/>
  <c r="G1091" i="18" s="1"/>
  <c r="G1113" i="18" s="1"/>
  <c r="G1135" i="18" s="1"/>
  <c r="G1157" i="18" s="1"/>
  <c r="G1179" i="18" s="1"/>
  <c r="G1201" i="18" s="1"/>
  <c r="G1223" i="18" s="1"/>
  <c r="G1245" i="18" s="1"/>
  <c r="G1267" i="18" s="1"/>
  <c r="G1289" i="18" s="1"/>
  <c r="G1311" i="18" s="1"/>
  <c r="G1333" i="18" s="1"/>
  <c r="G1355" i="18" s="1"/>
  <c r="G1377" i="18" s="1"/>
  <c r="G1399" i="18" s="1"/>
  <c r="G1421" i="18" s="1"/>
  <c r="G1443" i="18" s="1"/>
  <c r="G1465" i="18" s="1"/>
  <c r="G1487" i="18" s="1"/>
  <c r="G1509" i="18" s="1"/>
  <c r="G1531" i="18" s="1"/>
  <c r="G1553" i="18" s="1"/>
  <c r="G1575" i="18" s="1"/>
  <c r="G1597" i="18" s="1"/>
  <c r="G1619" i="18" s="1"/>
  <c r="G1641" i="18" s="1"/>
  <c r="G1663" i="18" s="1"/>
  <c r="G1685" i="18" s="1"/>
  <c r="G1707" i="18" s="1"/>
  <c r="G1729" i="18" s="1"/>
  <c r="G1751" i="18" s="1"/>
  <c r="G1773" i="18" s="1"/>
  <c r="G1795" i="18" s="1"/>
  <c r="G1817" i="18" s="1"/>
  <c r="G1839" i="18" s="1"/>
  <c r="G1861" i="18" s="1"/>
  <c r="G1883" i="18" s="1"/>
  <c r="G1905" i="18" s="1"/>
  <c r="G1927" i="18" s="1"/>
  <c r="G1949" i="18" s="1"/>
  <c r="G1971" i="18" s="1"/>
  <c r="G1993" i="18" s="1"/>
  <c r="G2015" i="18" s="1"/>
  <c r="G2037" i="18" s="1"/>
  <c r="G2059" i="18" s="1"/>
  <c r="G2081" i="18" s="1"/>
  <c r="G2103" i="18" s="1"/>
  <c r="G2125" i="18" s="1"/>
  <c r="G2147" i="18" s="1"/>
  <c r="G2169" i="18" s="1"/>
  <c r="G2191" i="18" s="1"/>
  <c r="G2213" i="18" s="1"/>
  <c r="G2235" i="18" s="1"/>
  <c r="G2257" i="18" s="1"/>
  <c r="G2279" i="18" s="1"/>
  <c r="G2301" i="18" s="1"/>
  <c r="G2323" i="18" s="1"/>
  <c r="G2345" i="18" s="1"/>
  <c r="G2367" i="18" s="1"/>
  <c r="G2389" i="18" s="1"/>
  <c r="G2411" i="18" s="1"/>
  <c r="G2433" i="18" s="1"/>
  <c r="G2455" i="18" s="1"/>
  <c r="G2477" i="18" s="1"/>
  <c r="G2499" i="18" s="1"/>
  <c r="G2521" i="18" s="1"/>
  <c r="G2543" i="18" s="1"/>
  <c r="G2565" i="18" s="1"/>
  <c r="G2587" i="18" s="1"/>
  <c r="G2609" i="18" s="1"/>
  <c r="G2631" i="18" s="1"/>
  <c r="G2653" i="18" s="1"/>
  <c r="G2675" i="18" s="1"/>
  <c r="G2697" i="18" s="1"/>
  <c r="G2719" i="18" s="1"/>
  <c r="G2741" i="18" s="1"/>
  <c r="G2763" i="18" s="1"/>
  <c r="G2785" i="18" s="1"/>
  <c r="G2807" i="18" s="1"/>
  <c r="G2829" i="18" s="1"/>
  <c r="G2851" i="18" s="1"/>
  <c r="G2873" i="18" s="1"/>
  <c r="G2895" i="18" s="1"/>
  <c r="G2917" i="18" s="1"/>
  <c r="G2939" i="18" s="1"/>
  <c r="G2961" i="18" s="1"/>
  <c r="G2983" i="18" s="1"/>
  <c r="G3005" i="18" s="1"/>
  <c r="G3027" i="18" s="1"/>
  <c r="G3049" i="18" s="1"/>
  <c r="G3071" i="18" s="1"/>
  <c r="C36" i="18"/>
  <c r="E36" i="18" s="1"/>
  <c r="G36" i="18"/>
  <c r="C37" i="18"/>
  <c r="C59" i="18" s="1"/>
  <c r="F59" i="18" s="1"/>
  <c r="F37" i="18"/>
  <c r="G37" i="18"/>
  <c r="C38" i="18"/>
  <c r="E38" i="18" s="1"/>
  <c r="F38" i="18"/>
  <c r="G38" i="18"/>
  <c r="G60" i="18" s="1"/>
  <c r="G82" i="18" s="1"/>
  <c r="G104" i="18" s="1"/>
  <c r="G126" i="18" s="1"/>
  <c r="G148" i="18" s="1"/>
  <c r="G170" i="18" s="1"/>
  <c r="G192" i="18" s="1"/>
  <c r="G214" i="18" s="1"/>
  <c r="G236" i="18" s="1"/>
  <c r="G258" i="18" s="1"/>
  <c r="G280" i="18" s="1"/>
  <c r="G302" i="18" s="1"/>
  <c r="G324" i="18" s="1"/>
  <c r="G346" i="18" s="1"/>
  <c r="G368" i="18" s="1"/>
  <c r="G390" i="18" s="1"/>
  <c r="G412" i="18" s="1"/>
  <c r="G434" i="18" s="1"/>
  <c r="G456" i="18" s="1"/>
  <c r="G478" i="18" s="1"/>
  <c r="G500" i="18" s="1"/>
  <c r="G522" i="18" s="1"/>
  <c r="G544" i="18" s="1"/>
  <c r="G566" i="18" s="1"/>
  <c r="G588" i="18" s="1"/>
  <c r="G610" i="18" s="1"/>
  <c r="G632" i="18" s="1"/>
  <c r="G654" i="18" s="1"/>
  <c r="G676" i="18" s="1"/>
  <c r="G698" i="18" s="1"/>
  <c r="G720" i="18" s="1"/>
  <c r="G742" i="18" s="1"/>
  <c r="G764" i="18" s="1"/>
  <c r="G786" i="18" s="1"/>
  <c r="G808" i="18" s="1"/>
  <c r="G830" i="18" s="1"/>
  <c r="G852" i="18" s="1"/>
  <c r="G874" i="18" s="1"/>
  <c r="G896" i="18" s="1"/>
  <c r="G918" i="18" s="1"/>
  <c r="G940" i="18" s="1"/>
  <c r="G962" i="18" s="1"/>
  <c r="G984" i="18" s="1"/>
  <c r="G1006" i="18" s="1"/>
  <c r="G1028" i="18" s="1"/>
  <c r="G1050" i="18" s="1"/>
  <c r="G1072" i="18" s="1"/>
  <c r="G1094" i="18" s="1"/>
  <c r="G1116" i="18" s="1"/>
  <c r="G1138" i="18" s="1"/>
  <c r="G1160" i="18" s="1"/>
  <c r="G1182" i="18" s="1"/>
  <c r="G1204" i="18" s="1"/>
  <c r="G1226" i="18" s="1"/>
  <c r="G1248" i="18" s="1"/>
  <c r="G1270" i="18" s="1"/>
  <c r="G1292" i="18" s="1"/>
  <c r="G1314" i="18" s="1"/>
  <c r="G1336" i="18" s="1"/>
  <c r="G1358" i="18" s="1"/>
  <c r="G1380" i="18" s="1"/>
  <c r="G1402" i="18" s="1"/>
  <c r="G1424" i="18" s="1"/>
  <c r="G1446" i="18" s="1"/>
  <c r="G1468" i="18" s="1"/>
  <c r="G1490" i="18" s="1"/>
  <c r="G1512" i="18" s="1"/>
  <c r="G1534" i="18" s="1"/>
  <c r="G1556" i="18" s="1"/>
  <c r="G1578" i="18" s="1"/>
  <c r="G1600" i="18" s="1"/>
  <c r="G1622" i="18" s="1"/>
  <c r="G1644" i="18" s="1"/>
  <c r="G1666" i="18" s="1"/>
  <c r="G1688" i="18" s="1"/>
  <c r="G1710" i="18" s="1"/>
  <c r="G1732" i="18" s="1"/>
  <c r="G1754" i="18" s="1"/>
  <c r="G1776" i="18" s="1"/>
  <c r="G1798" i="18" s="1"/>
  <c r="G1820" i="18" s="1"/>
  <c r="G1842" i="18" s="1"/>
  <c r="G1864" i="18" s="1"/>
  <c r="G1886" i="18" s="1"/>
  <c r="G1908" i="18" s="1"/>
  <c r="G1930" i="18" s="1"/>
  <c r="G1952" i="18" s="1"/>
  <c r="G1974" i="18" s="1"/>
  <c r="G1996" i="18" s="1"/>
  <c r="G2018" i="18" s="1"/>
  <c r="G2040" i="18" s="1"/>
  <c r="G2062" i="18" s="1"/>
  <c r="G2084" i="18" s="1"/>
  <c r="G2106" i="18" s="1"/>
  <c r="G2128" i="18" s="1"/>
  <c r="G2150" i="18" s="1"/>
  <c r="G2172" i="18" s="1"/>
  <c r="G2194" i="18" s="1"/>
  <c r="G2216" i="18" s="1"/>
  <c r="G2238" i="18" s="1"/>
  <c r="G2260" i="18" s="1"/>
  <c r="G2282" i="18" s="1"/>
  <c r="G2304" i="18" s="1"/>
  <c r="G2326" i="18" s="1"/>
  <c r="G2348" i="18" s="1"/>
  <c r="G2370" i="18" s="1"/>
  <c r="G2392" i="18" s="1"/>
  <c r="G2414" i="18" s="1"/>
  <c r="G2436" i="18" s="1"/>
  <c r="G2458" i="18" s="1"/>
  <c r="G2480" i="18" s="1"/>
  <c r="G2502" i="18" s="1"/>
  <c r="G2524" i="18" s="1"/>
  <c r="G2546" i="18" s="1"/>
  <c r="G2568" i="18" s="1"/>
  <c r="G2590" i="18" s="1"/>
  <c r="G2612" i="18" s="1"/>
  <c r="G2634" i="18" s="1"/>
  <c r="G2656" i="18" s="1"/>
  <c r="G2678" i="18" s="1"/>
  <c r="G2700" i="18" s="1"/>
  <c r="G2722" i="18" s="1"/>
  <c r="G2744" i="18" s="1"/>
  <c r="G2766" i="18" s="1"/>
  <c r="G2788" i="18" s="1"/>
  <c r="G2810" i="18" s="1"/>
  <c r="G2832" i="18" s="1"/>
  <c r="G2854" i="18" s="1"/>
  <c r="G2876" i="18" s="1"/>
  <c r="G2898" i="18" s="1"/>
  <c r="G2920" i="18" s="1"/>
  <c r="G2942" i="18" s="1"/>
  <c r="G2964" i="18" s="1"/>
  <c r="G2986" i="18" s="1"/>
  <c r="G3008" i="18" s="1"/>
  <c r="G3030" i="18" s="1"/>
  <c r="G3052" i="18" s="1"/>
  <c r="G3074" i="18" s="1"/>
  <c r="C39" i="18"/>
  <c r="F39" i="18" s="1"/>
  <c r="E39" i="18"/>
  <c r="G39" i="18"/>
  <c r="C40" i="18"/>
  <c r="G40" i="18"/>
  <c r="C41" i="18"/>
  <c r="E41" i="18" s="1"/>
  <c r="G41" i="18"/>
  <c r="C42" i="18"/>
  <c r="G42" i="18"/>
  <c r="C43" i="18"/>
  <c r="E43" i="18"/>
  <c r="F43" i="18"/>
  <c r="G43" i="18"/>
  <c r="C44" i="18"/>
  <c r="E44" i="18" s="1"/>
  <c r="G44" i="18"/>
  <c r="C45" i="18"/>
  <c r="F45" i="18" s="1"/>
  <c r="G45" i="18"/>
  <c r="G67" i="18" s="1"/>
  <c r="G89" i="18" s="1"/>
  <c r="G111" i="18" s="1"/>
  <c r="G133" i="18" s="1"/>
  <c r="G155" i="18" s="1"/>
  <c r="G177" i="18" s="1"/>
  <c r="G199" i="18" s="1"/>
  <c r="G221" i="18" s="1"/>
  <c r="G243" i="18" s="1"/>
  <c r="G265" i="18" s="1"/>
  <c r="G287" i="18" s="1"/>
  <c r="G309" i="18" s="1"/>
  <c r="G331" i="18" s="1"/>
  <c r="G353" i="18" s="1"/>
  <c r="G375" i="18" s="1"/>
  <c r="G397" i="18" s="1"/>
  <c r="G419" i="18" s="1"/>
  <c r="G441" i="18" s="1"/>
  <c r="G463" i="18" s="1"/>
  <c r="G485" i="18" s="1"/>
  <c r="G507" i="18" s="1"/>
  <c r="G529" i="18" s="1"/>
  <c r="G551" i="18" s="1"/>
  <c r="G573" i="18" s="1"/>
  <c r="G595" i="18" s="1"/>
  <c r="G617" i="18" s="1"/>
  <c r="G639" i="18" s="1"/>
  <c r="G661" i="18" s="1"/>
  <c r="G683" i="18" s="1"/>
  <c r="G705" i="18" s="1"/>
  <c r="G727" i="18" s="1"/>
  <c r="G749" i="18" s="1"/>
  <c r="G771" i="18" s="1"/>
  <c r="G793" i="18" s="1"/>
  <c r="G815" i="18" s="1"/>
  <c r="G837" i="18" s="1"/>
  <c r="G859" i="18" s="1"/>
  <c r="G881" i="18" s="1"/>
  <c r="G903" i="18" s="1"/>
  <c r="G925" i="18" s="1"/>
  <c r="G947" i="18" s="1"/>
  <c r="G969" i="18" s="1"/>
  <c r="G991" i="18" s="1"/>
  <c r="G1013" i="18" s="1"/>
  <c r="G1035" i="18" s="1"/>
  <c r="G1057" i="18" s="1"/>
  <c r="G1079" i="18" s="1"/>
  <c r="G1101" i="18" s="1"/>
  <c r="G1123" i="18" s="1"/>
  <c r="G1145" i="18" s="1"/>
  <c r="G1167" i="18" s="1"/>
  <c r="G1189" i="18" s="1"/>
  <c r="G1211" i="18" s="1"/>
  <c r="G1233" i="18" s="1"/>
  <c r="G1255" i="18" s="1"/>
  <c r="G1277" i="18" s="1"/>
  <c r="G1299" i="18" s="1"/>
  <c r="G1321" i="18" s="1"/>
  <c r="G1343" i="18" s="1"/>
  <c r="G1365" i="18" s="1"/>
  <c r="G1387" i="18" s="1"/>
  <c r="G1409" i="18" s="1"/>
  <c r="G1431" i="18" s="1"/>
  <c r="G1453" i="18" s="1"/>
  <c r="G1475" i="18" s="1"/>
  <c r="G1497" i="18" s="1"/>
  <c r="G1519" i="18" s="1"/>
  <c r="G1541" i="18" s="1"/>
  <c r="G1563" i="18" s="1"/>
  <c r="G1585" i="18" s="1"/>
  <c r="G1607" i="18" s="1"/>
  <c r="G1629" i="18" s="1"/>
  <c r="G1651" i="18" s="1"/>
  <c r="G1673" i="18" s="1"/>
  <c r="G1695" i="18" s="1"/>
  <c r="G1717" i="18" s="1"/>
  <c r="G1739" i="18" s="1"/>
  <c r="G1761" i="18" s="1"/>
  <c r="G1783" i="18" s="1"/>
  <c r="G1805" i="18" s="1"/>
  <c r="G1827" i="18" s="1"/>
  <c r="G1849" i="18" s="1"/>
  <c r="G1871" i="18" s="1"/>
  <c r="G1893" i="18" s="1"/>
  <c r="G1915" i="18" s="1"/>
  <c r="G1937" i="18" s="1"/>
  <c r="G1959" i="18" s="1"/>
  <c r="G1981" i="18" s="1"/>
  <c r="G2003" i="18" s="1"/>
  <c r="G2025" i="18" s="1"/>
  <c r="G2047" i="18" s="1"/>
  <c r="G2069" i="18" s="1"/>
  <c r="G2091" i="18" s="1"/>
  <c r="G2113" i="18" s="1"/>
  <c r="G2135" i="18" s="1"/>
  <c r="G2157" i="18" s="1"/>
  <c r="G2179" i="18" s="1"/>
  <c r="G2201" i="18" s="1"/>
  <c r="G2223" i="18" s="1"/>
  <c r="G2245" i="18" s="1"/>
  <c r="G2267" i="18" s="1"/>
  <c r="G2289" i="18" s="1"/>
  <c r="G2311" i="18" s="1"/>
  <c r="G2333" i="18" s="1"/>
  <c r="G2355" i="18" s="1"/>
  <c r="G2377" i="18" s="1"/>
  <c r="G2399" i="18" s="1"/>
  <c r="G2421" i="18" s="1"/>
  <c r="G2443" i="18" s="1"/>
  <c r="G2465" i="18" s="1"/>
  <c r="G2487" i="18" s="1"/>
  <c r="G2509" i="18" s="1"/>
  <c r="G2531" i="18" s="1"/>
  <c r="G2553" i="18" s="1"/>
  <c r="G2575" i="18" s="1"/>
  <c r="G2597" i="18" s="1"/>
  <c r="G2619" i="18" s="1"/>
  <c r="G2641" i="18" s="1"/>
  <c r="G2663" i="18" s="1"/>
  <c r="G2685" i="18" s="1"/>
  <c r="G2707" i="18" s="1"/>
  <c r="G2729" i="18" s="1"/>
  <c r="G2751" i="18" s="1"/>
  <c r="G2773" i="18" s="1"/>
  <c r="G2795" i="18" s="1"/>
  <c r="G2817" i="18" s="1"/>
  <c r="G2839" i="18" s="1"/>
  <c r="G2861" i="18" s="1"/>
  <c r="G2883" i="18" s="1"/>
  <c r="G2905" i="18" s="1"/>
  <c r="G2927" i="18" s="1"/>
  <c r="G2949" i="18" s="1"/>
  <c r="G2971" i="18" s="1"/>
  <c r="G2993" i="18" s="1"/>
  <c r="G3015" i="18" s="1"/>
  <c r="G3037" i="18" s="1"/>
  <c r="G3059" i="18" s="1"/>
  <c r="G3081" i="18" s="1"/>
  <c r="C46" i="18"/>
  <c r="E46" i="18" s="1"/>
  <c r="G46" i="18"/>
  <c r="C47" i="18"/>
  <c r="F47" i="18" s="1"/>
  <c r="D47" i="18"/>
  <c r="D69" i="18" s="1"/>
  <c r="D91" i="18" s="1"/>
  <c r="D113" i="18" s="1"/>
  <c r="D135" i="18" s="1"/>
  <c r="D157" i="18" s="1"/>
  <c r="E47" i="18"/>
  <c r="G47" i="18"/>
  <c r="C49" i="18"/>
  <c r="G49" i="18"/>
  <c r="G71" i="18" s="1"/>
  <c r="G93" i="18" s="1"/>
  <c r="G115" i="18" s="1"/>
  <c r="G137" i="18" s="1"/>
  <c r="C50" i="18"/>
  <c r="E50" i="18" s="1"/>
  <c r="C51" i="18"/>
  <c r="G51" i="18"/>
  <c r="G73" i="18" s="1"/>
  <c r="G95" i="18" s="1"/>
  <c r="G117" i="18" s="1"/>
  <c r="G139" i="18" s="1"/>
  <c r="G161" i="18" s="1"/>
  <c r="G183" i="18" s="1"/>
  <c r="G205" i="18" s="1"/>
  <c r="G227" i="18" s="1"/>
  <c r="G249" i="18" s="1"/>
  <c r="G271" i="18" s="1"/>
  <c r="G293" i="18" s="1"/>
  <c r="G315" i="18" s="1"/>
  <c r="G337" i="18" s="1"/>
  <c r="G359" i="18" s="1"/>
  <c r="G381" i="18" s="1"/>
  <c r="G403" i="18" s="1"/>
  <c r="G425" i="18" s="1"/>
  <c r="G447" i="18" s="1"/>
  <c r="G469" i="18" s="1"/>
  <c r="G491" i="18" s="1"/>
  <c r="G513" i="18" s="1"/>
  <c r="C52" i="18"/>
  <c r="C74" i="18" s="1"/>
  <c r="E74" i="18" s="1"/>
  <c r="C53" i="18"/>
  <c r="E53" i="18" s="1"/>
  <c r="F53" i="18"/>
  <c r="C54" i="18"/>
  <c r="E54" i="18" s="1"/>
  <c r="C55" i="18"/>
  <c r="E55" i="18" s="1"/>
  <c r="G55" i="18"/>
  <c r="G77" i="18" s="1"/>
  <c r="G99" i="18" s="1"/>
  <c r="G121" i="18" s="1"/>
  <c r="G143" i="18" s="1"/>
  <c r="G165" i="18" s="1"/>
  <c r="G187" i="18" s="1"/>
  <c r="G209" i="18" s="1"/>
  <c r="G231" i="18" s="1"/>
  <c r="G253" i="18" s="1"/>
  <c r="C56" i="18"/>
  <c r="G56" i="18"/>
  <c r="G78" i="18" s="1"/>
  <c r="G100" i="18" s="1"/>
  <c r="G122" i="18" s="1"/>
  <c r="G144" i="18" s="1"/>
  <c r="G166" i="18" s="1"/>
  <c r="G188" i="18" s="1"/>
  <c r="G210" i="18" s="1"/>
  <c r="C58" i="18"/>
  <c r="E58" i="18" s="1"/>
  <c r="F58" i="18"/>
  <c r="G58" i="18"/>
  <c r="G80" i="18" s="1"/>
  <c r="G102" i="18" s="1"/>
  <c r="G124" i="18" s="1"/>
  <c r="G146" i="18" s="1"/>
  <c r="G168" i="18" s="1"/>
  <c r="G190" i="18" s="1"/>
  <c r="G212" i="18" s="1"/>
  <c r="G234" i="18" s="1"/>
  <c r="G256" i="18" s="1"/>
  <c r="G278" i="18" s="1"/>
  <c r="G300" i="18" s="1"/>
  <c r="G322" i="18" s="1"/>
  <c r="G344" i="18" s="1"/>
  <c r="G366" i="18" s="1"/>
  <c r="G59" i="18"/>
  <c r="C60" i="18"/>
  <c r="C82" i="18" s="1"/>
  <c r="E82" i="18" s="1"/>
  <c r="C61" i="18"/>
  <c r="F61" i="18" s="1"/>
  <c r="E61" i="18"/>
  <c r="G61" i="18"/>
  <c r="G83" i="18" s="1"/>
  <c r="G105" i="18" s="1"/>
  <c r="G127" i="18" s="1"/>
  <c r="G149" i="18" s="1"/>
  <c r="G171" i="18" s="1"/>
  <c r="G193" i="18" s="1"/>
  <c r="G215" i="18" s="1"/>
  <c r="G237" i="18" s="1"/>
  <c r="G259" i="18" s="1"/>
  <c r="G281" i="18" s="1"/>
  <c r="G303" i="18" s="1"/>
  <c r="G325" i="18" s="1"/>
  <c r="G347" i="18" s="1"/>
  <c r="G369" i="18" s="1"/>
  <c r="G391" i="18" s="1"/>
  <c r="G413" i="18" s="1"/>
  <c r="G435" i="18" s="1"/>
  <c r="G457" i="18" s="1"/>
  <c r="G479" i="18" s="1"/>
  <c r="G501" i="18" s="1"/>
  <c r="G523" i="18" s="1"/>
  <c r="G545" i="18" s="1"/>
  <c r="G567" i="18" s="1"/>
  <c r="G589" i="18" s="1"/>
  <c r="G611" i="18" s="1"/>
  <c r="G633" i="18" s="1"/>
  <c r="G655" i="18" s="1"/>
  <c r="G677" i="18" s="1"/>
  <c r="G699" i="18" s="1"/>
  <c r="G721" i="18" s="1"/>
  <c r="G743" i="18" s="1"/>
  <c r="G765" i="18" s="1"/>
  <c r="G787" i="18" s="1"/>
  <c r="G809" i="18" s="1"/>
  <c r="G831" i="18" s="1"/>
  <c r="G853" i="18" s="1"/>
  <c r="G875" i="18" s="1"/>
  <c r="G897" i="18" s="1"/>
  <c r="G919" i="18" s="1"/>
  <c r="G941" i="18" s="1"/>
  <c r="G963" i="18" s="1"/>
  <c r="G985" i="18" s="1"/>
  <c r="G1007" i="18" s="1"/>
  <c r="G1029" i="18" s="1"/>
  <c r="G1051" i="18" s="1"/>
  <c r="G1073" i="18" s="1"/>
  <c r="G1095" i="18" s="1"/>
  <c r="G1117" i="18" s="1"/>
  <c r="G1139" i="18" s="1"/>
  <c r="G1161" i="18" s="1"/>
  <c r="G1183" i="18" s="1"/>
  <c r="G1205" i="18" s="1"/>
  <c r="G1227" i="18" s="1"/>
  <c r="G1249" i="18" s="1"/>
  <c r="G1271" i="18" s="1"/>
  <c r="G1293" i="18" s="1"/>
  <c r="G1315" i="18" s="1"/>
  <c r="G1337" i="18" s="1"/>
  <c r="G1359" i="18" s="1"/>
  <c r="G1381" i="18" s="1"/>
  <c r="G1403" i="18" s="1"/>
  <c r="G1425" i="18" s="1"/>
  <c r="G1447" i="18" s="1"/>
  <c r="G1469" i="18" s="1"/>
  <c r="G1491" i="18" s="1"/>
  <c r="G1513" i="18" s="1"/>
  <c r="G1535" i="18" s="1"/>
  <c r="G1557" i="18" s="1"/>
  <c r="G1579" i="18" s="1"/>
  <c r="G1601" i="18" s="1"/>
  <c r="G1623" i="18" s="1"/>
  <c r="G1645" i="18" s="1"/>
  <c r="G1667" i="18" s="1"/>
  <c r="G1689" i="18" s="1"/>
  <c r="G1711" i="18" s="1"/>
  <c r="G1733" i="18" s="1"/>
  <c r="G1755" i="18" s="1"/>
  <c r="G1777" i="18" s="1"/>
  <c r="G1799" i="18" s="1"/>
  <c r="G1821" i="18" s="1"/>
  <c r="G1843" i="18" s="1"/>
  <c r="G1865" i="18" s="1"/>
  <c r="G1887" i="18" s="1"/>
  <c r="G1909" i="18" s="1"/>
  <c r="G1931" i="18" s="1"/>
  <c r="G1953" i="18" s="1"/>
  <c r="G1975" i="18" s="1"/>
  <c r="G1997" i="18" s="1"/>
  <c r="G2019" i="18" s="1"/>
  <c r="G2041" i="18" s="1"/>
  <c r="G2063" i="18" s="1"/>
  <c r="G2085" i="18" s="1"/>
  <c r="G2107" i="18" s="1"/>
  <c r="G2129" i="18" s="1"/>
  <c r="G2151" i="18" s="1"/>
  <c r="G2173" i="18" s="1"/>
  <c r="G2195" i="18" s="1"/>
  <c r="G2217" i="18" s="1"/>
  <c r="G2239" i="18" s="1"/>
  <c r="G2261" i="18" s="1"/>
  <c r="G2283" i="18" s="1"/>
  <c r="G2305" i="18" s="1"/>
  <c r="G2327" i="18" s="1"/>
  <c r="G2349" i="18" s="1"/>
  <c r="G2371" i="18" s="1"/>
  <c r="G2393" i="18" s="1"/>
  <c r="G2415" i="18" s="1"/>
  <c r="G2437" i="18" s="1"/>
  <c r="G2459" i="18" s="1"/>
  <c r="G2481" i="18" s="1"/>
  <c r="G2503" i="18" s="1"/>
  <c r="G2525" i="18" s="1"/>
  <c r="G2547" i="18" s="1"/>
  <c r="G2569" i="18" s="1"/>
  <c r="G2591" i="18" s="1"/>
  <c r="G2613" i="18" s="1"/>
  <c r="G2635" i="18" s="1"/>
  <c r="G2657" i="18" s="1"/>
  <c r="G2679" i="18" s="1"/>
  <c r="G2701" i="18" s="1"/>
  <c r="G2723" i="18" s="1"/>
  <c r="G2745" i="18" s="1"/>
  <c r="G2767" i="18" s="1"/>
  <c r="G2789" i="18" s="1"/>
  <c r="G2811" i="18" s="1"/>
  <c r="G2833" i="18" s="1"/>
  <c r="G2855" i="18" s="1"/>
  <c r="G2877" i="18" s="1"/>
  <c r="G2899" i="18" s="1"/>
  <c r="G2921" i="18" s="1"/>
  <c r="G2943" i="18" s="1"/>
  <c r="G2965" i="18" s="1"/>
  <c r="G2987" i="18" s="1"/>
  <c r="G3009" i="18" s="1"/>
  <c r="G3031" i="18" s="1"/>
  <c r="G3053" i="18" s="1"/>
  <c r="G3075" i="18" s="1"/>
  <c r="G62" i="18"/>
  <c r="G84" i="18" s="1"/>
  <c r="G106" i="18" s="1"/>
  <c r="G128" i="18" s="1"/>
  <c r="G150" i="18" s="1"/>
  <c r="G172" i="18" s="1"/>
  <c r="G194" i="18" s="1"/>
  <c r="G216" i="18" s="1"/>
  <c r="G238" i="18" s="1"/>
  <c r="G260" i="18" s="1"/>
  <c r="G282" i="18" s="1"/>
  <c r="G304" i="18" s="1"/>
  <c r="G326" i="18" s="1"/>
  <c r="G348" i="18" s="1"/>
  <c r="G370" i="18" s="1"/>
  <c r="G392" i="18" s="1"/>
  <c r="G414" i="18" s="1"/>
  <c r="G436" i="18" s="1"/>
  <c r="G458" i="18" s="1"/>
  <c r="G480" i="18" s="1"/>
  <c r="G502" i="18" s="1"/>
  <c r="G524" i="18" s="1"/>
  <c r="G546" i="18" s="1"/>
  <c r="G568" i="18" s="1"/>
  <c r="G590" i="18" s="1"/>
  <c r="G612" i="18" s="1"/>
  <c r="G634" i="18" s="1"/>
  <c r="G656" i="18" s="1"/>
  <c r="G678" i="18" s="1"/>
  <c r="C63" i="18"/>
  <c r="C85" i="18" s="1"/>
  <c r="G63" i="18"/>
  <c r="G64" i="18"/>
  <c r="C65" i="18"/>
  <c r="G65" i="18"/>
  <c r="G87" i="18" s="1"/>
  <c r="G109" i="18" s="1"/>
  <c r="G131" i="18" s="1"/>
  <c r="G153" i="18" s="1"/>
  <c r="G175" i="18" s="1"/>
  <c r="G197" i="18" s="1"/>
  <c r="G219" i="18" s="1"/>
  <c r="G241" i="18" s="1"/>
  <c r="G263" i="18" s="1"/>
  <c r="G285" i="18" s="1"/>
  <c r="G307" i="18" s="1"/>
  <c r="G329" i="18" s="1"/>
  <c r="G351" i="18" s="1"/>
  <c r="G373" i="18" s="1"/>
  <c r="G395" i="18" s="1"/>
  <c r="G417" i="18" s="1"/>
  <c r="G439" i="18" s="1"/>
  <c r="G461" i="18" s="1"/>
  <c r="G483" i="18" s="1"/>
  <c r="G505" i="18" s="1"/>
  <c r="G527" i="18" s="1"/>
  <c r="G549" i="18" s="1"/>
  <c r="C66" i="18"/>
  <c r="G66" i="18"/>
  <c r="G88" i="18" s="1"/>
  <c r="G110" i="18" s="1"/>
  <c r="G132" i="18" s="1"/>
  <c r="G154" i="18" s="1"/>
  <c r="G176" i="18" s="1"/>
  <c r="G198" i="18" s="1"/>
  <c r="G220" i="18" s="1"/>
  <c r="G242" i="18" s="1"/>
  <c r="G264" i="18" s="1"/>
  <c r="G286" i="18" s="1"/>
  <c r="G308" i="18" s="1"/>
  <c r="G330" i="18" s="1"/>
  <c r="G352" i="18" s="1"/>
  <c r="G374" i="18" s="1"/>
  <c r="G396" i="18" s="1"/>
  <c r="G418" i="18" s="1"/>
  <c r="G440" i="18" s="1"/>
  <c r="G462" i="18" s="1"/>
  <c r="G484" i="18" s="1"/>
  <c r="G506" i="18" s="1"/>
  <c r="G528" i="18" s="1"/>
  <c r="G550" i="18" s="1"/>
  <c r="G572" i="18" s="1"/>
  <c r="G594" i="18" s="1"/>
  <c r="G616" i="18" s="1"/>
  <c r="G638" i="18" s="1"/>
  <c r="G660" i="18" s="1"/>
  <c r="G682" i="18" s="1"/>
  <c r="G704" i="18" s="1"/>
  <c r="G726" i="18" s="1"/>
  <c r="G748" i="18" s="1"/>
  <c r="G770" i="18" s="1"/>
  <c r="G792" i="18" s="1"/>
  <c r="G814" i="18" s="1"/>
  <c r="G836" i="18" s="1"/>
  <c r="G858" i="18" s="1"/>
  <c r="G880" i="18" s="1"/>
  <c r="G902" i="18" s="1"/>
  <c r="G924" i="18" s="1"/>
  <c r="G946" i="18" s="1"/>
  <c r="G968" i="18" s="1"/>
  <c r="G990" i="18" s="1"/>
  <c r="G1012" i="18" s="1"/>
  <c r="G1034" i="18" s="1"/>
  <c r="G1056" i="18" s="1"/>
  <c r="G1078" i="18" s="1"/>
  <c r="G1100" i="18" s="1"/>
  <c r="G1122" i="18" s="1"/>
  <c r="G1144" i="18" s="1"/>
  <c r="G1166" i="18" s="1"/>
  <c r="G1188" i="18" s="1"/>
  <c r="G1210" i="18" s="1"/>
  <c r="G1232" i="18" s="1"/>
  <c r="G1254" i="18" s="1"/>
  <c r="G1276" i="18" s="1"/>
  <c r="G1298" i="18" s="1"/>
  <c r="G1320" i="18" s="1"/>
  <c r="G1342" i="18" s="1"/>
  <c r="G1364" i="18" s="1"/>
  <c r="G1386" i="18" s="1"/>
  <c r="G1408" i="18" s="1"/>
  <c r="G1430" i="18" s="1"/>
  <c r="G1452" i="18" s="1"/>
  <c r="G1474" i="18" s="1"/>
  <c r="G1496" i="18" s="1"/>
  <c r="G1518" i="18" s="1"/>
  <c r="G1540" i="18" s="1"/>
  <c r="G1562" i="18" s="1"/>
  <c r="G1584" i="18" s="1"/>
  <c r="G1606" i="18" s="1"/>
  <c r="G1628" i="18" s="1"/>
  <c r="G1650" i="18" s="1"/>
  <c r="G1672" i="18" s="1"/>
  <c r="G1694" i="18" s="1"/>
  <c r="G1716" i="18" s="1"/>
  <c r="G1738" i="18" s="1"/>
  <c r="G1760" i="18" s="1"/>
  <c r="G1782" i="18" s="1"/>
  <c r="G1804" i="18" s="1"/>
  <c r="G1826" i="18" s="1"/>
  <c r="G1848" i="18" s="1"/>
  <c r="G1870" i="18" s="1"/>
  <c r="G1892" i="18" s="1"/>
  <c r="G1914" i="18" s="1"/>
  <c r="G1936" i="18" s="1"/>
  <c r="G1958" i="18" s="1"/>
  <c r="G1980" i="18" s="1"/>
  <c r="G2002" i="18" s="1"/>
  <c r="G2024" i="18" s="1"/>
  <c r="G2046" i="18" s="1"/>
  <c r="G2068" i="18" s="1"/>
  <c r="G2090" i="18" s="1"/>
  <c r="G2112" i="18" s="1"/>
  <c r="G2134" i="18" s="1"/>
  <c r="G2156" i="18" s="1"/>
  <c r="G2178" i="18" s="1"/>
  <c r="G2200" i="18" s="1"/>
  <c r="G2222" i="18" s="1"/>
  <c r="G2244" i="18" s="1"/>
  <c r="G2266" i="18" s="1"/>
  <c r="G2288" i="18" s="1"/>
  <c r="G2310" i="18" s="1"/>
  <c r="G2332" i="18" s="1"/>
  <c r="G2354" i="18" s="1"/>
  <c r="G2376" i="18" s="1"/>
  <c r="G2398" i="18" s="1"/>
  <c r="G2420" i="18" s="1"/>
  <c r="G2442" i="18" s="1"/>
  <c r="G2464" i="18" s="1"/>
  <c r="G2486" i="18" s="1"/>
  <c r="G2508" i="18" s="1"/>
  <c r="G2530" i="18" s="1"/>
  <c r="G2552" i="18" s="1"/>
  <c r="G2574" i="18" s="1"/>
  <c r="G2596" i="18" s="1"/>
  <c r="G2618" i="18" s="1"/>
  <c r="G2640" i="18" s="1"/>
  <c r="G2662" i="18" s="1"/>
  <c r="G2684" i="18" s="1"/>
  <c r="G2706" i="18" s="1"/>
  <c r="G2728" i="18" s="1"/>
  <c r="G2750" i="18" s="1"/>
  <c r="G2772" i="18" s="1"/>
  <c r="G2794" i="18" s="1"/>
  <c r="G2816" i="18" s="1"/>
  <c r="G2838" i="18" s="1"/>
  <c r="G2860" i="18" s="1"/>
  <c r="G2882" i="18" s="1"/>
  <c r="G2904" i="18" s="1"/>
  <c r="G2926" i="18" s="1"/>
  <c r="G2948" i="18" s="1"/>
  <c r="G2970" i="18" s="1"/>
  <c r="G2992" i="18" s="1"/>
  <c r="G3014" i="18" s="1"/>
  <c r="G3036" i="18" s="1"/>
  <c r="G3058" i="18" s="1"/>
  <c r="G3080" i="18" s="1"/>
  <c r="C68" i="18"/>
  <c r="C90" i="18" s="1"/>
  <c r="G68" i="18"/>
  <c r="G90" i="18" s="1"/>
  <c r="C69" i="18"/>
  <c r="E69" i="18" s="1"/>
  <c r="G69" i="18"/>
  <c r="G91" i="18" s="1"/>
  <c r="G113" i="18" s="1"/>
  <c r="G135" i="18" s="1"/>
  <c r="G157" i="18" s="1"/>
  <c r="G179" i="18" s="1"/>
  <c r="G201" i="18" s="1"/>
  <c r="G223" i="18" s="1"/>
  <c r="G245" i="18" s="1"/>
  <c r="G267" i="18" s="1"/>
  <c r="G289" i="18" s="1"/>
  <c r="G311" i="18" s="1"/>
  <c r="G333" i="18" s="1"/>
  <c r="G355" i="18" s="1"/>
  <c r="G377" i="18" s="1"/>
  <c r="G399" i="18" s="1"/>
  <c r="G421" i="18" s="1"/>
  <c r="G443" i="18" s="1"/>
  <c r="G465" i="18" s="1"/>
  <c r="G487" i="18" s="1"/>
  <c r="G509" i="18" s="1"/>
  <c r="G531" i="18" s="1"/>
  <c r="G553" i="18" s="1"/>
  <c r="G575" i="18" s="1"/>
  <c r="G597" i="18" s="1"/>
  <c r="G619" i="18" s="1"/>
  <c r="G641" i="18" s="1"/>
  <c r="G663" i="18" s="1"/>
  <c r="G685" i="18" s="1"/>
  <c r="G707" i="18" s="1"/>
  <c r="G729" i="18" s="1"/>
  <c r="G751" i="18" s="1"/>
  <c r="G773" i="18" s="1"/>
  <c r="G795" i="18" s="1"/>
  <c r="G817" i="18" s="1"/>
  <c r="G839" i="18" s="1"/>
  <c r="G861" i="18" s="1"/>
  <c r="G883" i="18" s="1"/>
  <c r="G905" i="18" s="1"/>
  <c r="G927" i="18" s="1"/>
  <c r="G949" i="18" s="1"/>
  <c r="G971" i="18" s="1"/>
  <c r="G993" i="18" s="1"/>
  <c r="G1015" i="18" s="1"/>
  <c r="G1037" i="18" s="1"/>
  <c r="G1059" i="18" s="1"/>
  <c r="G1081" i="18" s="1"/>
  <c r="G1103" i="18" s="1"/>
  <c r="G1125" i="18" s="1"/>
  <c r="G1147" i="18" s="1"/>
  <c r="G1169" i="18" s="1"/>
  <c r="G1191" i="18" s="1"/>
  <c r="G1213" i="18" s="1"/>
  <c r="G1235" i="18" s="1"/>
  <c r="G1257" i="18" s="1"/>
  <c r="G1279" i="18" s="1"/>
  <c r="G1301" i="18" s="1"/>
  <c r="G1323" i="18" s="1"/>
  <c r="G1345" i="18" s="1"/>
  <c r="G1367" i="18" s="1"/>
  <c r="G1389" i="18" s="1"/>
  <c r="G1411" i="18" s="1"/>
  <c r="G1433" i="18" s="1"/>
  <c r="G1455" i="18" s="1"/>
  <c r="G1477" i="18" s="1"/>
  <c r="G1499" i="18" s="1"/>
  <c r="G1521" i="18" s="1"/>
  <c r="G1543" i="18" s="1"/>
  <c r="G1565" i="18" s="1"/>
  <c r="G1587" i="18" s="1"/>
  <c r="G1609" i="18" s="1"/>
  <c r="G1631" i="18" s="1"/>
  <c r="G1653" i="18" s="1"/>
  <c r="G1675" i="18" s="1"/>
  <c r="G1697" i="18" s="1"/>
  <c r="G1719" i="18" s="1"/>
  <c r="G1741" i="18" s="1"/>
  <c r="G1763" i="18" s="1"/>
  <c r="G1785" i="18" s="1"/>
  <c r="G1807" i="18" s="1"/>
  <c r="G1829" i="18" s="1"/>
  <c r="G1851" i="18" s="1"/>
  <c r="G1873" i="18" s="1"/>
  <c r="G1895" i="18" s="1"/>
  <c r="G1917" i="18" s="1"/>
  <c r="G1939" i="18" s="1"/>
  <c r="G1961" i="18" s="1"/>
  <c r="G1983" i="18" s="1"/>
  <c r="G2005" i="18" s="1"/>
  <c r="G2027" i="18" s="1"/>
  <c r="G2049" i="18" s="1"/>
  <c r="G2071" i="18" s="1"/>
  <c r="G2093" i="18" s="1"/>
  <c r="G2115" i="18" s="1"/>
  <c r="G2137" i="18" s="1"/>
  <c r="G2159" i="18" s="1"/>
  <c r="G2181" i="18" s="1"/>
  <c r="G2203" i="18" s="1"/>
  <c r="G2225" i="18" s="1"/>
  <c r="G2247" i="18" s="1"/>
  <c r="G2269" i="18" s="1"/>
  <c r="G2291" i="18" s="1"/>
  <c r="G2313" i="18" s="1"/>
  <c r="G2335" i="18" s="1"/>
  <c r="G2357" i="18" s="1"/>
  <c r="G2379" i="18" s="1"/>
  <c r="G2401" i="18" s="1"/>
  <c r="G2423" i="18" s="1"/>
  <c r="G2445" i="18" s="1"/>
  <c r="G2467" i="18" s="1"/>
  <c r="G2489" i="18" s="1"/>
  <c r="G2511" i="18" s="1"/>
  <c r="G2533" i="18" s="1"/>
  <c r="G2555" i="18" s="1"/>
  <c r="G2577" i="18" s="1"/>
  <c r="G2599" i="18" s="1"/>
  <c r="G2621" i="18" s="1"/>
  <c r="G2643" i="18" s="1"/>
  <c r="G2665" i="18" s="1"/>
  <c r="G2687" i="18" s="1"/>
  <c r="G2709" i="18" s="1"/>
  <c r="G2731" i="18" s="1"/>
  <c r="G2753" i="18" s="1"/>
  <c r="G2775" i="18" s="1"/>
  <c r="G2797" i="18" s="1"/>
  <c r="G2819" i="18" s="1"/>
  <c r="G2841" i="18" s="1"/>
  <c r="G2863" i="18" s="1"/>
  <c r="G2885" i="18" s="1"/>
  <c r="G2907" i="18" s="1"/>
  <c r="G2929" i="18" s="1"/>
  <c r="G2951" i="18" s="1"/>
  <c r="G2973" i="18" s="1"/>
  <c r="G2995" i="18" s="1"/>
  <c r="G3017" i="18" s="1"/>
  <c r="G3039" i="18" s="1"/>
  <c r="G3061" i="18" s="1"/>
  <c r="G3083" i="18" s="1"/>
  <c r="C72" i="18"/>
  <c r="C94" i="18" s="1"/>
  <c r="C75" i="18"/>
  <c r="F75" i="18" s="1"/>
  <c r="E75" i="18"/>
  <c r="C76" i="18"/>
  <c r="C98" i="18" s="1"/>
  <c r="C78" i="18"/>
  <c r="E78" i="18" s="1"/>
  <c r="G81" i="18"/>
  <c r="G103" i="18" s="1"/>
  <c r="G125" i="18" s="1"/>
  <c r="G147" i="18" s="1"/>
  <c r="G169" i="18" s="1"/>
  <c r="G191" i="18" s="1"/>
  <c r="G213" i="18" s="1"/>
  <c r="G235" i="18" s="1"/>
  <c r="G257" i="18" s="1"/>
  <c r="G279" i="18" s="1"/>
  <c r="G301" i="18" s="1"/>
  <c r="G323" i="18" s="1"/>
  <c r="G345" i="18" s="1"/>
  <c r="G367" i="18" s="1"/>
  <c r="G389" i="18" s="1"/>
  <c r="G411" i="18" s="1"/>
  <c r="G433" i="18" s="1"/>
  <c r="G455" i="18" s="1"/>
  <c r="G477" i="18" s="1"/>
  <c r="G499" i="18" s="1"/>
  <c r="G521" i="18" s="1"/>
  <c r="G543" i="18" s="1"/>
  <c r="G565" i="18" s="1"/>
  <c r="G587" i="18" s="1"/>
  <c r="G609" i="18" s="1"/>
  <c r="G631" i="18" s="1"/>
  <c r="G653" i="18" s="1"/>
  <c r="G675" i="18" s="1"/>
  <c r="G697" i="18" s="1"/>
  <c r="G719" i="18" s="1"/>
  <c r="G741" i="18" s="1"/>
  <c r="G763" i="18" s="1"/>
  <c r="G785" i="18" s="1"/>
  <c r="G807" i="18" s="1"/>
  <c r="G829" i="18" s="1"/>
  <c r="G851" i="18" s="1"/>
  <c r="G873" i="18" s="1"/>
  <c r="G895" i="18" s="1"/>
  <c r="G917" i="18" s="1"/>
  <c r="G939" i="18" s="1"/>
  <c r="G961" i="18" s="1"/>
  <c r="G983" i="18" s="1"/>
  <c r="G1005" i="18" s="1"/>
  <c r="G1027" i="18" s="1"/>
  <c r="G1049" i="18" s="1"/>
  <c r="G1071" i="18" s="1"/>
  <c r="G1093" i="18" s="1"/>
  <c r="G1115" i="18" s="1"/>
  <c r="G1137" i="18" s="1"/>
  <c r="G1159" i="18" s="1"/>
  <c r="G1181" i="18" s="1"/>
  <c r="G1203" i="18" s="1"/>
  <c r="G1225" i="18" s="1"/>
  <c r="G1247" i="18" s="1"/>
  <c r="G1269" i="18" s="1"/>
  <c r="G1291" i="18" s="1"/>
  <c r="G1313" i="18" s="1"/>
  <c r="G1335" i="18" s="1"/>
  <c r="G1357" i="18" s="1"/>
  <c r="G1379" i="18" s="1"/>
  <c r="G1401" i="18" s="1"/>
  <c r="G1423" i="18" s="1"/>
  <c r="G1445" i="18" s="1"/>
  <c r="G1467" i="18" s="1"/>
  <c r="G1489" i="18" s="1"/>
  <c r="G1511" i="18" s="1"/>
  <c r="G1533" i="18" s="1"/>
  <c r="G1555" i="18" s="1"/>
  <c r="G1577" i="18" s="1"/>
  <c r="G1599" i="18" s="1"/>
  <c r="G1621" i="18" s="1"/>
  <c r="G1643" i="18" s="1"/>
  <c r="G1665" i="18" s="1"/>
  <c r="G1687" i="18" s="1"/>
  <c r="G1709" i="18" s="1"/>
  <c r="G1731" i="18" s="1"/>
  <c r="G1753" i="18" s="1"/>
  <c r="G1775" i="18" s="1"/>
  <c r="G1797" i="18" s="1"/>
  <c r="G1819" i="18" s="1"/>
  <c r="G1841" i="18" s="1"/>
  <c r="G1863" i="18" s="1"/>
  <c r="G1885" i="18" s="1"/>
  <c r="G1907" i="18" s="1"/>
  <c r="G1929" i="18" s="1"/>
  <c r="G1951" i="18" s="1"/>
  <c r="G1973" i="18" s="1"/>
  <c r="G1995" i="18" s="1"/>
  <c r="G2017" i="18" s="1"/>
  <c r="G2039" i="18" s="1"/>
  <c r="G2061" i="18" s="1"/>
  <c r="G2083" i="18" s="1"/>
  <c r="G2105" i="18" s="1"/>
  <c r="G2127" i="18" s="1"/>
  <c r="G2149" i="18" s="1"/>
  <c r="G2171" i="18" s="1"/>
  <c r="G2193" i="18" s="1"/>
  <c r="G2215" i="18" s="1"/>
  <c r="G2237" i="18" s="1"/>
  <c r="G2259" i="18" s="1"/>
  <c r="G2281" i="18" s="1"/>
  <c r="G2303" i="18" s="1"/>
  <c r="G2325" i="18" s="1"/>
  <c r="G2347" i="18" s="1"/>
  <c r="G2369" i="18" s="1"/>
  <c r="G2391" i="18" s="1"/>
  <c r="G2413" i="18" s="1"/>
  <c r="G2435" i="18" s="1"/>
  <c r="G2457" i="18" s="1"/>
  <c r="G2479" i="18" s="1"/>
  <c r="G2501" i="18" s="1"/>
  <c r="G2523" i="18" s="1"/>
  <c r="G2545" i="18" s="1"/>
  <c r="G2567" i="18" s="1"/>
  <c r="G2589" i="18" s="1"/>
  <c r="G2611" i="18" s="1"/>
  <c r="G2633" i="18" s="1"/>
  <c r="G2655" i="18" s="1"/>
  <c r="G2677" i="18" s="1"/>
  <c r="G2699" i="18" s="1"/>
  <c r="G2721" i="18" s="1"/>
  <c r="G2743" i="18" s="1"/>
  <c r="G2765" i="18" s="1"/>
  <c r="G2787" i="18" s="1"/>
  <c r="G2809" i="18" s="1"/>
  <c r="G2831" i="18" s="1"/>
  <c r="G2853" i="18" s="1"/>
  <c r="G2875" i="18" s="1"/>
  <c r="G2897" i="18" s="1"/>
  <c r="G2919" i="18" s="1"/>
  <c r="G2941" i="18" s="1"/>
  <c r="G2963" i="18" s="1"/>
  <c r="G2985" i="18" s="1"/>
  <c r="G3007" i="18" s="1"/>
  <c r="G3029" i="18" s="1"/>
  <c r="G3051" i="18" s="1"/>
  <c r="G3073" i="18" s="1"/>
  <c r="C83" i="18"/>
  <c r="F83" i="18" s="1"/>
  <c r="E83" i="18"/>
  <c r="G85" i="18"/>
  <c r="G107" i="18" s="1"/>
  <c r="G129" i="18" s="1"/>
  <c r="G151" i="18" s="1"/>
  <c r="G173" i="18" s="1"/>
  <c r="G195" i="18" s="1"/>
  <c r="G217" i="18" s="1"/>
  <c r="G239" i="18" s="1"/>
  <c r="G261" i="18" s="1"/>
  <c r="G283" i="18" s="1"/>
  <c r="G305" i="18" s="1"/>
  <c r="G327" i="18" s="1"/>
  <c r="G349" i="18" s="1"/>
  <c r="G371" i="18" s="1"/>
  <c r="G393" i="18" s="1"/>
  <c r="G415" i="18" s="1"/>
  <c r="G437" i="18" s="1"/>
  <c r="G459" i="18" s="1"/>
  <c r="G481" i="18" s="1"/>
  <c r="G503" i="18" s="1"/>
  <c r="G525" i="18" s="1"/>
  <c r="G547" i="18" s="1"/>
  <c r="G569" i="18" s="1"/>
  <c r="G591" i="18" s="1"/>
  <c r="G613" i="18" s="1"/>
  <c r="G635" i="18" s="1"/>
  <c r="G657" i="18" s="1"/>
  <c r="G679" i="18" s="1"/>
  <c r="G701" i="18" s="1"/>
  <c r="G723" i="18" s="1"/>
  <c r="G745" i="18" s="1"/>
  <c r="G767" i="18" s="1"/>
  <c r="G789" i="18" s="1"/>
  <c r="G811" i="18" s="1"/>
  <c r="G833" i="18" s="1"/>
  <c r="G855" i="18" s="1"/>
  <c r="G877" i="18" s="1"/>
  <c r="G899" i="18" s="1"/>
  <c r="G921" i="18" s="1"/>
  <c r="G943" i="18" s="1"/>
  <c r="G965" i="18" s="1"/>
  <c r="G987" i="18" s="1"/>
  <c r="G1009" i="18" s="1"/>
  <c r="G1031" i="18" s="1"/>
  <c r="G1053" i="18" s="1"/>
  <c r="G1075" i="18" s="1"/>
  <c r="G1097" i="18" s="1"/>
  <c r="G1119" i="18" s="1"/>
  <c r="G1141" i="18" s="1"/>
  <c r="G1163" i="18" s="1"/>
  <c r="G1185" i="18" s="1"/>
  <c r="G1207" i="18" s="1"/>
  <c r="G1229" i="18" s="1"/>
  <c r="G1251" i="18" s="1"/>
  <c r="G1273" i="18" s="1"/>
  <c r="G1295" i="18" s="1"/>
  <c r="G1317" i="18" s="1"/>
  <c r="G1339" i="18" s="1"/>
  <c r="G1361" i="18" s="1"/>
  <c r="G1383" i="18" s="1"/>
  <c r="G1405" i="18" s="1"/>
  <c r="G1427" i="18" s="1"/>
  <c r="G1449" i="18" s="1"/>
  <c r="G1471" i="18" s="1"/>
  <c r="G1493" i="18" s="1"/>
  <c r="G1515" i="18" s="1"/>
  <c r="G1537" i="18" s="1"/>
  <c r="G1559" i="18" s="1"/>
  <c r="G1581" i="18" s="1"/>
  <c r="G1603" i="18" s="1"/>
  <c r="G1625" i="18" s="1"/>
  <c r="G1647" i="18" s="1"/>
  <c r="G1669" i="18" s="1"/>
  <c r="G1691" i="18" s="1"/>
  <c r="G1713" i="18" s="1"/>
  <c r="G1735" i="18" s="1"/>
  <c r="G1757" i="18" s="1"/>
  <c r="G1779" i="18" s="1"/>
  <c r="G1801" i="18" s="1"/>
  <c r="G1823" i="18" s="1"/>
  <c r="G1845" i="18" s="1"/>
  <c r="G1867" i="18" s="1"/>
  <c r="G1889" i="18" s="1"/>
  <c r="G1911" i="18" s="1"/>
  <c r="G1933" i="18" s="1"/>
  <c r="G1955" i="18" s="1"/>
  <c r="G1977" i="18" s="1"/>
  <c r="G1999" i="18" s="1"/>
  <c r="G2021" i="18" s="1"/>
  <c r="G2043" i="18" s="1"/>
  <c r="G2065" i="18" s="1"/>
  <c r="G2087" i="18" s="1"/>
  <c r="G2109" i="18" s="1"/>
  <c r="G2131" i="18" s="1"/>
  <c r="G2153" i="18" s="1"/>
  <c r="G2175" i="18" s="1"/>
  <c r="G2197" i="18" s="1"/>
  <c r="G2219" i="18" s="1"/>
  <c r="G2241" i="18" s="1"/>
  <c r="G2263" i="18" s="1"/>
  <c r="G2285" i="18" s="1"/>
  <c r="G2307" i="18" s="1"/>
  <c r="G2329" i="18" s="1"/>
  <c r="G2351" i="18" s="1"/>
  <c r="G2373" i="18" s="1"/>
  <c r="G2395" i="18" s="1"/>
  <c r="G2417" i="18" s="1"/>
  <c r="G2439" i="18" s="1"/>
  <c r="G2461" i="18" s="1"/>
  <c r="G2483" i="18" s="1"/>
  <c r="G2505" i="18" s="1"/>
  <c r="G2527" i="18" s="1"/>
  <c r="G2549" i="18" s="1"/>
  <c r="G2571" i="18" s="1"/>
  <c r="G2593" i="18" s="1"/>
  <c r="G2615" i="18" s="1"/>
  <c r="G2637" i="18" s="1"/>
  <c r="G2659" i="18" s="1"/>
  <c r="G2681" i="18" s="1"/>
  <c r="G2703" i="18" s="1"/>
  <c r="G2725" i="18" s="1"/>
  <c r="G2747" i="18" s="1"/>
  <c r="G2769" i="18" s="1"/>
  <c r="G2791" i="18" s="1"/>
  <c r="G2813" i="18" s="1"/>
  <c r="G2835" i="18" s="1"/>
  <c r="G2857" i="18" s="1"/>
  <c r="G2879" i="18" s="1"/>
  <c r="G2901" i="18" s="1"/>
  <c r="G2923" i="18" s="1"/>
  <c r="G2945" i="18" s="1"/>
  <c r="G2967" i="18" s="1"/>
  <c r="G2989" i="18" s="1"/>
  <c r="G3011" i="18" s="1"/>
  <c r="G3033" i="18" s="1"/>
  <c r="G3055" i="18" s="1"/>
  <c r="G3077" i="18" s="1"/>
  <c r="G86" i="18"/>
  <c r="G108" i="18" s="1"/>
  <c r="G130" i="18" s="1"/>
  <c r="G152" i="18" s="1"/>
  <c r="G174" i="18" s="1"/>
  <c r="G196" i="18" s="1"/>
  <c r="G218" i="18" s="1"/>
  <c r="G240" i="18" s="1"/>
  <c r="G262" i="18" s="1"/>
  <c r="G284" i="18" s="1"/>
  <c r="G306" i="18" s="1"/>
  <c r="G328" i="18" s="1"/>
  <c r="G350" i="18" s="1"/>
  <c r="G372" i="18" s="1"/>
  <c r="G394" i="18" s="1"/>
  <c r="G416" i="18" s="1"/>
  <c r="G438" i="18" s="1"/>
  <c r="G460" i="18" s="1"/>
  <c r="G482" i="18" s="1"/>
  <c r="G504" i="18" s="1"/>
  <c r="G526" i="18" s="1"/>
  <c r="G548" i="18" s="1"/>
  <c r="G570" i="18" s="1"/>
  <c r="G592" i="18" s="1"/>
  <c r="G614" i="18" s="1"/>
  <c r="G636" i="18" s="1"/>
  <c r="G658" i="18" s="1"/>
  <c r="G680" i="18" s="1"/>
  <c r="G702" i="18" s="1"/>
  <c r="G724" i="18" s="1"/>
  <c r="G746" i="18" s="1"/>
  <c r="G768" i="18" s="1"/>
  <c r="G790" i="18" s="1"/>
  <c r="G812" i="18" s="1"/>
  <c r="G834" i="18" s="1"/>
  <c r="G856" i="18" s="1"/>
  <c r="G878" i="18" s="1"/>
  <c r="G900" i="18" s="1"/>
  <c r="G922" i="18" s="1"/>
  <c r="G944" i="18" s="1"/>
  <c r="G966" i="18" s="1"/>
  <c r="G988" i="18" s="1"/>
  <c r="G1010" i="18" s="1"/>
  <c r="G1032" i="18" s="1"/>
  <c r="G1054" i="18" s="1"/>
  <c r="G1076" i="18" s="1"/>
  <c r="G1098" i="18" s="1"/>
  <c r="G1120" i="18" s="1"/>
  <c r="G1142" i="18" s="1"/>
  <c r="G1164" i="18" s="1"/>
  <c r="G1186" i="18" s="1"/>
  <c r="G1208" i="18" s="1"/>
  <c r="G1230" i="18" s="1"/>
  <c r="G1252" i="18" s="1"/>
  <c r="G1274" i="18" s="1"/>
  <c r="G1296" i="18" s="1"/>
  <c r="G1318" i="18" s="1"/>
  <c r="G1340" i="18" s="1"/>
  <c r="G1362" i="18" s="1"/>
  <c r="G1384" i="18" s="1"/>
  <c r="G1406" i="18" s="1"/>
  <c r="G1428" i="18" s="1"/>
  <c r="G1450" i="18" s="1"/>
  <c r="G1472" i="18" s="1"/>
  <c r="G1494" i="18" s="1"/>
  <c r="G1516" i="18" s="1"/>
  <c r="G1538" i="18" s="1"/>
  <c r="G1560" i="18" s="1"/>
  <c r="G1582" i="18" s="1"/>
  <c r="G1604" i="18" s="1"/>
  <c r="G1626" i="18" s="1"/>
  <c r="G1648" i="18" s="1"/>
  <c r="G1670" i="18" s="1"/>
  <c r="G1692" i="18" s="1"/>
  <c r="G1714" i="18" s="1"/>
  <c r="G1736" i="18" s="1"/>
  <c r="G1758" i="18" s="1"/>
  <c r="G1780" i="18" s="1"/>
  <c r="G1802" i="18" s="1"/>
  <c r="G1824" i="18" s="1"/>
  <c r="G1846" i="18" s="1"/>
  <c r="G1868" i="18" s="1"/>
  <c r="G1890" i="18" s="1"/>
  <c r="G1912" i="18" s="1"/>
  <c r="G1934" i="18" s="1"/>
  <c r="G1956" i="18" s="1"/>
  <c r="G1978" i="18" s="1"/>
  <c r="G2000" i="18" s="1"/>
  <c r="G2022" i="18" s="1"/>
  <c r="G2044" i="18" s="1"/>
  <c r="G2066" i="18" s="1"/>
  <c r="G2088" i="18" s="1"/>
  <c r="G2110" i="18" s="1"/>
  <c r="G2132" i="18" s="1"/>
  <c r="G2154" i="18" s="1"/>
  <c r="G2176" i="18" s="1"/>
  <c r="G2198" i="18" s="1"/>
  <c r="G2220" i="18" s="1"/>
  <c r="G2242" i="18" s="1"/>
  <c r="G2264" i="18" s="1"/>
  <c r="G2286" i="18" s="1"/>
  <c r="G2308" i="18" s="1"/>
  <c r="G2330" i="18" s="1"/>
  <c r="G2352" i="18" s="1"/>
  <c r="G2374" i="18" s="1"/>
  <c r="G2396" i="18" s="1"/>
  <c r="G2418" i="18" s="1"/>
  <c r="G2440" i="18" s="1"/>
  <c r="G2462" i="18" s="1"/>
  <c r="G2484" i="18" s="1"/>
  <c r="G2506" i="18" s="1"/>
  <c r="G2528" i="18" s="1"/>
  <c r="G2550" i="18" s="1"/>
  <c r="G2572" i="18" s="1"/>
  <c r="G2594" i="18" s="1"/>
  <c r="G2616" i="18" s="1"/>
  <c r="G2638" i="18" s="1"/>
  <c r="G2660" i="18" s="1"/>
  <c r="G2682" i="18" s="1"/>
  <c r="G2704" i="18" s="1"/>
  <c r="G2726" i="18" s="1"/>
  <c r="G2748" i="18" s="1"/>
  <c r="G2770" i="18" s="1"/>
  <c r="G2792" i="18" s="1"/>
  <c r="G2814" i="18" s="1"/>
  <c r="G2836" i="18" s="1"/>
  <c r="G2858" i="18" s="1"/>
  <c r="G2880" i="18" s="1"/>
  <c r="G2902" i="18" s="1"/>
  <c r="G2924" i="18" s="1"/>
  <c r="G2946" i="18" s="1"/>
  <c r="G2968" i="18" s="1"/>
  <c r="G2990" i="18" s="1"/>
  <c r="G3012" i="18" s="1"/>
  <c r="G3034" i="18" s="1"/>
  <c r="G3056" i="18" s="1"/>
  <c r="G3078" i="18" s="1"/>
  <c r="C97" i="18"/>
  <c r="E97" i="18" s="1"/>
  <c r="G97" i="18"/>
  <c r="G119" i="18" s="1"/>
  <c r="G141" i="18" s="1"/>
  <c r="G163" i="18" s="1"/>
  <c r="G185" i="18" s="1"/>
  <c r="G207" i="18" s="1"/>
  <c r="G229" i="18" s="1"/>
  <c r="G251" i="18" s="1"/>
  <c r="G273" i="18" s="1"/>
  <c r="G295" i="18" s="1"/>
  <c r="G317" i="18" s="1"/>
  <c r="G339" i="18" s="1"/>
  <c r="G361" i="18" s="1"/>
  <c r="G383" i="18" s="1"/>
  <c r="G405" i="18" s="1"/>
  <c r="G427" i="18" s="1"/>
  <c r="G449" i="18" s="1"/>
  <c r="G471" i="18" s="1"/>
  <c r="G493" i="18" s="1"/>
  <c r="G515" i="18" s="1"/>
  <c r="G537" i="18" s="1"/>
  <c r="G559" i="18" s="1"/>
  <c r="G581" i="18" s="1"/>
  <c r="G603" i="18" s="1"/>
  <c r="G625" i="18" s="1"/>
  <c r="C105" i="18"/>
  <c r="F105" i="18" s="1"/>
  <c r="G112" i="18"/>
  <c r="G134" i="18" s="1"/>
  <c r="G156" i="18" s="1"/>
  <c r="G178" i="18" s="1"/>
  <c r="G200" i="18" s="1"/>
  <c r="G222" i="18" s="1"/>
  <c r="G159" i="18"/>
  <c r="G181" i="18" s="1"/>
  <c r="G203" i="18" s="1"/>
  <c r="G225" i="18" s="1"/>
  <c r="G247" i="18" s="1"/>
  <c r="G269" i="18" s="1"/>
  <c r="G291" i="18" s="1"/>
  <c r="G313" i="18" s="1"/>
  <c r="G335" i="18" s="1"/>
  <c r="G357" i="18" s="1"/>
  <c r="G379" i="18" s="1"/>
  <c r="G401" i="18" s="1"/>
  <c r="D179" i="18"/>
  <c r="D201" i="18" s="1"/>
  <c r="D223" i="18" s="1"/>
  <c r="D245" i="18" s="1"/>
  <c r="D267" i="18" s="1"/>
  <c r="D289" i="18" s="1"/>
  <c r="D311" i="18" s="1"/>
  <c r="D333" i="18" s="1"/>
  <c r="D355" i="18" s="1"/>
  <c r="D377" i="18" s="1"/>
  <c r="D399" i="18" s="1"/>
  <c r="D421" i="18" s="1"/>
  <c r="D443" i="18" s="1"/>
  <c r="D465" i="18" s="1"/>
  <c r="D487" i="18" s="1"/>
  <c r="D509" i="18" s="1"/>
  <c r="D531" i="18" s="1"/>
  <c r="D553" i="18" s="1"/>
  <c r="D575" i="18" s="1"/>
  <c r="D597" i="18" s="1"/>
  <c r="D619" i="18" s="1"/>
  <c r="D641" i="18" s="1"/>
  <c r="D663" i="18" s="1"/>
  <c r="D685" i="18" s="1"/>
  <c r="D707" i="18" s="1"/>
  <c r="D729" i="18" s="1"/>
  <c r="D751" i="18" s="1"/>
  <c r="D773" i="18" s="1"/>
  <c r="D795" i="18" s="1"/>
  <c r="D817" i="18" s="1"/>
  <c r="D839" i="18" s="1"/>
  <c r="D861" i="18" s="1"/>
  <c r="D883" i="18" s="1"/>
  <c r="D905" i="18" s="1"/>
  <c r="D927" i="18" s="1"/>
  <c r="D949" i="18" s="1"/>
  <c r="D971" i="18" s="1"/>
  <c r="D993" i="18" s="1"/>
  <c r="D1015" i="18" s="1"/>
  <c r="D1037" i="18" s="1"/>
  <c r="D1059" i="18" s="1"/>
  <c r="D1081" i="18" s="1"/>
  <c r="D1103" i="18" s="1"/>
  <c r="D1125" i="18" s="1"/>
  <c r="D1147" i="18" s="1"/>
  <c r="D1169" i="18" s="1"/>
  <c r="D1191" i="18" s="1"/>
  <c r="D1213" i="18" s="1"/>
  <c r="D1235" i="18" s="1"/>
  <c r="D1257" i="18" s="1"/>
  <c r="D1279" i="18" s="1"/>
  <c r="D1301" i="18" s="1"/>
  <c r="D1323" i="18" s="1"/>
  <c r="D1345" i="18" s="1"/>
  <c r="D1367" i="18" s="1"/>
  <c r="D1389" i="18" s="1"/>
  <c r="D1411" i="18" s="1"/>
  <c r="D1433" i="18" s="1"/>
  <c r="D1455" i="18" s="1"/>
  <c r="D1477" i="18" s="1"/>
  <c r="D1499" i="18" s="1"/>
  <c r="D1521" i="18" s="1"/>
  <c r="D1543" i="18" s="1"/>
  <c r="D1565" i="18" s="1"/>
  <c r="D1587" i="18" s="1"/>
  <c r="D1609" i="18" s="1"/>
  <c r="D1631" i="18" s="1"/>
  <c r="D1653" i="18" s="1"/>
  <c r="D1675" i="18" s="1"/>
  <c r="D1697" i="18" s="1"/>
  <c r="D1719" i="18" s="1"/>
  <c r="D1741" i="18" s="1"/>
  <c r="D1763" i="18" s="1"/>
  <c r="D1785" i="18" s="1"/>
  <c r="D1807" i="18" s="1"/>
  <c r="D1829" i="18" s="1"/>
  <c r="D1851" i="18" s="1"/>
  <c r="D1873" i="18" s="1"/>
  <c r="D1895" i="18" s="1"/>
  <c r="D1917" i="18" s="1"/>
  <c r="D1939" i="18" s="1"/>
  <c r="D1961" i="18" s="1"/>
  <c r="D1983" i="18" s="1"/>
  <c r="D2005" i="18" s="1"/>
  <c r="D2027" i="18" s="1"/>
  <c r="D2049" i="18" s="1"/>
  <c r="D2071" i="18" s="1"/>
  <c r="D2093" i="18" s="1"/>
  <c r="D2115" i="18" s="1"/>
  <c r="D2137" i="18" s="1"/>
  <c r="D2159" i="18" s="1"/>
  <c r="D2181" i="18" s="1"/>
  <c r="D2203" i="18" s="1"/>
  <c r="D2225" i="18" s="1"/>
  <c r="D2247" i="18" s="1"/>
  <c r="D2269" i="18" s="1"/>
  <c r="D2291" i="18" s="1"/>
  <c r="D2313" i="18" s="1"/>
  <c r="D2335" i="18" s="1"/>
  <c r="D2357" i="18" s="1"/>
  <c r="D2379" i="18" s="1"/>
  <c r="D2401" i="18" s="1"/>
  <c r="D2423" i="18" s="1"/>
  <c r="D2445" i="18" s="1"/>
  <c r="D2467" i="18" s="1"/>
  <c r="D2489" i="18" s="1"/>
  <c r="D2511" i="18" s="1"/>
  <c r="D2533" i="18" s="1"/>
  <c r="D2555" i="18" s="1"/>
  <c r="D2577" i="18" s="1"/>
  <c r="D2599" i="18" s="1"/>
  <c r="D2621" i="18" s="1"/>
  <c r="D2643" i="18" s="1"/>
  <c r="D2665" i="18" s="1"/>
  <c r="D2687" i="18" s="1"/>
  <c r="D2709" i="18" s="1"/>
  <c r="D2731" i="18" s="1"/>
  <c r="D2753" i="18" s="1"/>
  <c r="D2775" i="18" s="1"/>
  <c r="D2797" i="18" s="1"/>
  <c r="D2819" i="18" s="1"/>
  <c r="D2841" i="18" s="1"/>
  <c r="D2863" i="18" s="1"/>
  <c r="D2885" i="18" s="1"/>
  <c r="D2907" i="18" s="1"/>
  <c r="D2929" i="18" s="1"/>
  <c r="D2951" i="18" s="1"/>
  <c r="D2973" i="18" s="1"/>
  <c r="D2995" i="18" s="1"/>
  <c r="D3017" i="18" s="1"/>
  <c r="D3039" i="18" s="1"/>
  <c r="D3061" i="18" s="1"/>
  <c r="D3083" i="18" s="1"/>
  <c r="G232" i="18"/>
  <c r="G254" i="18" s="1"/>
  <c r="G276" i="18" s="1"/>
  <c r="G298" i="18" s="1"/>
  <c r="G320" i="18" s="1"/>
  <c r="G342" i="18" s="1"/>
  <c r="G364" i="18" s="1"/>
  <c r="G386" i="18" s="1"/>
  <c r="G408" i="18" s="1"/>
  <c r="G430" i="18" s="1"/>
  <c r="G452" i="18" s="1"/>
  <c r="G474" i="18" s="1"/>
  <c r="G496" i="18" s="1"/>
  <c r="G518" i="18" s="1"/>
  <c r="G540" i="18" s="1"/>
  <c r="G562" i="18" s="1"/>
  <c r="G584" i="18" s="1"/>
  <c r="G606" i="18" s="1"/>
  <c r="G628" i="18" s="1"/>
  <c r="G650" i="18" s="1"/>
  <c r="G672" i="18" s="1"/>
  <c r="G694" i="18" s="1"/>
  <c r="G716" i="18" s="1"/>
  <c r="G738" i="18" s="1"/>
  <c r="G760" i="18" s="1"/>
  <c r="G782" i="18" s="1"/>
  <c r="G804" i="18" s="1"/>
  <c r="G826" i="18" s="1"/>
  <c r="G848" i="18" s="1"/>
  <c r="G870" i="18" s="1"/>
  <c r="G892" i="18" s="1"/>
  <c r="G914" i="18" s="1"/>
  <c r="G936" i="18" s="1"/>
  <c r="G958" i="18" s="1"/>
  <c r="G980" i="18" s="1"/>
  <c r="G1002" i="18" s="1"/>
  <c r="G1024" i="18" s="1"/>
  <c r="G1046" i="18" s="1"/>
  <c r="G1068" i="18" s="1"/>
  <c r="G1090" i="18" s="1"/>
  <c r="G1112" i="18" s="1"/>
  <c r="G1134" i="18" s="1"/>
  <c r="G1156" i="18" s="1"/>
  <c r="G1178" i="18" s="1"/>
  <c r="G1200" i="18" s="1"/>
  <c r="G1222" i="18" s="1"/>
  <c r="G1244" i="18" s="1"/>
  <c r="G1266" i="18" s="1"/>
  <c r="G1288" i="18" s="1"/>
  <c r="G1310" i="18" s="1"/>
  <c r="G1332" i="18" s="1"/>
  <c r="G1354" i="18" s="1"/>
  <c r="G1376" i="18" s="1"/>
  <c r="G1398" i="18" s="1"/>
  <c r="G1420" i="18" s="1"/>
  <c r="G1442" i="18" s="1"/>
  <c r="G1464" i="18" s="1"/>
  <c r="G1486" i="18" s="1"/>
  <c r="G1508" i="18" s="1"/>
  <c r="G1530" i="18" s="1"/>
  <c r="G1552" i="18" s="1"/>
  <c r="G1574" i="18" s="1"/>
  <c r="G1596" i="18" s="1"/>
  <c r="G1618" i="18" s="1"/>
  <c r="G1640" i="18" s="1"/>
  <c r="G1662" i="18" s="1"/>
  <c r="G1684" i="18" s="1"/>
  <c r="G1706" i="18" s="1"/>
  <c r="G1728" i="18" s="1"/>
  <c r="G1750" i="18" s="1"/>
  <c r="G1772" i="18" s="1"/>
  <c r="G1794" i="18" s="1"/>
  <c r="G1816" i="18" s="1"/>
  <c r="G1838" i="18" s="1"/>
  <c r="G1860" i="18" s="1"/>
  <c r="G1882" i="18" s="1"/>
  <c r="G1904" i="18" s="1"/>
  <c r="G1926" i="18" s="1"/>
  <c r="G1948" i="18" s="1"/>
  <c r="G1970" i="18" s="1"/>
  <c r="G1992" i="18" s="1"/>
  <c r="G2014" i="18" s="1"/>
  <c r="G2036" i="18" s="1"/>
  <c r="G2058" i="18" s="1"/>
  <c r="G2080" i="18" s="1"/>
  <c r="G2102" i="18" s="1"/>
  <c r="G2124" i="18" s="1"/>
  <c r="G2146" i="18" s="1"/>
  <c r="G2168" i="18" s="1"/>
  <c r="G2190" i="18" s="1"/>
  <c r="G2212" i="18" s="1"/>
  <c r="G2234" i="18" s="1"/>
  <c r="G2256" i="18" s="1"/>
  <c r="G2278" i="18" s="1"/>
  <c r="G2300" i="18" s="1"/>
  <c r="G2322" i="18" s="1"/>
  <c r="G2344" i="18" s="1"/>
  <c r="G2366" i="18" s="1"/>
  <c r="G2388" i="18" s="1"/>
  <c r="G2410" i="18" s="1"/>
  <c r="G2432" i="18" s="1"/>
  <c r="G2454" i="18" s="1"/>
  <c r="G2476" i="18" s="1"/>
  <c r="G2498" i="18" s="1"/>
  <c r="G2520" i="18" s="1"/>
  <c r="G2542" i="18" s="1"/>
  <c r="G2564" i="18" s="1"/>
  <c r="G2586" i="18" s="1"/>
  <c r="G2608" i="18" s="1"/>
  <c r="G2630" i="18" s="1"/>
  <c r="G2652" i="18" s="1"/>
  <c r="G2674" i="18" s="1"/>
  <c r="G2696" i="18" s="1"/>
  <c r="G2718" i="18" s="1"/>
  <c r="G2740" i="18" s="1"/>
  <c r="G2762" i="18" s="1"/>
  <c r="G2784" i="18" s="1"/>
  <c r="G2806" i="18" s="1"/>
  <c r="G2828" i="18" s="1"/>
  <c r="G2850" i="18" s="1"/>
  <c r="G2872" i="18" s="1"/>
  <c r="G2894" i="18" s="1"/>
  <c r="G2916" i="18" s="1"/>
  <c r="G2938" i="18" s="1"/>
  <c r="G2960" i="18" s="1"/>
  <c r="G2982" i="18" s="1"/>
  <c r="G3004" i="18" s="1"/>
  <c r="G3026" i="18" s="1"/>
  <c r="G3048" i="18" s="1"/>
  <c r="G3070" i="18" s="1"/>
  <c r="G244" i="18"/>
  <c r="G266" i="18" s="1"/>
  <c r="G288" i="18" s="1"/>
  <c r="G310" i="18" s="1"/>
  <c r="G332" i="18" s="1"/>
  <c r="G354" i="18" s="1"/>
  <c r="G376" i="18" s="1"/>
  <c r="G398" i="18" s="1"/>
  <c r="G420" i="18" s="1"/>
  <c r="G442" i="18" s="1"/>
  <c r="G464" i="18" s="1"/>
  <c r="G486" i="18" s="1"/>
  <c r="G508" i="18" s="1"/>
  <c r="G530" i="18" s="1"/>
  <c r="G552" i="18" s="1"/>
  <c r="G574" i="18" s="1"/>
  <c r="G596" i="18" s="1"/>
  <c r="G618" i="18" s="1"/>
  <c r="G640" i="18" s="1"/>
  <c r="G662" i="18" s="1"/>
  <c r="G684" i="18" s="1"/>
  <c r="G270" i="18"/>
  <c r="G292" i="18" s="1"/>
  <c r="G314" i="18" s="1"/>
  <c r="G336" i="18" s="1"/>
  <c r="G358" i="18" s="1"/>
  <c r="G380" i="18" s="1"/>
  <c r="G402" i="18" s="1"/>
  <c r="G424" i="18" s="1"/>
  <c r="G446" i="18" s="1"/>
  <c r="G468" i="18" s="1"/>
  <c r="G490" i="18" s="1"/>
  <c r="G512" i="18" s="1"/>
  <c r="G534" i="18" s="1"/>
  <c r="G556" i="18" s="1"/>
  <c r="G578" i="18" s="1"/>
  <c r="G600" i="18" s="1"/>
  <c r="G622" i="18" s="1"/>
  <c r="G644" i="18" s="1"/>
  <c r="G666" i="18" s="1"/>
  <c r="G688" i="18" s="1"/>
  <c r="G710" i="18" s="1"/>
  <c r="G732" i="18" s="1"/>
  <c r="G754" i="18" s="1"/>
  <c r="G776" i="18" s="1"/>
  <c r="G798" i="18" s="1"/>
  <c r="G820" i="18" s="1"/>
  <c r="G275" i="18"/>
  <c r="G297" i="18" s="1"/>
  <c r="G319" i="18" s="1"/>
  <c r="G341" i="18" s="1"/>
  <c r="G363" i="18" s="1"/>
  <c r="G385" i="18" s="1"/>
  <c r="G407" i="18" s="1"/>
  <c r="G429" i="18" s="1"/>
  <c r="G451" i="18" s="1"/>
  <c r="G473" i="18" s="1"/>
  <c r="G495" i="18" s="1"/>
  <c r="G517" i="18" s="1"/>
  <c r="G539" i="18" s="1"/>
  <c r="G561" i="18" s="1"/>
  <c r="G583" i="18" s="1"/>
  <c r="G605" i="18" s="1"/>
  <c r="G627" i="18" s="1"/>
  <c r="G649" i="18" s="1"/>
  <c r="G671" i="18" s="1"/>
  <c r="G693" i="18" s="1"/>
  <c r="G715" i="18" s="1"/>
  <c r="G737" i="18" s="1"/>
  <c r="G759" i="18" s="1"/>
  <c r="G781" i="18" s="1"/>
  <c r="G803" i="18" s="1"/>
  <c r="G825" i="18" s="1"/>
  <c r="G847" i="18" s="1"/>
  <c r="G869" i="18" s="1"/>
  <c r="G891" i="18" s="1"/>
  <c r="G913" i="18" s="1"/>
  <c r="G935" i="18" s="1"/>
  <c r="G957" i="18" s="1"/>
  <c r="G979" i="18" s="1"/>
  <c r="G1001" i="18" s="1"/>
  <c r="G1023" i="18" s="1"/>
  <c r="G1045" i="18" s="1"/>
  <c r="G1067" i="18" s="1"/>
  <c r="G1089" i="18" s="1"/>
  <c r="G1111" i="18" s="1"/>
  <c r="G1133" i="18" s="1"/>
  <c r="G1155" i="18" s="1"/>
  <c r="G1177" i="18" s="1"/>
  <c r="G1199" i="18" s="1"/>
  <c r="G1221" i="18" s="1"/>
  <c r="G1243" i="18" s="1"/>
  <c r="G1265" i="18" s="1"/>
  <c r="G1287" i="18" s="1"/>
  <c r="G1309" i="18" s="1"/>
  <c r="G1331" i="18" s="1"/>
  <c r="G1353" i="18" s="1"/>
  <c r="G1375" i="18" s="1"/>
  <c r="G1397" i="18" s="1"/>
  <c r="G1419" i="18" s="1"/>
  <c r="G1441" i="18" s="1"/>
  <c r="G1463" i="18" s="1"/>
  <c r="G1485" i="18" s="1"/>
  <c r="G1507" i="18" s="1"/>
  <c r="G1529" i="18" s="1"/>
  <c r="G1551" i="18" s="1"/>
  <c r="G1573" i="18" s="1"/>
  <c r="G1595" i="18" s="1"/>
  <c r="G1617" i="18" s="1"/>
  <c r="G1639" i="18" s="1"/>
  <c r="G1661" i="18" s="1"/>
  <c r="G1683" i="18" s="1"/>
  <c r="G1705" i="18" s="1"/>
  <c r="G1727" i="18" s="1"/>
  <c r="G1749" i="18" s="1"/>
  <c r="G1771" i="18" s="1"/>
  <c r="G1793" i="18" s="1"/>
  <c r="G1815" i="18" s="1"/>
  <c r="G1837" i="18" s="1"/>
  <c r="G1859" i="18" s="1"/>
  <c r="G1881" i="18" s="1"/>
  <c r="G1903" i="18" s="1"/>
  <c r="G1925" i="18" s="1"/>
  <c r="G1947" i="18" s="1"/>
  <c r="G1969" i="18" s="1"/>
  <c r="G1991" i="18" s="1"/>
  <c r="G2013" i="18" s="1"/>
  <c r="G2035" i="18" s="1"/>
  <c r="G2057" i="18" s="1"/>
  <c r="G2079" i="18" s="1"/>
  <c r="G2101" i="18" s="1"/>
  <c r="G2123" i="18" s="1"/>
  <c r="G2145" i="18" s="1"/>
  <c r="G2167" i="18" s="1"/>
  <c r="G2189" i="18" s="1"/>
  <c r="G2211" i="18" s="1"/>
  <c r="G2233" i="18" s="1"/>
  <c r="G2255" i="18" s="1"/>
  <c r="G2277" i="18" s="1"/>
  <c r="G2299" i="18" s="1"/>
  <c r="G2321" i="18" s="1"/>
  <c r="G2343" i="18" s="1"/>
  <c r="G2365" i="18" s="1"/>
  <c r="G2387" i="18" s="1"/>
  <c r="G2409" i="18" s="1"/>
  <c r="G2431" i="18" s="1"/>
  <c r="G2453" i="18" s="1"/>
  <c r="G2475" i="18" s="1"/>
  <c r="G2497" i="18" s="1"/>
  <c r="G2519" i="18" s="1"/>
  <c r="G2541" i="18" s="1"/>
  <c r="G2563" i="18" s="1"/>
  <c r="G2585" i="18" s="1"/>
  <c r="G2607" i="18" s="1"/>
  <c r="G2629" i="18" s="1"/>
  <c r="G2651" i="18" s="1"/>
  <c r="G2673" i="18" s="1"/>
  <c r="G2695" i="18" s="1"/>
  <c r="G2717" i="18" s="1"/>
  <c r="G2739" i="18" s="1"/>
  <c r="G2761" i="18" s="1"/>
  <c r="G2783" i="18" s="1"/>
  <c r="G2805" i="18" s="1"/>
  <c r="G2827" i="18" s="1"/>
  <c r="G2849" i="18" s="1"/>
  <c r="G2871" i="18" s="1"/>
  <c r="G2893" i="18" s="1"/>
  <c r="G2915" i="18" s="1"/>
  <c r="G2937" i="18" s="1"/>
  <c r="G2959" i="18" s="1"/>
  <c r="G2981" i="18" s="1"/>
  <c r="G3003" i="18" s="1"/>
  <c r="G3025" i="18" s="1"/>
  <c r="G3047" i="18" s="1"/>
  <c r="G3069" i="18" s="1"/>
  <c r="G388" i="18"/>
  <c r="G410" i="18" s="1"/>
  <c r="G432" i="18" s="1"/>
  <c r="G454" i="18" s="1"/>
  <c r="G476" i="18" s="1"/>
  <c r="G498" i="18" s="1"/>
  <c r="G520" i="18" s="1"/>
  <c r="G542" i="18" s="1"/>
  <c r="G564" i="18" s="1"/>
  <c r="G586" i="18" s="1"/>
  <c r="G608" i="18" s="1"/>
  <c r="G630" i="18" s="1"/>
  <c r="G652" i="18" s="1"/>
  <c r="G674" i="18" s="1"/>
  <c r="G696" i="18" s="1"/>
  <c r="G718" i="18" s="1"/>
  <c r="G740" i="18" s="1"/>
  <c r="G762" i="18" s="1"/>
  <c r="G784" i="18" s="1"/>
  <c r="G806" i="18" s="1"/>
  <c r="G828" i="18" s="1"/>
  <c r="G850" i="18" s="1"/>
  <c r="G872" i="18" s="1"/>
  <c r="G894" i="18" s="1"/>
  <c r="G916" i="18" s="1"/>
  <c r="G938" i="18" s="1"/>
  <c r="G960" i="18" s="1"/>
  <c r="G982" i="18" s="1"/>
  <c r="G1004" i="18" s="1"/>
  <c r="G1026" i="18" s="1"/>
  <c r="G1048" i="18" s="1"/>
  <c r="G1070" i="18" s="1"/>
  <c r="G1092" i="18" s="1"/>
  <c r="G1114" i="18" s="1"/>
  <c r="G1136" i="18" s="1"/>
  <c r="G1158" i="18" s="1"/>
  <c r="G1180" i="18" s="1"/>
  <c r="G1202" i="18" s="1"/>
  <c r="G1224" i="18" s="1"/>
  <c r="G1246" i="18" s="1"/>
  <c r="G1268" i="18" s="1"/>
  <c r="G1290" i="18" s="1"/>
  <c r="G1312" i="18" s="1"/>
  <c r="G1334" i="18" s="1"/>
  <c r="G1356" i="18" s="1"/>
  <c r="G1378" i="18" s="1"/>
  <c r="G1400" i="18" s="1"/>
  <c r="G1422" i="18" s="1"/>
  <c r="G1444" i="18" s="1"/>
  <c r="G1466" i="18" s="1"/>
  <c r="G1488" i="18" s="1"/>
  <c r="G1510" i="18" s="1"/>
  <c r="G1532" i="18" s="1"/>
  <c r="G1554" i="18" s="1"/>
  <c r="G1576" i="18" s="1"/>
  <c r="G1598" i="18" s="1"/>
  <c r="G1620" i="18" s="1"/>
  <c r="G1642" i="18" s="1"/>
  <c r="G1664" i="18" s="1"/>
  <c r="G1686" i="18" s="1"/>
  <c r="G1708" i="18" s="1"/>
  <c r="G1730" i="18" s="1"/>
  <c r="G1752" i="18" s="1"/>
  <c r="G1774" i="18" s="1"/>
  <c r="G1796" i="18" s="1"/>
  <c r="G1818" i="18" s="1"/>
  <c r="G1840" i="18" s="1"/>
  <c r="G1862" i="18" s="1"/>
  <c r="G1884" i="18" s="1"/>
  <c r="G1906" i="18" s="1"/>
  <c r="G1928" i="18" s="1"/>
  <c r="G1950" i="18" s="1"/>
  <c r="G1972" i="18" s="1"/>
  <c r="G1994" i="18" s="1"/>
  <c r="G2016" i="18" s="1"/>
  <c r="G2038" i="18" s="1"/>
  <c r="G2060" i="18" s="1"/>
  <c r="G2082" i="18" s="1"/>
  <c r="G2104" i="18" s="1"/>
  <c r="G2126" i="18" s="1"/>
  <c r="G2148" i="18" s="1"/>
  <c r="G2170" i="18" s="1"/>
  <c r="G2192" i="18" s="1"/>
  <c r="G2214" i="18" s="1"/>
  <c r="G2236" i="18" s="1"/>
  <c r="G2258" i="18" s="1"/>
  <c r="G2280" i="18" s="1"/>
  <c r="G2302" i="18" s="1"/>
  <c r="G2324" i="18" s="1"/>
  <c r="G2346" i="18" s="1"/>
  <c r="G2368" i="18" s="1"/>
  <c r="G2390" i="18" s="1"/>
  <c r="G2412" i="18" s="1"/>
  <c r="G2434" i="18" s="1"/>
  <c r="G2456" i="18" s="1"/>
  <c r="G2478" i="18" s="1"/>
  <c r="G2500" i="18" s="1"/>
  <c r="G2522" i="18" s="1"/>
  <c r="G2544" i="18" s="1"/>
  <c r="G2566" i="18" s="1"/>
  <c r="G2588" i="18" s="1"/>
  <c r="G2610" i="18" s="1"/>
  <c r="G2632" i="18" s="1"/>
  <c r="G2654" i="18" s="1"/>
  <c r="G2676" i="18" s="1"/>
  <c r="G2698" i="18" s="1"/>
  <c r="G2720" i="18" s="1"/>
  <c r="G2742" i="18" s="1"/>
  <c r="G2764" i="18" s="1"/>
  <c r="G2786" i="18" s="1"/>
  <c r="G2808" i="18" s="1"/>
  <c r="G2830" i="18" s="1"/>
  <c r="G2852" i="18" s="1"/>
  <c r="G2874" i="18" s="1"/>
  <c r="G2896" i="18" s="1"/>
  <c r="G2918" i="18" s="1"/>
  <c r="G2940" i="18" s="1"/>
  <c r="G2962" i="18" s="1"/>
  <c r="G2984" i="18" s="1"/>
  <c r="G3006" i="18" s="1"/>
  <c r="G3028" i="18" s="1"/>
  <c r="G3050" i="18" s="1"/>
  <c r="G3072" i="18" s="1"/>
  <c r="G423" i="18"/>
  <c r="G445" i="18" s="1"/>
  <c r="G467" i="18" s="1"/>
  <c r="G489" i="18" s="1"/>
  <c r="G511" i="18" s="1"/>
  <c r="G533" i="18" s="1"/>
  <c r="G555" i="18" s="1"/>
  <c r="G577" i="18" s="1"/>
  <c r="G599" i="18" s="1"/>
  <c r="G621" i="18" s="1"/>
  <c r="G643" i="18" s="1"/>
  <c r="G665" i="18" s="1"/>
  <c r="G687" i="18" s="1"/>
  <c r="G709" i="18" s="1"/>
  <c r="G731" i="18" s="1"/>
  <c r="G753" i="18" s="1"/>
  <c r="G775" i="18" s="1"/>
  <c r="G797" i="18" s="1"/>
  <c r="G819" i="18" s="1"/>
  <c r="G841" i="18" s="1"/>
  <c r="G863" i="18" s="1"/>
  <c r="G885" i="18" s="1"/>
  <c r="G907" i="18" s="1"/>
  <c r="G929" i="18" s="1"/>
  <c r="G951" i="18" s="1"/>
  <c r="G973" i="18" s="1"/>
  <c r="G995" i="18" s="1"/>
  <c r="G1017" i="18" s="1"/>
  <c r="G1039" i="18" s="1"/>
  <c r="G1061" i="18" s="1"/>
  <c r="G1083" i="18" s="1"/>
  <c r="G1105" i="18" s="1"/>
  <c r="G1127" i="18" s="1"/>
  <c r="G1149" i="18" s="1"/>
  <c r="G1171" i="18" s="1"/>
  <c r="G1193" i="18" s="1"/>
  <c r="G1215" i="18" s="1"/>
  <c r="G1237" i="18" s="1"/>
  <c r="G1259" i="18" s="1"/>
  <c r="G1281" i="18" s="1"/>
  <c r="G1303" i="18" s="1"/>
  <c r="G1325" i="18" s="1"/>
  <c r="G1347" i="18" s="1"/>
  <c r="G1369" i="18" s="1"/>
  <c r="G1391" i="18" s="1"/>
  <c r="G1413" i="18" s="1"/>
  <c r="G1435" i="18" s="1"/>
  <c r="G1457" i="18" s="1"/>
  <c r="G1479" i="18" s="1"/>
  <c r="G1501" i="18" s="1"/>
  <c r="G1523" i="18" s="1"/>
  <c r="G1545" i="18" s="1"/>
  <c r="G1567" i="18" s="1"/>
  <c r="G1589" i="18" s="1"/>
  <c r="G1611" i="18" s="1"/>
  <c r="G1633" i="18" s="1"/>
  <c r="G1655" i="18" s="1"/>
  <c r="G1677" i="18" s="1"/>
  <c r="G1699" i="18" s="1"/>
  <c r="G1721" i="18" s="1"/>
  <c r="G1743" i="18" s="1"/>
  <c r="G1765" i="18" s="1"/>
  <c r="G1787" i="18" s="1"/>
  <c r="G1809" i="18" s="1"/>
  <c r="G1831" i="18" s="1"/>
  <c r="G1853" i="18" s="1"/>
  <c r="G1875" i="18" s="1"/>
  <c r="G1897" i="18" s="1"/>
  <c r="G1919" i="18" s="1"/>
  <c r="G1941" i="18" s="1"/>
  <c r="G1963" i="18" s="1"/>
  <c r="G1985" i="18" s="1"/>
  <c r="G2007" i="18" s="1"/>
  <c r="G2029" i="18" s="1"/>
  <c r="G2051" i="18" s="1"/>
  <c r="G2073" i="18" s="1"/>
  <c r="G2095" i="18" s="1"/>
  <c r="G2117" i="18" s="1"/>
  <c r="G2139" i="18" s="1"/>
  <c r="G2161" i="18" s="1"/>
  <c r="G2183" i="18" s="1"/>
  <c r="G2205" i="18" s="1"/>
  <c r="G2227" i="18" s="1"/>
  <c r="G2249" i="18" s="1"/>
  <c r="G2271" i="18" s="1"/>
  <c r="G2293" i="18" s="1"/>
  <c r="G2315" i="18" s="1"/>
  <c r="G2337" i="18" s="1"/>
  <c r="G2359" i="18" s="1"/>
  <c r="G2381" i="18" s="1"/>
  <c r="G2403" i="18" s="1"/>
  <c r="G2425" i="18" s="1"/>
  <c r="G2447" i="18" s="1"/>
  <c r="G2469" i="18" s="1"/>
  <c r="G2491" i="18" s="1"/>
  <c r="G2513" i="18" s="1"/>
  <c r="G2535" i="18" s="1"/>
  <c r="G2557" i="18" s="1"/>
  <c r="G2579" i="18" s="1"/>
  <c r="G2601" i="18" s="1"/>
  <c r="G2623" i="18" s="1"/>
  <c r="G2645" i="18" s="1"/>
  <c r="G2667" i="18" s="1"/>
  <c r="G2689" i="18" s="1"/>
  <c r="G2711" i="18" s="1"/>
  <c r="G2733" i="18" s="1"/>
  <c r="G2755" i="18" s="1"/>
  <c r="G2777" i="18" s="1"/>
  <c r="G2799" i="18" s="1"/>
  <c r="G2821" i="18" s="1"/>
  <c r="G2843" i="18" s="1"/>
  <c r="G2865" i="18" s="1"/>
  <c r="G2887" i="18" s="1"/>
  <c r="G2909" i="18" s="1"/>
  <c r="G2931" i="18" s="1"/>
  <c r="G2953" i="18" s="1"/>
  <c r="G2975" i="18" s="1"/>
  <c r="G2997" i="18" s="1"/>
  <c r="G3019" i="18" s="1"/>
  <c r="G3041" i="18" s="1"/>
  <c r="G3063" i="18" s="1"/>
  <c r="G535" i="18"/>
  <c r="G557" i="18"/>
  <c r="G579" i="18" s="1"/>
  <c r="G601" i="18" s="1"/>
  <c r="G623" i="18" s="1"/>
  <c r="G645" i="18" s="1"/>
  <c r="G667" i="18" s="1"/>
  <c r="G689" i="18" s="1"/>
  <c r="G711" i="18" s="1"/>
  <c r="G733" i="18" s="1"/>
  <c r="G755" i="18" s="1"/>
  <c r="G571" i="18"/>
  <c r="G593" i="18" s="1"/>
  <c r="G615" i="18" s="1"/>
  <c r="G637" i="18" s="1"/>
  <c r="G659" i="18" s="1"/>
  <c r="G681" i="18" s="1"/>
  <c r="G703" i="18" s="1"/>
  <c r="G725" i="18" s="1"/>
  <c r="G747" i="18" s="1"/>
  <c r="G769" i="18" s="1"/>
  <c r="G791" i="18" s="1"/>
  <c r="G813" i="18" s="1"/>
  <c r="G835" i="18" s="1"/>
  <c r="G857" i="18" s="1"/>
  <c r="G879" i="18" s="1"/>
  <c r="G901" i="18" s="1"/>
  <c r="G923" i="18" s="1"/>
  <c r="G945" i="18" s="1"/>
  <c r="G967" i="18" s="1"/>
  <c r="G989" i="18" s="1"/>
  <c r="G1011" i="18" s="1"/>
  <c r="G1033" i="18" s="1"/>
  <c r="G1055" i="18" s="1"/>
  <c r="G1077" i="18" s="1"/>
  <c r="G1099" i="18" s="1"/>
  <c r="G1121" i="18" s="1"/>
  <c r="G1143" i="18" s="1"/>
  <c r="G1165" i="18" s="1"/>
  <c r="G1187" i="18" s="1"/>
  <c r="G1209" i="18" s="1"/>
  <c r="G1231" i="18" s="1"/>
  <c r="G1253" i="18" s="1"/>
  <c r="G1275" i="18" s="1"/>
  <c r="G1297" i="18" s="1"/>
  <c r="G1319" i="18" s="1"/>
  <c r="G1341" i="18" s="1"/>
  <c r="G1363" i="18" s="1"/>
  <c r="G1385" i="18" s="1"/>
  <c r="G1407" i="18" s="1"/>
  <c r="G1429" i="18" s="1"/>
  <c r="G1451" i="18" s="1"/>
  <c r="G1473" i="18" s="1"/>
  <c r="G1495" i="18" s="1"/>
  <c r="G1517" i="18" s="1"/>
  <c r="G1539" i="18" s="1"/>
  <c r="G1561" i="18" s="1"/>
  <c r="G1583" i="18" s="1"/>
  <c r="G1605" i="18" s="1"/>
  <c r="G1627" i="18" s="1"/>
  <c r="G1649" i="18" s="1"/>
  <c r="G1671" i="18" s="1"/>
  <c r="G1693" i="18" s="1"/>
  <c r="G1715" i="18" s="1"/>
  <c r="G1737" i="18" s="1"/>
  <c r="G1759" i="18" s="1"/>
  <c r="G1781" i="18" s="1"/>
  <c r="G1803" i="18" s="1"/>
  <c r="G1825" i="18" s="1"/>
  <c r="G1847" i="18" s="1"/>
  <c r="G1869" i="18" s="1"/>
  <c r="G1891" i="18" s="1"/>
  <c r="G1913" i="18" s="1"/>
  <c r="G1935" i="18" s="1"/>
  <c r="G1957" i="18" s="1"/>
  <c r="G1979" i="18" s="1"/>
  <c r="G2001" i="18" s="1"/>
  <c r="G2023" i="18" s="1"/>
  <c r="G2045" i="18" s="1"/>
  <c r="G2067" i="18" s="1"/>
  <c r="G2089" i="18" s="1"/>
  <c r="G2111" i="18" s="1"/>
  <c r="G2133" i="18" s="1"/>
  <c r="G2155" i="18" s="1"/>
  <c r="G2177" i="18" s="1"/>
  <c r="G2199" i="18" s="1"/>
  <c r="G2221" i="18" s="1"/>
  <c r="G2243" i="18" s="1"/>
  <c r="G2265" i="18" s="1"/>
  <c r="G2287" i="18" s="1"/>
  <c r="G2309" i="18" s="1"/>
  <c r="G2331" i="18" s="1"/>
  <c r="G2353" i="18" s="1"/>
  <c r="G2375" i="18" s="1"/>
  <c r="G2397" i="18" s="1"/>
  <c r="G2419" i="18" s="1"/>
  <c r="G2441" i="18" s="1"/>
  <c r="G2463" i="18" s="1"/>
  <c r="G2485" i="18" s="1"/>
  <c r="G2507" i="18" s="1"/>
  <c r="G2529" i="18" s="1"/>
  <c r="G2551" i="18" s="1"/>
  <c r="G2573" i="18" s="1"/>
  <c r="G2595" i="18" s="1"/>
  <c r="G2617" i="18" s="1"/>
  <c r="G2639" i="18" s="1"/>
  <c r="G2661" i="18" s="1"/>
  <c r="G2683" i="18" s="1"/>
  <c r="G2705" i="18" s="1"/>
  <c r="G2727" i="18" s="1"/>
  <c r="G2749" i="18" s="1"/>
  <c r="G2771" i="18" s="1"/>
  <c r="G2793" i="18" s="1"/>
  <c r="G2815" i="18" s="1"/>
  <c r="G2837" i="18" s="1"/>
  <c r="G2859" i="18" s="1"/>
  <c r="G2881" i="18" s="1"/>
  <c r="G2903" i="18" s="1"/>
  <c r="G2925" i="18" s="1"/>
  <c r="G2947" i="18" s="1"/>
  <c r="G2969" i="18" s="1"/>
  <c r="G2991" i="18" s="1"/>
  <c r="G3013" i="18" s="1"/>
  <c r="G3035" i="18" s="1"/>
  <c r="G3057" i="18" s="1"/>
  <c r="G3079" i="18" s="1"/>
  <c r="G647" i="18"/>
  <c r="G669" i="18" s="1"/>
  <c r="G691" i="18" s="1"/>
  <c r="G713" i="18" s="1"/>
  <c r="G735" i="18" s="1"/>
  <c r="G757" i="18" s="1"/>
  <c r="G779" i="18" s="1"/>
  <c r="G801" i="18" s="1"/>
  <c r="G823" i="18" s="1"/>
  <c r="G845" i="18" s="1"/>
  <c r="G867" i="18" s="1"/>
  <c r="G889" i="18" s="1"/>
  <c r="G911" i="18" s="1"/>
  <c r="G933" i="18" s="1"/>
  <c r="G955" i="18" s="1"/>
  <c r="G977" i="18" s="1"/>
  <c r="G999" i="18" s="1"/>
  <c r="G1021" i="18" s="1"/>
  <c r="G1043" i="18" s="1"/>
  <c r="G1065" i="18" s="1"/>
  <c r="G1087" i="18" s="1"/>
  <c r="G1109" i="18" s="1"/>
  <c r="G1131" i="18" s="1"/>
  <c r="G1153" i="18" s="1"/>
  <c r="G1175" i="18" s="1"/>
  <c r="G1197" i="18" s="1"/>
  <c r="G1219" i="18" s="1"/>
  <c r="G1241" i="18" s="1"/>
  <c r="G1263" i="18" s="1"/>
  <c r="G1285" i="18" s="1"/>
  <c r="G1307" i="18" s="1"/>
  <c r="G1329" i="18" s="1"/>
  <c r="G1351" i="18" s="1"/>
  <c r="G1373" i="18" s="1"/>
  <c r="G1395" i="18" s="1"/>
  <c r="G1417" i="18" s="1"/>
  <c r="G1439" i="18" s="1"/>
  <c r="G1461" i="18" s="1"/>
  <c r="G1483" i="18" s="1"/>
  <c r="G1505" i="18" s="1"/>
  <c r="G1527" i="18" s="1"/>
  <c r="G1549" i="18" s="1"/>
  <c r="G1571" i="18" s="1"/>
  <c r="G1593" i="18" s="1"/>
  <c r="G1615" i="18" s="1"/>
  <c r="G1637" i="18" s="1"/>
  <c r="G1659" i="18" s="1"/>
  <c r="G1681" i="18" s="1"/>
  <c r="G1703" i="18" s="1"/>
  <c r="G1725" i="18" s="1"/>
  <c r="G1747" i="18" s="1"/>
  <c r="G1769" i="18" s="1"/>
  <c r="G1791" i="18" s="1"/>
  <c r="G1813" i="18" s="1"/>
  <c r="G1835" i="18" s="1"/>
  <c r="G1857" i="18" s="1"/>
  <c r="G1879" i="18" s="1"/>
  <c r="G1901" i="18" s="1"/>
  <c r="G1923" i="18" s="1"/>
  <c r="G1945" i="18" s="1"/>
  <c r="G1967" i="18" s="1"/>
  <c r="G1989" i="18" s="1"/>
  <c r="G2011" i="18" s="1"/>
  <c r="G2033" i="18" s="1"/>
  <c r="G2055" i="18" s="1"/>
  <c r="G2077" i="18" s="1"/>
  <c r="G2099" i="18" s="1"/>
  <c r="G2121" i="18" s="1"/>
  <c r="G2143" i="18" s="1"/>
  <c r="G2165" i="18" s="1"/>
  <c r="G2187" i="18" s="1"/>
  <c r="G2209" i="18" s="1"/>
  <c r="G2231" i="18" s="1"/>
  <c r="G2253" i="18" s="1"/>
  <c r="G2275" i="18" s="1"/>
  <c r="G2297" i="18" s="1"/>
  <c r="G2319" i="18" s="1"/>
  <c r="G2341" i="18" s="1"/>
  <c r="G2363" i="18" s="1"/>
  <c r="G2385" i="18" s="1"/>
  <c r="G2407" i="18" s="1"/>
  <c r="G2429" i="18" s="1"/>
  <c r="G2451" i="18" s="1"/>
  <c r="G2473" i="18" s="1"/>
  <c r="G2495" i="18" s="1"/>
  <c r="G2517" i="18" s="1"/>
  <c r="G2539" i="18" s="1"/>
  <c r="G2561" i="18" s="1"/>
  <c r="G2583" i="18" s="1"/>
  <c r="G2605" i="18" s="1"/>
  <c r="G2627" i="18" s="1"/>
  <c r="G2649" i="18" s="1"/>
  <c r="G2671" i="18" s="1"/>
  <c r="G2693" i="18" s="1"/>
  <c r="G2715" i="18" s="1"/>
  <c r="G2737" i="18" s="1"/>
  <c r="G2759" i="18" s="1"/>
  <c r="G2781" i="18" s="1"/>
  <c r="G2803" i="18" s="1"/>
  <c r="G2825" i="18" s="1"/>
  <c r="G2847" i="18" s="1"/>
  <c r="G2869" i="18" s="1"/>
  <c r="G2891" i="18" s="1"/>
  <c r="G2913" i="18" s="1"/>
  <c r="G2935" i="18" s="1"/>
  <c r="G2957" i="18" s="1"/>
  <c r="G2979" i="18" s="1"/>
  <c r="G3001" i="18" s="1"/>
  <c r="G3023" i="18" s="1"/>
  <c r="G3045" i="18" s="1"/>
  <c r="G3067" i="18" s="1"/>
  <c r="G700" i="18"/>
  <c r="G722" i="18" s="1"/>
  <c r="G744" i="18" s="1"/>
  <c r="G766" i="18" s="1"/>
  <c r="G788" i="18" s="1"/>
  <c r="G810" i="18" s="1"/>
  <c r="G832" i="18" s="1"/>
  <c r="G854" i="18" s="1"/>
  <c r="G876" i="18" s="1"/>
  <c r="G898" i="18" s="1"/>
  <c r="G920" i="18" s="1"/>
  <c r="G942" i="18" s="1"/>
  <c r="G964" i="18" s="1"/>
  <c r="G986" i="18" s="1"/>
  <c r="G1008" i="18" s="1"/>
  <c r="G1030" i="18" s="1"/>
  <c r="G1052" i="18" s="1"/>
  <c r="G1074" i="18" s="1"/>
  <c r="G1096" i="18" s="1"/>
  <c r="G1118" i="18" s="1"/>
  <c r="G1140" i="18" s="1"/>
  <c r="G1162" i="18" s="1"/>
  <c r="G1184" i="18" s="1"/>
  <c r="G1206" i="18" s="1"/>
  <c r="G1228" i="18" s="1"/>
  <c r="G1250" i="18" s="1"/>
  <c r="G1272" i="18" s="1"/>
  <c r="G1294" i="18" s="1"/>
  <c r="G1316" i="18" s="1"/>
  <c r="G1338" i="18" s="1"/>
  <c r="G1360" i="18" s="1"/>
  <c r="G1382" i="18" s="1"/>
  <c r="G1404" i="18" s="1"/>
  <c r="G1426" i="18" s="1"/>
  <c r="G1448" i="18" s="1"/>
  <c r="G1470" i="18" s="1"/>
  <c r="G1492" i="18" s="1"/>
  <c r="G1514" i="18" s="1"/>
  <c r="G1536" i="18" s="1"/>
  <c r="G1558" i="18" s="1"/>
  <c r="G1580" i="18" s="1"/>
  <c r="G1602" i="18" s="1"/>
  <c r="G1624" i="18" s="1"/>
  <c r="G1646" i="18" s="1"/>
  <c r="G1668" i="18" s="1"/>
  <c r="G1690" i="18" s="1"/>
  <c r="G1712" i="18" s="1"/>
  <c r="G1734" i="18" s="1"/>
  <c r="G1756" i="18" s="1"/>
  <c r="G1778" i="18" s="1"/>
  <c r="G1800" i="18" s="1"/>
  <c r="G1822" i="18" s="1"/>
  <c r="G1844" i="18" s="1"/>
  <c r="G1866" i="18" s="1"/>
  <c r="G1888" i="18" s="1"/>
  <c r="G1910" i="18" s="1"/>
  <c r="G1932" i="18" s="1"/>
  <c r="G1954" i="18" s="1"/>
  <c r="G1976" i="18" s="1"/>
  <c r="G1998" i="18" s="1"/>
  <c r="G2020" i="18" s="1"/>
  <c r="G2042" i="18" s="1"/>
  <c r="G2064" i="18" s="1"/>
  <c r="G2086" i="18" s="1"/>
  <c r="G2108" i="18" s="1"/>
  <c r="G2130" i="18" s="1"/>
  <c r="G2152" i="18" s="1"/>
  <c r="G2174" i="18" s="1"/>
  <c r="G2196" i="18" s="1"/>
  <c r="G2218" i="18" s="1"/>
  <c r="G2240" i="18" s="1"/>
  <c r="G2262" i="18" s="1"/>
  <c r="G2284" i="18" s="1"/>
  <c r="G2306" i="18" s="1"/>
  <c r="G2328" i="18" s="1"/>
  <c r="G2350" i="18" s="1"/>
  <c r="G2372" i="18" s="1"/>
  <c r="G2394" i="18" s="1"/>
  <c r="G2416" i="18" s="1"/>
  <c r="G2438" i="18" s="1"/>
  <c r="G2460" i="18" s="1"/>
  <c r="G2482" i="18" s="1"/>
  <c r="G2504" i="18" s="1"/>
  <c r="G2526" i="18" s="1"/>
  <c r="G2548" i="18" s="1"/>
  <c r="G2570" i="18" s="1"/>
  <c r="G2592" i="18" s="1"/>
  <c r="G2614" i="18" s="1"/>
  <c r="G2636" i="18" s="1"/>
  <c r="G2658" i="18" s="1"/>
  <c r="G2680" i="18" s="1"/>
  <c r="G2702" i="18" s="1"/>
  <c r="G2724" i="18" s="1"/>
  <c r="G2746" i="18" s="1"/>
  <c r="G2768" i="18" s="1"/>
  <c r="G2790" i="18" s="1"/>
  <c r="G2812" i="18" s="1"/>
  <c r="G2834" i="18" s="1"/>
  <c r="G2856" i="18" s="1"/>
  <c r="G2878" i="18" s="1"/>
  <c r="G2900" i="18" s="1"/>
  <c r="G2922" i="18" s="1"/>
  <c r="G2944" i="18" s="1"/>
  <c r="G2966" i="18" s="1"/>
  <c r="G2988" i="18" s="1"/>
  <c r="G3010" i="18" s="1"/>
  <c r="G3032" i="18" s="1"/>
  <c r="G3054" i="18" s="1"/>
  <c r="G3076" i="18" s="1"/>
  <c r="G706" i="18"/>
  <c r="G728" i="18" s="1"/>
  <c r="G750" i="18" s="1"/>
  <c r="G772" i="18" s="1"/>
  <c r="G794" i="18" s="1"/>
  <c r="G816" i="18" s="1"/>
  <c r="G838" i="18" s="1"/>
  <c r="G860" i="18" s="1"/>
  <c r="G882" i="18" s="1"/>
  <c r="G904" i="18" s="1"/>
  <c r="G926" i="18" s="1"/>
  <c r="G948" i="18" s="1"/>
  <c r="G970" i="18" s="1"/>
  <c r="G992" i="18" s="1"/>
  <c r="G1014" i="18" s="1"/>
  <c r="G1036" i="18" s="1"/>
  <c r="G1058" i="18" s="1"/>
  <c r="G1080" i="18" s="1"/>
  <c r="G1102" i="18" s="1"/>
  <c r="G1124" i="18" s="1"/>
  <c r="G1146" i="18" s="1"/>
  <c r="G1168" i="18" s="1"/>
  <c r="G1190" i="18" s="1"/>
  <c r="G1212" i="18" s="1"/>
  <c r="G1234" i="18" s="1"/>
  <c r="G1256" i="18" s="1"/>
  <c r="G1278" i="18" s="1"/>
  <c r="G1300" i="18" s="1"/>
  <c r="G1322" i="18" s="1"/>
  <c r="G1344" i="18" s="1"/>
  <c r="G1366" i="18" s="1"/>
  <c r="G1388" i="18" s="1"/>
  <c r="G1410" i="18" s="1"/>
  <c r="G1432" i="18" s="1"/>
  <c r="G1454" i="18" s="1"/>
  <c r="G1476" i="18" s="1"/>
  <c r="G1498" i="18" s="1"/>
  <c r="G1520" i="18" s="1"/>
  <c r="G1542" i="18" s="1"/>
  <c r="G1564" i="18" s="1"/>
  <c r="G1586" i="18" s="1"/>
  <c r="G1608" i="18" s="1"/>
  <c r="G1630" i="18" s="1"/>
  <c r="G1652" i="18" s="1"/>
  <c r="G1674" i="18" s="1"/>
  <c r="G1696" i="18" s="1"/>
  <c r="G1718" i="18" s="1"/>
  <c r="G1740" i="18" s="1"/>
  <c r="G1762" i="18" s="1"/>
  <c r="G1784" i="18" s="1"/>
  <c r="G1806" i="18" s="1"/>
  <c r="G1828" i="18" s="1"/>
  <c r="G1850" i="18" s="1"/>
  <c r="G1872" i="18" s="1"/>
  <c r="G1894" i="18" s="1"/>
  <c r="G1916" i="18" s="1"/>
  <c r="G1938" i="18" s="1"/>
  <c r="G1960" i="18" s="1"/>
  <c r="G1982" i="18" s="1"/>
  <c r="G2004" i="18" s="1"/>
  <c r="G2026" i="18" s="1"/>
  <c r="G2048" i="18" s="1"/>
  <c r="G2070" i="18" s="1"/>
  <c r="G2092" i="18" s="1"/>
  <c r="G2114" i="18" s="1"/>
  <c r="G2136" i="18" s="1"/>
  <c r="G2158" i="18" s="1"/>
  <c r="G2180" i="18" s="1"/>
  <c r="G2202" i="18" s="1"/>
  <c r="G2224" i="18" s="1"/>
  <c r="G2246" i="18" s="1"/>
  <c r="G2268" i="18" s="1"/>
  <c r="G2290" i="18" s="1"/>
  <c r="G2312" i="18" s="1"/>
  <c r="G2334" i="18" s="1"/>
  <c r="G2356" i="18" s="1"/>
  <c r="G2378" i="18" s="1"/>
  <c r="G2400" i="18" s="1"/>
  <c r="G2422" i="18" s="1"/>
  <c r="G2444" i="18" s="1"/>
  <c r="G2466" i="18" s="1"/>
  <c r="G2488" i="18" s="1"/>
  <c r="G2510" i="18" s="1"/>
  <c r="G2532" i="18" s="1"/>
  <c r="G2554" i="18" s="1"/>
  <c r="G2576" i="18" s="1"/>
  <c r="G2598" i="18" s="1"/>
  <c r="G2620" i="18" s="1"/>
  <c r="G2642" i="18" s="1"/>
  <c r="G2664" i="18" s="1"/>
  <c r="G2686" i="18" s="1"/>
  <c r="G2708" i="18" s="1"/>
  <c r="G2730" i="18" s="1"/>
  <c r="G2752" i="18" s="1"/>
  <c r="G2774" i="18" s="1"/>
  <c r="G2796" i="18" s="1"/>
  <c r="G2818" i="18" s="1"/>
  <c r="G2840" i="18" s="1"/>
  <c r="G2862" i="18" s="1"/>
  <c r="G2884" i="18" s="1"/>
  <c r="G2906" i="18" s="1"/>
  <c r="G2928" i="18" s="1"/>
  <c r="G2950" i="18" s="1"/>
  <c r="G2972" i="18" s="1"/>
  <c r="G2994" i="18" s="1"/>
  <c r="G3016" i="18" s="1"/>
  <c r="G3038" i="18" s="1"/>
  <c r="G3060" i="18" s="1"/>
  <c r="G3082" i="18" s="1"/>
  <c r="G777" i="18"/>
  <c r="G799" i="18" s="1"/>
  <c r="G821" i="18" s="1"/>
  <c r="G843" i="18" s="1"/>
  <c r="G865" i="18" s="1"/>
  <c r="G887" i="18" s="1"/>
  <c r="G909" i="18" s="1"/>
  <c r="G931" i="18" s="1"/>
  <c r="G953" i="18" s="1"/>
  <c r="G975" i="18" s="1"/>
  <c r="G997" i="18" s="1"/>
  <c r="G1019" i="18" s="1"/>
  <c r="G1041" i="18" s="1"/>
  <c r="G1063" i="18" s="1"/>
  <c r="G1085" i="18" s="1"/>
  <c r="G1107" i="18" s="1"/>
  <c r="G1129" i="18" s="1"/>
  <c r="G1151" i="18" s="1"/>
  <c r="G1173" i="18" s="1"/>
  <c r="G1195" i="18" s="1"/>
  <c r="G1217" i="18" s="1"/>
  <c r="G1239" i="18" s="1"/>
  <c r="G1261" i="18" s="1"/>
  <c r="G1283" i="18" s="1"/>
  <c r="G1305" i="18" s="1"/>
  <c r="G1327" i="18" s="1"/>
  <c r="G1349" i="18" s="1"/>
  <c r="G1371" i="18" s="1"/>
  <c r="G1393" i="18" s="1"/>
  <c r="G1415" i="18" s="1"/>
  <c r="G1437" i="18" s="1"/>
  <c r="G1459" i="18" s="1"/>
  <c r="G1481" i="18" s="1"/>
  <c r="G1503" i="18" s="1"/>
  <c r="G1525" i="18" s="1"/>
  <c r="G1547" i="18" s="1"/>
  <c r="G1569" i="18" s="1"/>
  <c r="G1591" i="18" s="1"/>
  <c r="G1613" i="18" s="1"/>
  <c r="G1635" i="18" s="1"/>
  <c r="G1657" i="18" s="1"/>
  <c r="G1679" i="18" s="1"/>
  <c r="G1701" i="18" s="1"/>
  <c r="G1723" i="18" s="1"/>
  <c r="G1745" i="18" s="1"/>
  <c r="G1767" i="18" s="1"/>
  <c r="G1789" i="18" s="1"/>
  <c r="G1811" i="18" s="1"/>
  <c r="G1833" i="18" s="1"/>
  <c r="G1855" i="18" s="1"/>
  <c r="G1877" i="18" s="1"/>
  <c r="G1899" i="18" s="1"/>
  <c r="G1921" i="18" s="1"/>
  <c r="G1943" i="18" s="1"/>
  <c r="G1965" i="18" s="1"/>
  <c r="G1987" i="18" s="1"/>
  <c r="G2009" i="18" s="1"/>
  <c r="G2031" i="18" s="1"/>
  <c r="G2053" i="18" s="1"/>
  <c r="G2075" i="18" s="1"/>
  <c r="G2097" i="18" s="1"/>
  <c r="G2119" i="18" s="1"/>
  <c r="G2141" i="18" s="1"/>
  <c r="G2163" i="18" s="1"/>
  <c r="G2185" i="18" s="1"/>
  <c r="G2207" i="18" s="1"/>
  <c r="G2229" i="18" s="1"/>
  <c r="G2251" i="18" s="1"/>
  <c r="G2273" i="18" s="1"/>
  <c r="G2295" i="18" s="1"/>
  <c r="G2317" i="18" s="1"/>
  <c r="G2339" i="18" s="1"/>
  <c r="G2361" i="18" s="1"/>
  <c r="G2383" i="18" s="1"/>
  <c r="G2405" i="18" s="1"/>
  <c r="G2427" i="18" s="1"/>
  <c r="G2449" i="18" s="1"/>
  <c r="G2471" i="18" s="1"/>
  <c r="G2493" i="18" s="1"/>
  <c r="G2515" i="18" s="1"/>
  <c r="G2537" i="18" s="1"/>
  <c r="G2559" i="18" s="1"/>
  <c r="G2581" i="18" s="1"/>
  <c r="G2603" i="18" s="1"/>
  <c r="G2625" i="18" s="1"/>
  <c r="G2647" i="18" s="1"/>
  <c r="G2669" i="18" s="1"/>
  <c r="G2691" i="18" s="1"/>
  <c r="G2713" i="18" s="1"/>
  <c r="G2735" i="18" s="1"/>
  <c r="G2757" i="18" s="1"/>
  <c r="G2779" i="18" s="1"/>
  <c r="G2801" i="18" s="1"/>
  <c r="G2823" i="18" s="1"/>
  <c r="G2845" i="18" s="1"/>
  <c r="G2867" i="18" s="1"/>
  <c r="G2889" i="18" s="1"/>
  <c r="G2911" i="18" s="1"/>
  <c r="G2933" i="18" s="1"/>
  <c r="G2955" i="18" s="1"/>
  <c r="G2977" i="18" s="1"/>
  <c r="G2999" i="18" s="1"/>
  <c r="G3021" i="18" s="1"/>
  <c r="G3043" i="18" s="1"/>
  <c r="G3065" i="18" s="1"/>
  <c r="G842" i="18"/>
  <c r="G864" i="18" s="1"/>
  <c r="G886" i="18" s="1"/>
  <c r="G908" i="18" s="1"/>
  <c r="G930" i="18" s="1"/>
  <c r="G952" i="18" s="1"/>
  <c r="G974" i="18" s="1"/>
  <c r="G996" i="18" s="1"/>
  <c r="G1018" i="18" s="1"/>
  <c r="G1040" i="18" s="1"/>
  <c r="G1062" i="18" s="1"/>
  <c r="G1084" i="18" s="1"/>
  <c r="G1106" i="18" s="1"/>
  <c r="G1128" i="18" s="1"/>
  <c r="G1150" i="18" s="1"/>
  <c r="G1172" i="18" s="1"/>
  <c r="G1194" i="18" s="1"/>
  <c r="G1216" i="18" s="1"/>
  <c r="G1238" i="18" s="1"/>
  <c r="G1260" i="18" s="1"/>
  <c r="G1282" i="18" s="1"/>
  <c r="G1304" i="18" s="1"/>
  <c r="G1326" i="18" s="1"/>
  <c r="G1348" i="18" s="1"/>
  <c r="G1370" i="18" s="1"/>
  <c r="G1392" i="18" s="1"/>
  <c r="G1414" i="18" s="1"/>
  <c r="G1436" i="18" s="1"/>
  <c r="G1458" i="18" s="1"/>
  <c r="G1480" i="18" s="1"/>
  <c r="G1502" i="18" s="1"/>
  <c r="G1524" i="18" s="1"/>
  <c r="G1546" i="18" s="1"/>
  <c r="G1568" i="18" s="1"/>
  <c r="G1590" i="18" s="1"/>
  <c r="G1612" i="18" s="1"/>
  <c r="G1634" i="18" s="1"/>
  <c r="G1656" i="18" s="1"/>
  <c r="G1678" i="18" s="1"/>
  <c r="G1700" i="18" s="1"/>
  <c r="G1722" i="18" s="1"/>
  <c r="G1744" i="18" s="1"/>
  <c r="G1766" i="18" s="1"/>
  <c r="G1788" i="18" s="1"/>
  <c r="G1810" i="18" s="1"/>
  <c r="G1832" i="18" s="1"/>
  <c r="G1854" i="18" s="1"/>
  <c r="G1876" i="18" s="1"/>
  <c r="G1898" i="18" s="1"/>
  <c r="G1920" i="18" s="1"/>
  <c r="G1942" i="18" s="1"/>
  <c r="G1964" i="18" s="1"/>
  <c r="G1986" i="18" s="1"/>
  <c r="G2008" i="18" s="1"/>
  <c r="G2030" i="18" s="1"/>
  <c r="G2052" i="18" s="1"/>
  <c r="G2074" i="18" s="1"/>
  <c r="G2096" i="18" s="1"/>
  <c r="G2118" i="18" s="1"/>
  <c r="G2140" i="18" s="1"/>
  <c r="G2162" i="18" s="1"/>
  <c r="G2184" i="18" s="1"/>
  <c r="G2206" i="18" s="1"/>
  <c r="G2228" i="18" s="1"/>
  <c r="G2250" i="18" s="1"/>
  <c r="G2272" i="18" s="1"/>
  <c r="G2294" i="18" s="1"/>
  <c r="G2316" i="18" s="1"/>
  <c r="G2338" i="18" s="1"/>
  <c r="G2360" i="18" s="1"/>
  <c r="G2382" i="18" s="1"/>
  <c r="G2404" i="18" s="1"/>
  <c r="G2426" i="18" s="1"/>
  <c r="G2448" i="18" s="1"/>
  <c r="G2470" i="18" s="1"/>
  <c r="G2492" i="18" s="1"/>
  <c r="G2514" i="18" s="1"/>
  <c r="G2536" i="18" s="1"/>
  <c r="G2558" i="18" s="1"/>
  <c r="G2580" i="18" s="1"/>
  <c r="G2602" i="18" s="1"/>
  <c r="G2624" i="18" s="1"/>
  <c r="G2646" i="18" s="1"/>
  <c r="G2668" i="18" s="1"/>
  <c r="G2690" i="18" s="1"/>
  <c r="G2712" i="18" s="1"/>
  <c r="G2734" i="18" s="1"/>
  <c r="G2756" i="18" s="1"/>
  <c r="G2778" i="18" s="1"/>
  <c r="G2800" i="18" s="1"/>
  <c r="G2822" i="18" s="1"/>
  <c r="G2844" i="18" s="1"/>
  <c r="G2866" i="18" s="1"/>
  <c r="G2888" i="18" s="1"/>
  <c r="G2910" i="18" s="1"/>
  <c r="G2932" i="18" s="1"/>
  <c r="G2954" i="18" s="1"/>
  <c r="G2976" i="18" s="1"/>
  <c r="G2998" i="18" s="1"/>
  <c r="G3020" i="18" s="1"/>
  <c r="G3042" i="18" s="1"/>
  <c r="G3064" i="18" s="1"/>
  <c r="G1874" i="18"/>
  <c r="G1896" i="18" s="1"/>
  <c r="G1918" i="18" s="1"/>
  <c r="G1940" i="18" s="1"/>
  <c r="G1962" i="18" s="1"/>
  <c r="G1984" i="18" s="1"/>
  <c r="G2006" i="18" s="1"/>
  <c r="G2028" i="18" s="1"/>
  <c r="G2050" i="18" s="1"/>
  <c r="G2072" i="18" s="1"/>
  <c r="G2094" i="18" s="1"/>
  <c r="G2116" i="18" s="1"/>
  <c r="G2138" i="18" s="1"/>
  <c r="G2160" i="18" s="1"/>
  <c r="G2182" i="18" s="1"/>
  <c r="G2204" i="18" s="1"/>
  <c r="G2226" i="18" s="1"/>
  <c r="G2248" i="18" s="1"/>
  <c r="G2270" i="18" s="1"/>
  <c r="G2292" i="18" s="1"/>
  <c r="G2314" i="18" s="1"/>
  <c r="G2336" i="18" s="1"/>
  <c r="G2358" i="18" s="1"/>
  <c r="G2380" i="18" s="1"/>
  <c r="G2402" i="18" s="1"/>
  <c r="G2424" i="18" s="1"/>
  <c r="G2446" i="18" s="1"/>
  <c r="G2468" i="18" s="1"/>
  <c r="G2490" i="18" s="1"/>
  <c r="G2512" i="18" s="1"/>
  <c r="G2534" i="18" s="1"/>
  <c r="G2556" i="18" s="1"/>
  <c r="G2578" i="18" s="1"/>
  <c r="G2600" i="18" s="1"/>
  <c r="G2622" i="18" s="1"/>
  <c r="G2644" i="18" s="1"/>
  <c r="G2666" i="18" s="1"/>
  <c r="G2688" i="18" s="1"/>
  <c r="G2710" i="18" s="1"/>
  <c r="G2732" i="18" s="1"/>
  <c r="G2754" i="18" s="1"/>
  <c r="G2776" i="18" s="1"/>
  <c r="G2798" i="18" s="1"/>
  <c r="G2820" i="18" s="1"/>
  <c r="G2842" i="18" s="1"/>
  <c r="G2864" i="18" s="1"/>
  <c r="G2886" i="18" s="1"/>
  <c r="G2908" i="18" s="1"/>
  <c r="G2930" i="18" s="1"/>
  <c r="G2952" i="18" s="1"/>
  <c r="G2974" i="18" s="1"/>
  <c r="G2996" i="18" s="1"/>
  <c r="G3018" i="18" s="1"/>
  <c r="G3040" i="18" s="1"/>
  <c r="G3062" i="18" s="1"/>
  <c r="D24" i="18"/>
  <c r="D46" i="18" s="1"/>
  <c r="D68" i="18" s="1"/>
  <c r="D90" i="18" s="1"/>
  <c r="D112" i="18" s="1"/>
  <c r="D134" i="18" s="1"/>
  <c r="D156" i="18" s="1"/>
  <c r="D178" i="18" s="1"/>
  <c r="D200" i="18" s="1"/>
  <c r="D222" i="18" s="1"/>
  <c r="D244" i="18" s="1"/>
  <c r="D266" i="18" s="1"/>
  <c r="D288" i="18" s="1"/>
  <c r="D310" i="18" s="1"/>
  <c r="D332" i="18" s="1"/>
  <c r="D354" i="18" s="1"/>
  <c r="D376" i="18" s="1"/>
  <c r="D398" i="18" s="1"/>
  <c r="D420" i="18" s="1"/>
  <c r="D442" i="18" s="1"/>
  <c r="D464" i="18" s="1"/>
  <c r="D486" i="18" s="1"/>
  <c r="D508" i="18" s="1"/>
  <c r="D530" i="18" s="1"/>
  <c r="D552" i="18" s="1"/>
  <c r="D574" i="18" s="1"/>
  <c r="D596" i="18" s="1"/>
  <c r="D618" i="18" s="1"/>
  <c r="D640" i="18" s="1"/>
  <c r="D662" i="18" s="1"/>
  <c r="D684" i="18" s="1"/>
  <c r="D706" i="18" s="1"/>
  <c r="D728" i="18" s="1"/>
  <c r="D750" i="18" s="1"/>
  <c r="D772" i="18" s="1"/>
  <c r="D794" i="18" s="1"/>
  <c r="D816" i="18" s="1"/>
  <c r="D838" i="18" s="1"/>
  <c r="D860" i="18" s="1"/>
  <c r="D882" i="18" s="1"/>
  <c r="D904" i="18" s="1"/>
  <c r="D926" i="18" s="1"/>
  <c r="D948" i="18" s="1"/>
  <c r="D970" i="18" s="1"/>
  <c r="D992" i="18" s="1"/>
  <c r="D1014" i="18" s="1"/>
  <c r="D1036" i="18" s="1"/>
  <c r="D1058" i="18" s="1"/>
  <c r="D1080" i="18" s="1"/>
  <c r="D1102" i="18" s="1"/>
  <c r="D1124" i="18" s="1"/>
  <c r="D1146" i="18" s="1"/>
  <c r="D1168" i="18" s="1"/>
  <c r="D1190" i="18" s="1"/>
  <c r="D1212" i="18" s="1"/>
  <c r="D1234" i="18" s="1"/>
  <c r="D1256" i="18" s="1"/>
  <c r="D1278" i="18" s="1"/>
  <c r="D1300" i="18" s="1"/>
  <c r="D1322" i="18" s="1"/>
  <c r="D1344" i="18" s="1"/>
  <c r="D1366" i="18" s="1"/>
  <c r="D1388" i="18" s="1"/>
  <c r="D1410" i="18" s="1"/>
  <c r="D1432" i="18" s="1"/>
  <c r="D1454" i="18" s="1"/>
  <c r="D1476" i="18" s="1"/>
  <c r="D1498" i="18" s="1"/>
  <c r="D1520" i="18" s="1"/>
  <c r="D1542" i="18" s="1"/>
  <c r="D1564" i="18" s="1"/>
  <c r="D1586" i="18" s="1"/>
  <c r="D1608" i="18" s="1"/>
  <c r="D1630" i="18" s="1"/>
  <c r="D1652" i="18" s="1"/>
  <c r="D1674" i="18" s="1"/>
  <c r="D1696" i="18" s="1"/>
  <c r="D1718" i="18" s="1"/>
  <c r="D1740" i="18" s="1"/>
  <c r="D1762" i="18" s="1"/>
  <c r="D1784" i="18" s="1"/>
  <c r="D1806" i="18" s="1"/>
  <c r="D1828" i="18" s="1"/>
  <c r="D1850" i="18" s="1"/>
  <c r="D1872" i="18" s="1"/>
  <c r="D1894" i="18" s="1"/>
  <c r="D1916" i="18" s="1"/>
  <c r="D1938" i="18" s="1"/>
  <c r="D1960" i="18" s="1"/>
  <c r="D1982" i="18" s="1"/>
  <c r="D2004" i="18" s="1"/>
  <c r="D2026" i="18" s="1"/>
  <c r="D2048" i="18" s="1"/>
  <c r="D2070" i="18" s="1"/>
  <c r="D2092" i="18" s="1"/>
  <c r="D2114" i="18" s="1"/>
  <c r="D2136" i="18" s="1"/>
  <c r="D2158" i="18" s="1"/>
  <c r="D2180" i="18" s="1"/>
  <c r="D2202" i="18" s="1"/>
  <c r="D2224" i="18" s="1"/>
  <c r="D2246" i="18" s="1"/>
  <c r="D2268" i="18" s="1"/>
  <c r="D2290" i="18" s="1"/>
  <c r="D2312" i="18" s="1"/>
  <c r="D2334" i="18" s="1"/>
  <c r="D2356" i="18" s="1"/>
  <c r="D2378" i="18" s="1"/>
  <c r="D2400" i="18" s="1"/>
  <c r="D2422" i="18" s="1"/>
  <c r="D2444" i="18" s="1"/>
  <c r="D2466" i="18" s="1"/>
  <c r="D2488" i="18" s="1"/>
  <c r="D2510" i="18" s="1"/>
  <c r="D2532" i="18" s="1"/>
  <c r="D2554" i="18" s="1"/>
  <c r="D2576" i="18" s="1"/>
  <c r="D2598" i="18" s="1"/>
  <c r="D2620" i="18" s="1"/>
  <c r="D2642" i="18" s="1"/>
  <c r="D2664" i="18" s="1"/>
  <c r="D2686" i="18" s="1"/>
  <c r="D2708" i="18" s="1"/>
  <c r="D2730" i="18" s="1"/>
  <c r="D2752" i="18" s="1"/>
  <c r="D2774" i="18" s="1"/>
  <c r="D2796" i="18" s="1"/>
  <c r="D2818" i="18" s="1"/>
  <c r="D2840" i="18" s="1"/>
  <c r="D2862" i="18" s="1"/>
  <c r="D2884" i="18" s="1"/>
  <c r="D2906" i="18" s="1"/>
  <c r="D2928" i="18" s="1"/>
  <c r="D2950" i="18" s="1"/>
  <c r="D2972" i="18" s="1"/>
  <c r="D2994" i="18" s="1"/>
  <c r="D3016" i="18" s="1"/>
  <c r="D3038" i="18" s="1"/>
  <c r="D3060" i="18" s="1"/>
  <c r="D3082" i="18" s="1"/>
  <c r="C26" i="18"/>
  <c r="C48" i="18" s="1"/>
  <c r="G26" i="18"/>
  <c r="G48" i="18" s="1"/>
  <c r="G70" i="18" s="1"/>
  <c r="G92" i="18" s="1"/>
  <c r="G114" i="18" s="1"/>
  <c r="G136" i="18" s="1"/>
  <c r="G158" i="18" s="1"/>
  <c r="G180" i="18" s="1"/>
  <c r="G202" i="18" s="1"/>
  <c r="G224" i="18" s="1"/>
  <c r="G246" i="18" s="1"/>
  <c r="G268" i="18" s="1"/>
  <c r="G290" i="18" s="1"/>
  <c r="G312" i="18" s="1"/>
  <c r="G334" i="18" s="1"/>
  <c r="G356" i="18" s="1"/>
  <c r="G378" i="18" s="1"/>
  <c r="G400" i="18" s="1"/>
  <c r="G422" i="18" s="1"/>
  <c r="G444" i="18" s="1"/>
  <c r="G466" i="18" s="1"/>
  <c r="G488" i="18" s="1"/>
  <c r="G510" i="18" s="1"/>
  <c r="G532" i="18" s="1"/>
  <c r="G554" i="18" s="1"/>
  <c r="G576" i="18" s="1"/>
  <c r="G598" i="18" s="1"/>
  <c r="G620" i="18" s="1"/>
  <c r="G642" i="18" s="1"/>
  <c r="G664" i="18" s="1"/>
  <c r="G686" i="18" s="1"/>
  <c r="G708" i="18" s="1"/>
  <c r="G730" i="18" s="1"/>
  <c r="G752" i="18" s="1"/>
  <c r="G774" i="18" s="1"/>
  <c r="G796" i="18" s="1"/>
  <c r="G818" i="18" s="1"/>
  <c r="G840" i="18" s="1"/>
  <c r="G862" i="18" s="1"/>
  <c r="G884" i="18" s="1"/>
  <c r="G906" i="18" s="1"/>
  <c r="G928" i="18" s="1"/>
  <c r="G950" i="18" s="1"/>
  <c r="G972" i="18" s="1"/>
  <c r="G994" i="18" s="1"/>
  <c r="G1016" i="18" s="1"/>
  <c r="G1038" i="18" s="1"/>
  <c r="G1060" i="18" s="1"/>
  <c r="G1082" i="18" s="1"/>
  <c r="G1104" i="18" s="1"/>
  <c r="G1126" i="18" s="1"/>
  <c r="G1148" i="18" s="1"/>
  <c r="G1170" i="18" s="1"/>
  <c r="G1192" i="18" s="1"/>
  <c r="G1214" i="18" s="1"/>
  <c r="G1236" i="18" s="1"/>
  <c r="G1258" i="18" s="1"/>
  <c r="G1280" i="18" s="1"/>
  <c r="G1302" i="18" s="1"/>
  <c r="G1324" i="18" s="1"/>
  <c r="G1346" i="18" s="1"/>
  <c r="G1368" i="18" s="1"/>
  <c r="G1390" i="18" s="1"/>
  <c r="G1412" i="18" s="1"/>
  <c r="G1434" i="18" s="1"/>
  <c r="G1456" i="18" s="1"/>
  <c r="G1478" i="18" s="1"/>
  <c r="G1500" i="18" s="1"/>
  <c r="G1522" i="18" s="1"/>
  <c r="G1544" i="18" s="1"/>
  <c r="G1566" i="18" s="1"/>
  <c r="G1588" i="18" s="1"/>
  <c r="G1610" i="18" s="1"/>
  <c r="G1632" i="18" s="1"/>
  <c r="G1654" i="18" s="1"/>
  <c r="G1676" i="18" s="1"/>
  <c r="G1698" i="18" s="1"/>
  <c r="G1720" i="18" s="1"/>
  <c r="G1742" i="18" s="1"/>
  <c r="G1764" i="18" s="1"/>
  <c r="G1786" i="18" s="1"/>
  <c r="G1808" i="18" s="1"/>
  <c r="G1830" i="18" s="1"/>
  <c r="G1852" i="18" s="1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H24" i="18" s="1"/>
  <c r="E25" i="18"/>
  <c r="F25" i="18"/>
  <c r="H25" i="18" s="1"/>
  <c r="E26" i="18"/>
  <c r="F4" i="18"/>
  <c r="E4" i="18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4" i="19"/>
  <c r="E94" i="18" l="1"/>
  <c r="C116" i="18"/>
  <c r="C138" i="18" s="1"/>
  <c r="E105" i="18"/>
  <c r="C77" i="18"/>
  <c r="E45" i="18"/>
  <c r="C104" i="18"/>
  <c r="C126" i="18" s="1"/>
  <c r="C119" i="18"/>
  <c r="C141" i="18" s="1"/>
  <c r="F141" i="18" s="1"/>
  <c r="F82" i="18"/>
  <c r="F26" i="18"/>
  <c r="C100" i="18"/>
  <c r="C122" i="18" s="1"/>
  <c r="C67" i="18"/>
  <c r="F54" i="18"/>
  <c r="F50" i="18"/>
  <c r="C127" i="18"/>
  <c r="C149" i="18" s="1"/>
  <c r="H23" i="18"/>
  <c r="E48" i="18"/>
  <c r="C70" i="18"/>
  <c r="D23" i="18"/>
  <c r="E42" i="18"/>
  <c r="C64" i="18"/>
  <c r="C86" i="18" s="1"/>
  <c r="F42" i="18"/>
  <c r="C87" i="18"/>
  <c r="E65" i="18"/>
  <c r="F65" i="18"/>
  <c r="C71" i="18"/>
  <c r="E49" i="18"/>
  <c r="F49" i="18"/>
  <c r="C57" i="18"/>
  <c r="E35" i="18"/>
  <c r="F35" i="18"/>
  <c r="H47" i="18"/>
  <c r="E85" i="18"/>
  <c r="C107" i="18"/>
  <c r="F85" i="18"/>
  <c r="E126" i="18"/>
  <c r="F126" i="18"/>
  <c r="C148" i="18"/>
  <c r="C170" i="18" s="1"/>
  <c r="E40" i="18"/>
  <c r="C62" i="18"/>
  <c r="E149" i="18"/>
  <c r="F149" i="18"/>
  <c r="C171" i="18"/>
  <c r="E90" i="18"/>
  <c r="C112" i="18"/>
  <c r="C134" i="18" s="1"/>
  <c r="C73" i="18"/>
  <c r="E51" i="18"/>
  <c r="F51" i="18"/>
  <c r="C81" i="18"/>
  <c r="E59" i="18"/>
  <c r="F119" i="18"/>
  <c r="F97" i="18"/>
  <c r="C91" i="18"/>
  <c r="F63" i="18"/>
  <c r="F55" i="18"/>
  <c r="E37" i="18"/>
  <c r="E119" i="18"/>
  <c r="C80" i="18"/>
  <c r="C102" i="18" s="1"/>
  <c r="F102" i="18" s="1"/>
  <c r="F69" i="18"/>
  <c r="H69" i="18" s="1"/>
  <c r="E63" i="18"/>
  <c r="E31" i="18"/>
  <c r="F41" i="18"/>
  <c r="F74" i="18"/>
  <c r="F46" i="18"/>
  <c r="H46" i="18" s="1"/>
  <c r="F34" i="18"/>
  <c r="E66" i="18"/>
  <c r="F66" i="18"/>
  <c r="C88" i="18"/>
  <c r="E98" i="18"/>
  <c r="F98" i="18"/>
  <c r="C120" i="18"/>
  <c r="E76" i="18"/>
  <c r="F76" i="18"/>
  <c r="C96" i="18"/>
  <c r="F94" i="18"/>
  <c r="E64" i="18"/>
  <c r="F64" i="18"/>
  <c r="F62" i="18"/>
  <c r="E116" i="18"/>
  <c r="F116" i="18"/>
  <c r="E60" i="18"/>
  <c r="F60" i="18"/>
  <c r="F134" i="18"/>
  <c r="H134" i="18" s="1"/>
  <c r="E104" i="18"/>
  <c r="F104" i="18"/>
  <c r="E72" i="18"/>
  <c r="F72" i="18"/>
  <c r="F70" i="18"/>
  <c r="E56" i="18"/>
  <c r="F56" i="18"/>
  <c r="F122" i="18"/>
  <c r="F90" i="18"/>
  <c r="H90" i="18" s="1"/>
  <c r="E52" i="18"/>
  <c r="F52" i="18"/>
  <c r="C160" i="18"/>
  <c r="E112" i="18"/>
  <c r="F112" i="18"/>
  <c r="H112" i="18" s="1"/>
  <c r="F80" i="18"/>
  <c r="F78" i="18"/>
  <c r="E100" i="18"/>
  <c r="F100" i="18"/>
  <c r="E68" i="18"/>
  <c r="F68" i="18"/>
  <c r="H68" i="18" s="1"/>
  <c r="F27" i="18"/>
  <c r="F48" i="18"/>
  <c r="F44" i="18"/>
  <c r="F40" i="18"/>
  <c r="F36" i="18"/>
  <c r="F32" i="18"/>
  <c r="F28" i="18"/>
  <c r="E80" i="18" l="1"/>
  <c r="E77" i="18"/>
  <c r="F77" i="18"/>
  <c r="C99" i="18"/>
  <c r="F67" i="18"/>
  <c r="E67" i="18"/>
  <c r="C89" i="18"/>
  <c r="E141" i="18"/>
  <c r="F127" i="18"/>
  <c r="E122" i="18"/>
  <c r="C144" i="18"/>
  <c r="E138" i="18"/>
  <c r="F138" i="18"/>
  <c r="C163" i="18"/>
  <c r="C185" i="18" s="1"/>
  <c r="E127" i="18"/>
  <c r="C129" i="18"/>
  <c r="E107" i="18"/>
  <c r="F107" i="18"/>
  <c r="D22" i="18"/>
  <c r="D45" i="18"/>
  <c r="C192" i="18"/>
  <c r="E170" i="18"/>
  <c r="F170" i="18"/>
  <c r="E81" i="18"/>
  <c r="C103" i="18"/>
  <c r="F81" i="18"/>
  <c r="E70" i="18"/>
  <c r="C92" i="18"/>
  <c r="F148" i="18"/>
  <c r="E89" i="18"/>
  <c r="F89" i="18"/>
  <c r="C111" i="18"/>
  <c r="E163" i="18"/>
  <c r="F163" i="18"/>
  <c r="E148" i="18"/>
  <c r="F91" i="18"/>
  <c r="H91" i="18" s="1"/>
  <c r="C113" i="18"/>
  <c r="E91" i="18"/>
  <c r="F73" i="18"/>
  <c r="C95" i="18"/>
  <c r="E73" i="18"/>
  <c r="E86" i="18"/>
  <c r="C108" i="18"/>
  <c r="F86" i="18"/>
  <c r="E87" i="18"/>
  <c r="F87" i="18"/>
  <c r="C109" i="18"/>
  <c r="E62" i="18"/>
  <c r="C84" i="18"/>
  <c r="C79" i="18"/>
  <c r="E57" i="18"/>
  <c r="F57" i="18"/>
  <c r="E171" i="18"/>
  <c r="F171" i="18"/>
  <c r="C193" i="18"/>
  <c r="F71" i="18"/>
  <c r="C93" i="18"/>
  <c r="E71" i="18"/>
  <c r="E102" i="18"/>
  <c r="C124" i="18"/>
  <c r="E134" i="18"/>
  <c r="C156" i="18"/>
  <c r="E120" i="18"/>
  <c r="F120" i="18"/>
  <c r="C142" i="18"/>
  <c r="E88" i="18"/>
  <c r="F88" i="18"/>
  <c r="C110" i="18"/>
  <c r="E160" i="18"/>
  <c r="F160" i="18"/>
  <c r="C182" i="18"/>
  <c r="E96" i="18"/>
  <c r="F96" i="18"/>
  <c r="C118" i="18"/>
  <c r="C121" i="18" l="1"/>
  <c r="E99" i="18"/>
  <c r="F99" i="18"/>
  <c r="C166" i="18"/>
  <c r="F144" i="18"/>
  <c r="E144" i="18"/>
  <c r="D21" i="18"/>
  <c r="D44" i="18"/>
  <c r="H22" i="18"/>
  <c r="E109" i="18"/>
  <c r="F109" i="18"/>
  <c r="C131" i="18"/>
  <c r="E129" i="18"/>
  <c r="C151" i="18"/>
  <c r="F129" i="18"/>
  <c r="E156" i="18"/>
  <c r="F156" i="18"/>
  <c r="H156" i="18" s="1"/>
  <c r="C178" i="18"/>
  <c r="F93" i="18"/>
  <c r="C115" i="18"/>
  <c r="E93" i="18"/>
  <c r="E79" i="18"/>
  <c r="F79" i="18"/>
  <c r="C101" i="18"/>
  <c r="C117" i="18"/>
  <c r="E95" i="18"/>
  <c r="F95" i="18"/>
  <c r="E185" i="18"/>
  <c r="F185" i="18"/>
  <c r="C207" i="18"/>
  <c r="C114" i="18"/>
  <c r="E92" i="18"/>
  <c r="F92" i="18"/>
  <c r="C146" i="18"/>
  <c r="E124" i="18"/>
  <c r="F124" i="18"/>
  <c r="C106" i="18"/>
  <c r="E84" i="18"/>
  <c r="F84" i="18"/>
  <c r="C133" i="18"/>
  <c r="E111" i="18"/>
  <c r="F111" i="18"/>
  <c r="E192" i="18"/>
  <c r="F192" i="18"/>
  <c r="C214" i="18"/>
  <c r="F193" i="18"/>
  <c r="C215" i="18"/>
  <c r="E193" i="18"/>
  <c r="C130" i="18"/>
  <c r="E108" i="18"/>
  <c r="F108" i="18"/>
  <c r="C135" i="18"/>
  <c r="E113" i="18"/>
  <c r="F113" i="18"/>
  <c r="H113" i="18" s="1"/>
  <c r="C125" i="18"/>
  <c r="E103" i="18"/>
  <c r="F103" i="18"/>
  <c r="D67" i="18"/>
  <c r="H45" i="18"/>
  <c r="E118" i="18"/>
  <c r="F118" i="18"/>
  <c r="C140" i="18"/>
  <c r="E110" i="18"/>
  <c r="C132" i="18"/>
  <c r="F110" i="18"/>
  <c r="F182" i="18"/>
  <c r="C204" i="18"/>
  <c r="E182" i="18"/>
  <c r="E142" i="18"/>
  <c r="F142" i="18"/>
  <c r="C164" i="18"/>
  <c r="F166" i="18" l="1"/>
  <c r="C188" i="18"/>
  <c r="E166" i="18"/>
  <c r="C143" i="18"/>
  <c r="E121" i="18"/>
  <c r="F121" i="18"/>
  <c r="E215" i="18"/>
  <c r="C237" i="18"/>
  <c r="F215" i="18"/>
  <c r="F133" i="18"/>
  <c r="E133" i="18"/>
  <c r="C155" i="18"/>
  <c r="F115" i="18"/>
  <c r="C137" i="18"/>
  <c r="E115" i="18"/>
  <c r="E131" i="18"/>
  <c r="F131" i="18"/>
  <c r="C153" i="18"/>
  <c r="C147" i="18"/>
  <c r="F125" i="18"/>
  <c r="E125" i="18"/>
  <c r="E146" i="18"/>
  <c r="F146" i="18"/>
  <c r="C168" i="18"/>
  <c r="C200" i="18"/>
  <c r="E178" i="18"/>
  <c r="F178" i="18"/>
  <c r="H178" i="18" s="1"/>
  <c r="F117" i="18"/>
  <c r="C139" i="18"/>
  <c r="E117" i="18"/>
  <c r="C236" i="18"/>
  <c r="E214" i="18"/>
  <c r="F214" i="18"/>
  <c r="E101" i="18"/>
  <c r="F101" i="18"/>
  <c r="C123" i="18"/>
  <c r="C157" i="18"/>
  <c r="E135" i="18"/>
  <c r="F135" i="18"/>
  <c r="H135" i="18" s="1"/>
  <c r="E114" i="18"/>
  <c r="C136" i="18"/>
  <c r="F114" i="18"/>
  <c r="D66" i="18"/>
  <c r="H44" i="18"/>
  <c r="E106" i="18"/>
  <c r="F106" i="18"/>
  <c r="C128" i="18"/>
  <c r="E207" i="18"/>
  <c r="C229" i="18"/>
  <c r="F207" i="18"/>
  <c r="D20" i="18"/>
  <c r="D43" i="18"/>
  <c r="H21" i="18"/>
  <c r="D89" i="18"/>
  <c r="H67" i="18"/>
  <c r="C152" i="18"/>
  <c r="E130" i="18"/>
  <c r="F130" i="18"/>
  <c r="E151" i="18"/>
  <c r="F151" i="18"/>
  <c r="C173" i="18"/>
  <c r="E164" i="18"/>
  <c r="F164" i="18"/>
  <c r="C186" i="18"/>
  <c r="E204" i="18"/>
  <c r="F204" i="18"/>
  <c r="C226" i="18"/>
  <c r="E132" i="18"/>
  <c r="F132" i="18"/>
  <c r="C154" i="18"/>
  <c r="E140" i="18"/>
  <c r="F140" i="18"/>
  <c r="C162" i="18"/>
  <c r="C165" i="18" l="1"/>
  <c r="E143" i="18"/>
  <c r="F143" i="18"/>
  <c r="F188" i="18"/>
  <c r="E188" i="18"/>
  <c r="C210" i="18"/>
  <c r="D19" i="18"/>
  <c r="D42" i="18"/>
  <c r="H20" i="18"/>
  <c r="E123" i="18"/>
  <c r="F123" i="18"/>
  <c r="C145" i="18"/>
  <c r="F200" i="18"/>
  <c r="H200" i="18" s="1"/>
  <c r="E200" i="18"/>
  <c r="C222" i="18"/>
  <c r="E168" i="18"/>
  <c r="C190" i="18"/>
  <c r="F168" i="18"/>
  <c r="F152" i="18"/>
  <c r="C174" i="18"/>
  <c r="E152" i="18"/>
  <c r="E173" i="18"/>
  <c r="F173" i="18"/>
  <c r="C195" i="18"/>
  <c r="C158" i="18"/>
  <c r="E136" i="18"/>
  <c r="F136" i="18"/>
  <c r="E139" i="18"/>
  <c r="C161" i="18"/>
  <c r="F139" i="18"/>
  <c r="E153" i="18"/>
  <c r="F153" i="18"/>
  <c r="C175" i="18"/>
  <c r="E155" i="18"/>
  <c r="C177" i="18"/>
  <c r="F155" i="18"/>
  <c r="C251" i="18"/>
  <c r="E229" i="18"/>
  <c r="F229" i="18"/>
  <c r="D111" i="18"/>
  <c r="H89" i="18"/>
  <c r="E128" i="18"/>
  <c r="F128" i="18"/>
  <c r="C150" i="18"/>
  <c r="E236" i="18"/>
  <c r="C258" i="18"/>
  <c r="F236" i="18"/>
  <c r="E137" i="18"/>
  <c r="C159" i="18"/>
  <c r="F137" i="18"/>
  <c r="E237" i="18"/>
  <c r="F237" i="18"/>
  <c r="C259" i="18"/>
  <c r="D65" i="18"/>
  <c r="H43" i="18"/>
  <c r="D88" i="18"/>
  <c r="H66" i="18"/>
  <c r="E157" i="18"/>
  <c r="C179" i="18"/>
  <c r="F157" i="18"/>
  <c r="H157" i="18" s="1"/>
  <c r="C169" i="18"/>
  <c r="E147" i="18"/>
  <c r="F147" i="18"/>
  <c r="F154" i="18"/>
  <c r="C176" i="18"/>
  <c r="E154" i="18"/>
  <c r="F162" i="18"/>
  <c r="C184" i="18"/>
  <c r="E162" i="18"/>
  <c r="C248" i="18"/>
  <c r="E226" i="18"/>
  <c r="F226" i="18"/>
  <c r="C208" i="18"/>
  <c r="F186" i="18"/>
  <c r="E186" i="18"/>
  <c r="C232" i="18" l="1"/>
  <c r="E210" i="18"/>
  <c r="F210" i="18"/>
  <c r="E165" i="18"/>
  <c r="F165" i="18"/>
  <c r="C187" i="18"/>
  <c r="D110" i="18"/>
  <c r="H88" i="18"/>
  <c r="C180" i="18"/>
  <c r="E158" i="18"/>
  <c r="F158" i="18"/>
  <c r="E145" i="18"/>
  <c r="F145" i="18"/>
  <c r="C167" i="18"/>
  <c r="C212" i="18"/>
  <c r="E190" i="18"/>
  <c r="F190" i="18"/>
  <c r="E159" i="18"/>
  <c r="F159" i="18"/>
  <c r="C181" i="18"/>
  <c r="D133" i="18"/>
  <c r="H111" i="18"/>
  <c r="D87" i="18"/>
  <c r="H65" i="18"/>
  <c r="F150" i="18"/>
  <c r="E150" i="18"/>
  <c r="C172" i="18"/>
  <c r="C273" i="18"/>
  <c r="E251" i="18"/>
  <c r="F251" i="18"/>
  <c r="E195" i="18"/>
  <c r="C217" i="18"/>
  <c r="F195" i="18"/>
  <c r="E169" i="18"/>
  <c r="F169" i="18"/>
  <c r="C191" i="18"/>
  <c r="E161" i="18"/>
  <c r="F161" i="18"/>
  <c r="C183" i="18"/>
  <c r="D64" i="18"/>
  <c r="H42" i="18"/>
  <c r="F179" i="18"/>
  <c r="H179" i="18" s="1"/>
  <c r="C201" i="18"/>
  <c r="E179" i="18"/>
  <c r="C281" i="18"/>
  <c r="E259" i="18"/>
  <c r="F259" i="18"/>
  <c r="F258" i="18"/>
  <c r="E258" i="18"/>
  <c r="C280" i="18"/>
  <c r="E177" i="18"/>
  <c r="F177" i="18"/>
  <c r="C199" i="18"/>
  <c r="C244" i="18"/>
  <c r="E222" i="18"/>
  <c r="F222" i="18"/>
  <c r="H222" i="18" s="1"/>
  <c r="D18" i="18"/>
  <c r="D41" i="18"/>
  <c r="H19" i="18"/>
  <c r="E174" i="18"/>
  <c r="F174" i="18"/>
  <c r="C196" i="18"/>
  <c r="F175" i="18"/>
  <c r="C197" i="18"/>
  <c r="E175" i="18"/>
  <c r="E208" i="18"/>
  <c r="F208" i="18"/>
  <c r="C230" i="18"/>
  <c r="E176" i="18"/>
  <c r="C198" i="18"/>
  <c r="F176" i="18"/>
  <c r="E248" i="18"/>
  <c r="F248" i="18"/>
  <c r="C270" i="18"/>
  <c r="E184" i="18"/>
  <c r="F184" i="18"/>
  <c r="C206" i="18"/>
  <c r="E187" i="18" l="1"/>
  <c r="F187" i="18"/>
  <c r="C209" i="18"/>
  <c r="F232" i="18"/>
  <c r="C254" i="18"/>
  <c r="E232" i="18"/>
  <c r="E197" i="18"/>
  <c r="C219" i="18"/>
  <c r="F197" i="18"/>
  <c r="C221" i="18"/>
  <c r="F199" i="18"/>
  <c r="E199" i="18"/>
  <c r="D109" i="18"/>
  <c r="H87" i="18"/>
  <c r="D86" i="18"/>
  <c r="H64" i="18"/>
  <c r="D155" i="18"/>
  <c r="H133" i="18"/>
  <c r="E212" i="18"/>
  <c r="F212" i="18"/>
  <c r="C234" i="18"/>
  <c r="E180" i="18"/>
  <c r="F180" i="18"/>
  <c r="C202" i="18"/>
  <c r="D63" i="18"/>
  <c r="H41" i="18"/>
  <c r="E281" i="18"/>
  <c r="C303" i="18"/>
  <c r="F281" i="18"/>
  <c r="E183" i="18"/>
  <c r="C205" i="18"/>
  <c r="F183" i="18"/>
  <c r="F191" i="18"/>
  <c r="E191" i="18"/>
  <c r="C213" i="18"/>
  <c r="E273" i="18"/>
  <c r="C295" i="18"/>
  <c r="F273" i="18"/>
  <c r="E181" i="18"/>
  <c r="F181" i="18"/>
  <c r="C203" i="18"/>
  <c r="E196" i="18"/>
  <c r="C218" i="18"/>
  <c r="F196" i="18"/>
  <c r="D17" i="18"/>
  <c r="D40" i="18"/>
  <c r="H18" i="18"/>
  <c r="E172" i="18"/>
  <c r="F172" i="18"/>
  <c r="C194" i="18"/>
  <c r="E167" i="18"/>
  <c r="C189" i="18"/>
  <c r="F167" i="18"/>
  <c r="C223" i="18"/>
  <c r="E201" i="18"/>
  <c r="F201" i="18"/>
  <c r="H201" i="18" s="1"/>
  <c r="F280" i="18"/>
  <c r="E280" i="18"/>
  <c r="C302" i="18"/>
  <c r="F244" i="18"/>
  <c r="H244" i="18" s="1"/>
  <c r="E244" i="18"/>
  <c r="C266" i="18"/>
  <c r="C239" i="18"/>
  <c r="E217" i="18"/>
  <c r="F217" i="18"/>
  <c r="D132" i="18"/>
  <c r="H110" i="18"/>
  <c r="C228" i="18"/>
  <c r="E206" i="18"/>
  <c r="F206" i="18"/>
  <c r="C220" i="18"/>
  <c r="E198" i="18"/>
  <c r="F198" i="18"/>
  <c r="E270" i="18"/>
  <c r="F270" i="18"/>
  <c r="C292" i="18"/>
  <c r="E230" i="18"/>
  <c r="F230" i="18"/>
  <c r="C252" i="18"/>
  <c r="E254" i="18" l="1"/>
  <c r="C276" i="18"/>
  <c r="F254" i="18"/>
  <c r="F209" i="18"/>
  <c r="C231" i="18"/>
  <c r="E209" i="18"/>
  <c r="C261" i="18"/>
  <c r="E239" i="18"/>
  <c r="F239" i="18"/>
  <c r="E213" i="18"/>
  <c r="F213" i="18"/>
  <c r="C235" i="18"/>
  <c r="E234" i="18"/>
  <c r="F234" i="18"/>
  <c r="C256" i="18"/>
  <c r="C288" i="18"/>
  <c r="E266" i="18"/>
  <c r="F266" i="18"/>
  <c r="H266" i="18" s="1"/>
  <c r="F203" i="18"/>
  <c r="E203" i="18"/>
  <c r="C225" i="18"/>
  <c r="E189" i="18"/>
  <c r="F189" i="18"/>
  <c r="C211" i="18"/>
  <c r="H63" i="18"/>
  <c r="D85" i="18"/>
  <c r="E221" i="18"/>
  <c r="F221" i="18"/>
  <c r="C243" i="18"/>
  <c r="D62" i="18"/>
  <c r="H40" i="18"/>
  <c r="F205" i="18"/>
  <c r="E205" i="18"/>
  <c r="C227" i="18"/>
  <c r="D177" i="18"/>
  <c r="H155" i="18"/>
  <c r="D154" i="18"/>
  <c r="H132" i="18"/>
  <c r="D16" i="18"/>
  <c r="D39" i="18"/>
  <c r="H17" i="18"/>
  <c r="C224" i="18"/>
  <c r="E202" i="18"/>
  <c r="F202" i="18"/>
  <c r="E219" i="18"/>
  <c r="F219" i="18"/>
  <c r="C241" i="18"/>
  <c r="C245" i="18"/>
  <c r="E223" i="18"/>
  <c r="F223" i="18"/>
  <c r="H223" i="18" s="1"/>
  <c r="C216" i="18"/>
  <c r="E194" i="18"/>
  <c r="F194" i="18"/>
  <c r="F295" i="18"/>
  <c r="C317" i="18"/>
  <c r="E295" i="18"/>
  <c r="D108" i="18"/>
  <c r="H86" i="18"/>
  <c r="E302" i="18"/>
  <c r="F302" i="18"/>
  <c r="C324" i="18"/>
  <c r="C240" i="18"/>
  <c r="F218" i="18"/>
  <c r="E218" i="18"/>
  <c r="E303" i="18"/>
  <c r="C325" i="18"/>
  <c r="F303" i="18"/>
  <c r="D131" i="18"/>
  <c r="H109" i="18"/>
  <c r="E220" i="18"/>
  <c r="F220" i="18"/>
  <c r="C242" i="18"/>
  <c r="F252" i="18"/>
  <c r="C274" i="18"/>
  <c r="E252" i="18"/>
  <c r="F292" i="18"/>
  <c r="C314" i="18"/>
  <c r="E292" i="18"/>
  <c r="E228" i="18"/>
  <c r="C250" i="18"/>
  <c r="F228" i="18"/>
  <c r="C253" i="18" l="1"/>
  <c r="F231" i="18"/>
  <c r="E231" i="18"/>
  <c r="C298" i="18"/>
  <c r="E276" i="18"/>
  <c r="F276" i="18"/>
  <c r="E235" i="18"/>
  <c r="C257" i="18"/>
  <c r="F235" i="18"/>
  <c r="C263" i="18"/>
  <c r="F241" i="18"/>
  <c r="E241" i="18"/>
  <c r="D61" i="18"/>
  <c r="H39" i="18"/>
  <c r="F227" i="18"/>
  <c r="C249" i="18"/>
  <c r="E227" i="18"/>
  <c r="D107" i="18"/>
  <c r="H85" i="18"/>
  <c r="D199" i="18"/>
  <c r="H177" i="18"/>
  <c r="D153" i="18"/>
  <c r="H131" i="18"/>
  <c r="D130" i="18"/>
  <c r="H108" i="18"/>
  <c r="D15" i="18"/>
  <c r="D38" i="18"/>
  <c r="H16" i="18"/>
  <c r="F288" i="18"/>
  <c r="H288" i="18" s="1"/>
  <c r="C310" i="18"/>
  <c r="E288" i="18"/>
  <c r="F240" i="18"/>
  <c r="E240" i="18"/>
  <c r="C262" i="18"/>
  <c r="E216" i="18"/>
  <c r="C238" i="18"/>
  <c r="F216" i="18"/>
  <c r="D176" i="18"/>
  <c r="H154" i="18"/>
  <c r="F324" i="18"/>
  <c r="E324" i="18"/>
  <c r="C346" i="18"/>
  <c r="D84" i="18"/>
  <c r="H62" i="18"/>
  <c r="F211" i="18"/>
  <c r="C233" i="18"/>
  <c r="E211" i="18"/>
  <c r="F256" i="18"/>
  <c r="E256" i="18"/>
  <c r="C278" i="18"/>
  <c r="E325" i="18"/>
  <c r="F325" i="18"/>
  <c r="C347" i="18"/>
  <c r="F225" i="18"/>
  <c r="C247" i="18"/>
  <c r="E225" i="18"/>
  <c r="E317" i="18"/>
  <c r="F317" i="18"/>
  <c r="C339" i="18"/>
  <c r="E245" i="18"/>
  <c r="C267" i="18"/>
  <c r="F245" i="18"/>
  <c r="H245" i="18" s="1"/>
  <c r="E224" i="18"/>
  <c r="F224" i="18"/>
  <c r="C246" i="18"/>
  <c r="E243" i="18"/>
  <c r="C265" i="18"/>
  <c r="F243" i="18"/>
  <c r="C283" i="18"/>
  <c r="F261" i="18"/>
  <c r="E261" i="18"/>
  <c r="E314" i="18"/>
  <c r="F314" i="18"/>
  <c r="C336" i="18"/>
  <c r="E250" i="18"/>
  <c r="F250" i="18"/>
  <c r="C272" i="18"/>
  <c r="E242" i="18"/>
  <c r="F242" i="18"/>
  <c r="C264" i="18"/>
  <c r="E274" i="18"/>
  <c r="F274" i="18"/>
  <c r="C296" i="18"/>
  <c r="F298" i="18" l="1"/>
  <c r="E298" i="18"/>
  <c r="C320" i="18"/>
  <c r="F253" i="18"/>
  <c r="C275" i="18"/>
  <c r="E253" i="18"/>
  <c r="D198" i="18"/>
  <c r="H176" i="18"/>
  <c r="D60" i="18"/>
  <c r="H38" i="18"/>
  <c r="E257" i="18"/>
  <c r="C279" i="18"/>
  <c r="F257" i="18"/>
  <c r="D221" i="18"/>
  <c r="H199" i="18"/>
  <c r="D14" i="18"/>
  <c r="D37" i="18"/>
  <c r="H15" i="18"/>
  <c r="D83" i="18"/>
  <c r="H61" i="18"/>
  <c r="D106" i="18"/>
  <c r="H84" i="18"/>
  <c r="F246" i="18"/>
  <c r="E246" i="18"/>
  <c r="C268" i="18"/>
  <c r="E262" i="18"/>
  <c r="F262" i="18"/>
  <c r="C284" i="18"/>
  <c r="E278" i="18"/>
  <c r="F278" i="18"/>
  <c r="C300" i="18"/>
  <c r="E346" i="18"/>
  <c r="F346" i="18"/>
  <c r="C368" i="18"/>
  <c r="F283" i="18"/>
  <c r="C305" i="18"/>
  <c r="E283" i="18"/>
  <c r="E238" i="18"/>
  <c r="F238" i="18"/>
  <c r="C260" i="18"/>
  <c r="D152" i="18"/>
  <c r="H130" i="18"/>
  <c r="D129" i="18"/>
  <c r="H107" i="18"/>
  <c r="E263" i="18"/>
  <c r="F263" i="18"/>
  <c r="C285" i="18"/>
  <c r="E267" i="18"/>
  <c r="F267" i="18"/>
  <c r="H267" i="18" s="1"/>
  <c r="C289" i="18"/>
  <c r="E247" i="18"/>
  <c r="F247" i="18"/>
  <c r="C269" i="18"/>
  <c r="F310" i="18"/>
  <c r="H310" i="18" s="1"/>
  <c r="C332" i="18"/>
  <c r="E310" i="18"/>
  <c r="E249" i="18"/>
  <c r="C271" i="18"/>
  <c r="F249" i="18"/>
  <c r="F265" i="18"/>
  <c r="E265" i="18"/>
  <c r="C287" i="18"/>
  <c r="E339" i="18"/>
  <c r="C361" i="18"/>
  <c r="F339" i="18"/>
  <c r="E347" i="18"/>
  <c r="F347" i="18"/>
  <c r="C369" i="18"/>
  <c r="C255" i="18"/>
  <c r="E233" i="18"/>
  <c r="F233" i="18"/>
  <c r="D175" i="18"/>
  <c r="H153" i="18"/>
  <c r="F296" i="18"/>
  <c r="C318" i="18"/>
  <c r="E296" i="18"/>
  <c r="F272" i="18"/>
  <c r="C294" i="18"/>
  <c r="E272" i="18"/>
  <c r="F336" i="18"/>
  <c r="E336" i="18"/>
  <c r="C358" i="18"/>
  <c r="F264" i="18"/>
  <c r="C286" i="18"/>
  <c r="E264" i="18"/>
  <c r="C297" i="18" l="1"/>
  <c r="E275" i="18"/>
  <c r="F275" i="18"/>
  <c r="E320" i="18"/>
  <c r="F320" i="18"/>
  <c r="C342" i="18"/>
  <c r="E369" i="18"/>
  <c r="F369" i="18"/>
  <c r="C391" i="18"/>
  <c r="C390" i="18"/>
  <c r="E368" i="18"/>
  <c r="F368" i="18"/>
  <c r="D105" i="18"/>
  <c r="H83" i="18"/>
  <c r="C311" i="18"/>
  <c r="F289" i="18"/>
  <c r="H289" i="18" s="1"/>
  <c r="E289" i="18"/>
  <c r="F271" i="18"/>
  <c r="C293" i="18"/>
  <c r="E271" i="18"/>
  <c r="F332" i="18"/>
  <c r="H332" i="18" s="1"/>
  <c r="C354" i="18"/>
  <c r="E332" i="18"/>
  <c r="D151" i="18"/>
  <c r="H129" i="18"/>
  <c r="C327" i="18"/>
  <c r="E305" i="18"/>
  <c r="F305" i="18"/>
  <c r="F268" i="18"/>
  <c r="E268" i="18"/>
  <c r="C290" i="18"/>
  <c r="D59" i="18"/>
  <c r="H37" i="18"/>
  <c r="D82" i="18"/>
  <c r="H60" i="18"/>
  <c r="C322" i="18"/>
  <c r="F300" i="18"/>
  <c r="E300" i="18"/>
  <c r="D13" i="18"/>
  <c r="D36" i="18"/>
  <c r="H14" i="18"/>
  <c r="D197" i="18"/>
  <c r="H175" i="18"/>
  <c r="E361" i="18"/>
  <c r="F361" i="18"/>
  <c r="C383" i="18"/>
  <c r="D174" i="18"/>
  <c r="H152" i="18"/>
  <c r="D220" i="18"/>
  <c r="H198" i="18"/>
  <c r="F260" i="18"/>
  <c r="C282" i="18"/>
  <c r="E260" i="18"/>
  <c r="D243" i="18"/>
  <c r="H221" i="18"/>
  <c r="E287" i="18"/>
  <c r="F287" i="18"/>
  <c r="C309" i="18"/>
  <c r="E269" i="18"/>
  <c r="C291" i="18"/>
  <c r="F269" i="18"/>
  <c r="C307" i="18"/>
  <c r="F285" i="18"/>
  <c r="E285" i="18"/>
  <c r="D128" i="18"/>
  <c r="H106" i="18"/>
  <c r="F255" i="18"/>
  <c r="C277" i="18"/>
  <c r="E255" i="18"/>
  <c r="F284" i="18"/>
  <c r="C306" i="18"/>
  <c r="E284" i="18"/>
  <c r="E279" i="18"/>
  <c r="F279" i="18"/>
  <c r="C301" i="18"/>
  <c r="E286" i="18"/>
  <c r="F286" i="18"/>
  <c r="C308" i="18"/>
  <c r="E294" i="18"/>
  <c r="F294" i="18"/>
  <c r="C316" i="18"/>
  <c r="F318" i="18"/>
  <c r="C340" i="18"/>
  <c r="E318" i="18"/>
  <c r="F358" i="18"/>
  <c r="C380" i="18"/>
  <c r="E358" i="18"/>
  <c r="F342" i="18" l="1"/>
  <c r="E342" i="18"/>
  <c r="C364" i="18"/>
  <c r="F297" i="18"/>
  <c r="C319" i="18"/>
  <c r="E297" i="18"/>
  <c r="C328" i="18"/>
  <c r="E306" i="18"/>
  <c r="F306" i="18"/>
  <c r="E291" i="18"/>
  <c r="F291" i="18"/>
  <c r="C313" i="18"/>
  <c r="D265" i="18"/>
  <c r="H243" i="18"/>
  <c r="E293" i="18"/>
  <c r="C315" i="18"/>
  <c r="F293" i="18"/>
  <c r="E391" i="18"/>
  <c r="C413" i="18"/>
  <c r="F391" i="18"/>
  <c r="D150" i="18"/>
  <c r="H128" i="18"/>
  <c r="E309" i="18"/>
  <c r="C331" i="18"/>
  <c r="F309" i="18"/>
  <c r="E282" i="18"/>
  <c r="F282" i="18"/>
  <c r="C304" i="18"/>
  <c r="D196" i="18"/>
  <c r="H174" i="18"/>
  <c r="D58" i="18"/>
  <c r="H36" i="18"/>
  <c r="D104" i="18"/>
  <c r="H82" i="18"/>
  <c r="E327" i="18"/>
  <c r="F327" i="18"/>
  <c r="C349" i="18"/>
  <c r="F383" i="18"/>
  <c r="E383" i="18"/>
  <c r="C405" i="18"/>
  <c r="D12" i="18"/>
  <c r="D35" i="18"/>
  <c r="H13" i="18"/>
  <c r="D127" i="18"/>
  <c r="H105" i="18"/>
  <c r="F301" i="18"/>
  <c r="C323" i="18"/>
  <c r="E301" i="18"/>
  <c r="D81" i="18"/>
  <c r="H59" i="18"/>
  <c r="D173" i="18"/>
  <c r="H151" i="18"/>
  <c r="E290" i="18"/>
  <c r="F290" i="18"/>
  <c r="C312" i="18"/>
  <c r="E311" i="18"/>
  <c r="C333" i="18"/>
  <c r="F311" i="18"/>
  <c r="H311" i="18" s="1"/>
  <c r="E277" i="18"/>
  <c r="C299" i="18"/>
  <c r="F277" i="18"/>
  <c r="C329" i="18"/>
  <c r="E307" i="18"/>
  <c r="F307" i="18"/>
  <c r="D242" i="18"/>
  <c r="H220" i="18"/>
  <c r="F322" i="18"/>
  <c r="C344" i="18"/>
  <c r="E322" i="18"/>
  <c r="F354" i="18"/>
  <c r="H354" i="18" s="1"/>
  <c r="E354" i="18"/>
  <c r="C376" i="18"/>
  <c r="D219" i="18"/>
  <c r="H197" i="18"/>
  <c r="E390" i="18"/>
  <c r="C412" i="18"/>
  <c r="F390" i="18"/>
  <c r="F308" i="18"/>
  <c r="C330" i="18"/>
  <c r="E308" i="18"/>
  <c r="F316" i="18"/>
  <c r="C338" i="18"/>
  <c r="E316" i="18"/>
  <c r="F340" i="18"/>
  <c r="E340" i="18"/>
  <c r="C362" i="18"/>
  <c r="E380" i="18"/>
  <c r="F380" i="18"/>
  <c r="C402" i="18"/>
  <c r="C341" i="18" l="1"/>
  <c r="F319" i="18"/>
  <c r="E319" i="18"/>
  <c r="C386" i="18"/>
  <c r="E364" i="18"/>
  <c r="F364" i="18"/>
  <c r="E333" i="18"/>
  <c r="F333" i="18"/>
  <c r="H333" i="18" s="1"/>
  <c r="C355" i="18"/>
  <c r="E413" i="18"/>
  <c r="F413" i="18"/>
  <c r="C435" i="18"/>
  <c r="D287" i="18"/>
  <c r="H265" i="18"/>
  <c r="E344" i="18"/>
  <c r="F344" i="18"/>
  <c r="C366" i="18"/>
  <c r="D195" i="18"/>
  <c r="H173" i="18"/>
  <c r="E313" i="18"/>
  <c r="F313" i="18"/>
  <c r="C335" i="18"/>
  <c r="E299" i="18"/>
  <c r="C321" i="18"/>
  <c r="F299" i="18"/>
  <c r="F312" i="18"/>
  <c r="E312" i="18"/>
  <c r="C334" i="18"/>
  <c r="D149" i="18"/>
  <c r="H127" i="18"/>
  <c r="D126" i="18"/>
  <c r="H104" i="18"/>
  <c r="C434" i="18"/>
  <c r="E412" i="18"/>
  <c r="F412" i="18"/>
  <c r="D103" i="18"/>
  <c r="H81" i="18"/>
  <c r="E331" i="18"/>
  <c r="F331" i="18"/>
  <c r="C353" i="18"/>
  <c r="C337" i="18"/>
  <c r="F315" i="18"/>
  <c r="E315" i="18"/>
  <c r="D264" i="18"/>
  <c r="H242" i="18"/>
  <c r="D57" i="18"/>
  <c r="H35" i="18"/>
  <c r="D80" i="18"/>
  <c r="H58" i="18"/>
  <c r="C398" i="18"/>
  <c r="E376" i="18"/>
  <c r="F376" i="18"/>
  <c r="H376" i="18" s="1"/>
  <c r="D11" i="18"/>
  <c r="D34" i="18"/>
  <c r="H12" i="18"/>
  <c r="C345" i="18"/>
  <c r="E323" i="18"/>
  <c r="F323" i="18"/>
  <c r="C427" i="18"/>
  <c r="F405" i="18"/>
  <c r="E405" i="18"/>
  <c r="C371" i="18"/>
  <c r="E349" i="18"/>
  <c r="F349" i="18"/>
  <c r="D218" i="18"/>
  <c r="H196" i="18"/>
  <c r="D172" i="18"/>
  <c r="H150" i="18"/>
  <c r="F328" i="18"/>
  <c r="C350" i="18"/>
  <c r="E328" i="18"/>
  <c r="D241" i="18"/>
  <c r="H219" i="18"/>
  <c r="E329" i="18"/>
  <c r="F329" i="18"/>
  <c r="C351" i="18"/>
  <c r="C326" i="18"/>
  <c r="E304" i="18"/>
  <c r="F304" i="18"/>
  <c r="C360" i="18"/>
  <c r="E338" i="18"/>
  <c r="F338" i="18"/>
  <c r="F402" i="18"/>
  <c r="C424" i="18"/>
  <c r="E402" i="18"/>
  <c r="C352" i="18"/>
  <c r="E330" i="18"/>
  <c r="F330" i="18"/>
  <c r="F362" i="18"/>
  <c r="C384" i="18"/>
  <c r="E362" i="18"/>
  <c r="E386" i="18" l="1"/>
  <c r="C408" i="18"/>
  <c r="F386" i="18"/>
  <c r="C363" i="18"/>
  <c r="E341" i="18"/>
  <c r="F341" i="18"/>
  <c r="D79" i="18"/>
  <c r="H57" i="18"/>
  <c r="D148" i="18"/>
  <c r="H126" i="18"/>
  <c r="D194" i="18"/>
  <c r="H172" i="18"/>
  <c r="D286" i="18"/>
  <c r="H264" i="18"/>
  <c r="D263" i="18"/>
  <c r="H241" i="18"/>
  <c r="D240" i="18"/>
  <c r="H218" i="18"/>
  <c r="F398" i="18"/>
  <c r="H398" i="18" s="1"/>
  <c r="C420" i="18"/>
  <c r="E398" i="18"/>
  <c r="D125" i="18"/>
  <c r="H103" i="18"/>
  <c r="C356" i="18"/>
  <c r="E334" i="18"/>
  <c r="F334" i="18"/>
  <c r="F335" i="18"/>
  <c r="C357" i="18"/>
  <c r="E335" i="18"/>
  <c r="F326" i="18"/>
  <c r="E326" i="18"/>
  <c r="C348" i="18"/>
  <c r="F345" i="18"/>
  <c r="C367" i="18"/>
  <c r="E345" i="18"/>
  <c r="F355" i="18"/>
  <c r="H355" i="18" s="1"/>
  <c r="E355" i="18"/>
  <c r="C377" i="18"/>
  <c r="E434" i="18"/>
  <c r="F434" i="18"/>
  <c r="C456" i="18"/>
  <c r="E366" i="18"/>
  <c r="F366" i="18"/>
  <c r="C388" i="18"/>
  <c r="E350" i="18"/>
  <c r="F350" i="18"/>
  <c r="C372" i="18"/>
  <c r="E371" i="18"/>
  <c r="C393" i="18"/>
  <c r="F371" i="18"/>
  <c r="D56" i="18"/>
  <c r="H34" i="18"/>
  <c r="D102" i="18"/>
  <c r="H80" i="18"/>
  <c r="E337" i="18"/>
  <c r="F337" i="18"/>
  <c r="C359" i="18"/>
  <c r="D309" i="18"/>
  <c r="H287" i="18"/>
  <c r="F427" i="18"/>
  <c r="E427" i="18"/>
  <c r="C449" i="18"/>
  <c r="D171" i="18"/>
  <c r="H149" i="18"/>
  <c r="E351" i="18"/>
  <c r="C373" i="18"/>
  <c r="F351" i="18"/>
  <c r="D10" i="18"/>
  <c r="D33" i="18"/>
  <c r="H11" i="18"/>
  <c r="C375" i="18"/>
  <c r="F353" i="18"/>
  <c r="E353" i="18"/>
  <c r="F321" i="18"/>
  <c r="C343" i="18"/>
  <c r="E321" i="18"/>
  <c r="D217" i="18"/>
  <c r="H195" i="18"/>
  <c r="E435" i="18"/>
  <c r="C457" i="18"/>
  <c r="F435" i="18"/>
  <c r="E360" i="18"/>
  <c r="F360" i="18"/>
  <c r="C382" i="18"/>
  <c r="E384" i="18"/>
  <c r="F384" i="18"/>
  <c r="C406" i="18"/>
  <c r="E352" i="18"/>
  <c r="F352" i="18"/>
  <c r="C374" i="18"/>
  <c r="E424" i="18"/>
  <c r="C446" i="18"/>
  <c r="F424" i="18"/>
  <c r="C385" i="18" l="1"/>
  <c r="F363" i="18"/>
  <c r="E363" i="18"/>
  <c r="E408" i="18"/>
  <c r="C430" i="18"/>
  <c r="F408" i="18"/>
  <c r="E375" i="18"/>
  <c r="F375" i="18"/>
  <c r="C397" i="18"/>
  <c r="D331" i="18"/>
  <c r="H309" i="18"/>
  <c r="D78" i="18"/>
  <c r="H56" i="18"/>
  <c r="E388" i="18"/>
  <c r="F388" i="18"/>
  <c r="C410" i="18"/>
  <c r="F357" i="18"/>
  <c r="C379" i="18"/>
  <c r="E357" i="18"/>
  <c r="C442" i="18"/>
  <c r="F420" i="18"/>
  <c r="H420" i="18" s="1"/>
  <c r="E420" i="18"/>
  <c r="D170" i="18"/>
  <c r="H148" i="18"/>
  <c r="D239" i="18"/>
  <c r="H217" i="18"/>
  <c r="E367" i="18"/>
  <c r="C389" i="18"/>
  <c r="F367" i="18"/>
  <c r="D308" i="18"/>
  <c r="H286" i="18"/>
  <c r="D55" i="18"/>
  <c r="H33" i="18"/>
  <c r="D193" i="18"/>
  <c r="H171" i="18"/>
  <c r="E359" i="18"/>
  <c r="C381" i="18"/>
  <c r="F359" i="18"/>
  <c r="E393" i="18"/>
  <c r="F393" i="18"/>
  <c r="C415" i="18"/>
  <c r="F343" i="18"/>
  <c r="C365" i="18"/>
  <c r="E343" i="18"/>
  <c r="D9" i="18"/>
  <c r="D32" i="18"/>
  <c r="H10" i="18"/>
  <c r="E456" i="18"/>
  <c r="C478" i="18"/>
  <c r="F456" i="18"/>
  <c r="E377" i="18"/>
  <c r="F377" i="18"/>
  <c r="H377" i="18" s="1"/>
  <c r="C399" i="18"/>
  <c r="D262" i="18"/>
  <c r="H240" i="18"/>
  <c r="D101" i="18"/>
  <c r="H79" i="18"/>
  <c r="F449" i="18"/>
  <c r="C471" i="18"/>
  <c r="E449" i="18"/>
  <c r="E372" i="18"/>
  <c r="F372" i="18"/>
  <c r="C394" i="18"/>
  <c r="C370" i="18"/>
  <c r="E348" i="18"/>
  <c r="F348" i="18"/>
  <c r="E356" i="18"/>
  <c r="F356" i="18"/>
  <c r="C378" i="18"/>
  <c r="D216" i="18"/>
  <c r="H194" i="18"/>
  <c r="D285" i="18"/>
  <c r="H263" i="18"/>
  <c r="E457" i="18"/>
  <c r="F457" i="18"/>
  <c r="C479" i="18"/>
  <c r="E373" i="18"/>
  <c r="F373" i="18"/>
  <c r="C395" i="18"/>
  <c r="D124" i="18"/>
  <c r="H102" i="18"/>
  <c r="D147" i="18"/>
  <c r="H125" i="18"/>
  <c r="F406" i="18"/>
  <c r="C428" i="18"/>
  <c r="E406" i="18"/>
  <c r="E446" i="18"/>
  <c r="C468" i="18"/>
  <c r="F446" i="18"/>
  <c r="F382" i="18"/>
  <c r="C404" i="18"/>
  <c r="E382" i="18"/>
  <c r="F374" i="18"/>
  <c r="C396" i="18"/>
  <c r="E374" i="18"/>
  <c r="E430" i="18" l="1"/>
  <c r="C452" i="18"/>
  <c r="F430" i="18"/>
  <c r="C407" i="18"/>
  <c r="E385" i="18"/>
  <c r="F385" i="18"/>
  <c r="D146" i="18"/>
  <c r="H124" i="18"/>
  <c r="E378" i="18"/>
  <c r="C400" i="18"/>
  <c r="F378" i="18"/>
  <c r="D215" i="18"/>
  <c r="H193" i="18"/>
  <c r="E389" i="18"/>
  <c r="F389" i="18"/>
  <c r="C411" i="18"/>
  <c r="D192" i="18"/>
  <c r="H170" i="18"/>
  <c r="E410" i="18"/>
  <c r="F410" i="18"/>
  <c r="C432" i="18"/>
  <c r="D284" i="18"/>
  <c r="H262" i="18"/>
  <c r="E415" i="18"/>
  <c r="C437" i="18"/>
  <c r="F415" i="18"/>
  <c r="E395" i="18"/>
  <c r="C417" i="18"/>
  <c r="F395" i="18"/>
  <c r="D307" i="18"/>
  <c r="H285" i="18"/>
  <c r="E399" i="18"/>
  <c r="C421" i="18"/>
  <c r="F399" i="18"/>
  <c r="H399" i="18" s="1"/>
  <c r="D54" i="18"/>
  <c r="H32" i="18"/>
  <c r="D77" i="18"/>
  <c r="H55" i="18"/>
  <c r="C493" i="18"/>
  <c r="E471" i="18"/>
  <c r="F471" i="18"/>
  <c r="D8" i="18"/>
  <c r="D31" i="18"/>
  <c r="H9" i="18"/>
  <c r="E442" i="18"/>
  <c r="C464" i="18"/>
  <c r="F442" i="18"/>
  <c r="H442" i="18" s="1"/>
  <c r="D100" i="18"/>
  <c r="H78" i="18"/>
  <c r="D169" i="18"/>
  <c r="H147" i="18"/>
  <c r="C501" i="18"/>
  <c r="E479" i="18"/>
  <c r="F479" i="18"/>
  <c r="F370" i="18"/>
  <c r="C392" i="18"/>
  <c r="E370" i="18"/>
  <c r="E365" i="18"/>
  <c r="F365" i="18"/>
  <c r="C387" i="18"/>
  <c r="F381" i="18"/>
  <c r="C403" i="18"/>
  <c r="E381" i="18"/>
  <c r="D330" i="18"/>
  <c r="H308" i="18"/>
  <c r="D261" i="18"/>
  <c r="H239" i="18"/>
  <c r="E379" i="18"/>
  <c r="C401" i="18"/>
  <c r="F379" i="18"/>
  <c r="D353" i="18"/>
  <c r="H331" i="18"/>
  <c r="E478" i="18"/>
  <c r="C500" i="18"/>
  <c r="F478" i="18"/>
  <c r="D238" i="18"/>
  <c r="H216" i="18"/>
  <c r="F394" i="18"/>
  <c r="C416" i="18"/>
  <c r="E394" i="18"/>
  <c r="D123" i="18"/>
  <c r="H101" i="18"/>
  <c r="E397" i="18"/>
  <c r="C419" i="18"/>
  <c r="F397" i="18"/>
  <c r="E404" i="18"/>
  <c r="C426" i="18"/>
  <c r="F404" i="18"/>
  <c r="E428" i="18"/>
  <c r="F428" i="18"/>
  <c r="C450" i="18"/>
  <c r="E396" i="18"/>
  <c r="F396" i="18"/>
  <c r="C418" i="18"/>
  <c r="E468" i="18"/>
  <c r="F468" i="18"/>
  <c r="C490" i="18"/>
  <c r="E407" i="18" l="1"/>
  <c r="C429" i="18"/>
  <c r="F407" i="18"/>
  <c r="C474" i="18"/>
  <c r="E452" i="18"/>
  <c r="F452" i="18"/>
  <c r="D283" i="18"/>
  <c r="H261" i="18"/>
  <c r="D99" i="18"/>
  <c r="H77" i="18"/>
  <c r="D329" i="18"/>
  <c r="H307" i="18"/>
  <c r="F416" i="18"/>
  <c r="C438" i="18"/>
  <c r="E416" i="18"/>
  <c r="D191" i="18"/>
  <c r="H169" i="18"/>
  <c r="D375" i="18"/>
  <c r="H353" i="18"/>
  <c r="D352" i="18"/>
  <c r="H330" i="18"/>
  <c r="F493" i="18"/>
  <c r="C515" i="18"/>
  <c r="E493" i="18"/>
  <c r="E417" i="18"/>
  <c r="C439" i="18"/>
  <c r="F417" i="18"/>
  <c r="D306" i="18"/>
  <c r="H284" i="18"/>
  <c r="D214" i="18"/>
  <c r="H192" i="18"/>
  <c r="E400" i="18"/>
  <c r="F400" i="18"/>
  <c r="C422" i="18"/>
  <c r="F419" i="18"/>
  <c r="C441" i="18"/>
  <c r="E419" i="18"/>
  <c r="F392" i="18"/>
  <c r="C414" i="18"/>
  <c r="E392" i="18"/>
  <c r="E464" i="18"/>
  <c r="F464" i="18"/>
  <c r="H464" i="18" s="1"/>
  <c r="C486" i="18"/>
  <c r="D76" i="18"/>
  <c r="H54" i="18"/>
  <c r="E411" i="18"/>
  <c r="C433" i="18"/>
  <c r="F411" i="18"/>
  <c r="D260" i="18"/>
  <c r="H238" i="18"/>
  <c r="F403" i="18"/>
  <c r="E403" i="18"/>
  <c r="C425" i="18"/>
  <c r="F421" i="18"/>
  <c r="H421" i="18" s="1"/>
  <c r="C443" i="18"/>
  <c r="E421" i="18"/>
  <c r="D168" i="18"/>
  <c r="H146" i="18"/>
  <c r="E500" i="18"/>
  <c r="F500" i="18"/>
  <c r="C522" i="18"/>
  <c r="E387" i="18"/>
  <c r="C409" i="18"/>
  <c r="F387" i="18"/>
  <c r="D122" i="18"/>
  <c r="H100" i="18"/>
  <c r="D53" i="18"/>
  <c r="H31" i="18"/>
  <c r="F432" i="18"/>
  <c r="C454" i="18"/>
  <c r="E432" i="18"/>
  <c r="E401" i="18"/>
  <c r="F401" i="18"/>
  <c r="C423" i="18"/>
  <c r="D145" i="18"/>
  <c r="H123" i="18"/>
  <c r="E501" i="18"/>
  <c r="F501" i="18"/>
  <c r="C523" i="18"/>
  <c r="D7" i="18"/>
  <c r="D30" i="18"/>
  <c r="H8" i="18"/>
  <c r="F437" i="18"/>
  <c r="E437" i="18"/>
  <c r="C459" i="18"/>
  <c r="D237" i="18"/>
  <c r="H215" i="18"/>
  <c r="E490" i="18"/>
  <c r="F490" i="18"/>
  <c r="C512" i="18"/>
  <c r="C448" i="18"/>
  <c r="E426" i="18"/>
  <c r="F426" i="18"/>
  <c r="F418" i="18"/>
  <c r="C440" i="18"/>
  <c r="E418" i="18"/>
  <c r="E450" i="18"/>
  <c r="F450" i="18"/>
  <c r="C472" i="18"/>
  <c r="F474" i="18" l="1"/>
  <c r="C496" i="18"/>
  <c r="E474" i="18"/>
  <c r="E429" i="18"/>
  <c r="F429" i="18"/>
  <c r="C451" i="18"/>
  <c r="D6" i="18"/>
  <c r="D29" i="18"/>
  <c r="H7" i="18"/>
  <c r="D75" i="18"/>
  <c r="H53" i="18"/>
  <c r="D282" i="18"/>
  <c r="H260" i="18"/>
  <c r="D328" i="18"/>
  <c r="H306" i="18"/>
  <c r="D351" i="18"/>
  <c r="H329" i="18"/>
  <c r="D144" i="18"/>
  <c r="H122" i="18"/>
  <c r="E422" i="18"/>
  <c r="C444" i="18"/>
  <c r="F422" i="18"/>
  <c r="E439" i="18"/>
  <c r="C461" i="18"/>
  <c r="F439" i="18"/>
  <c r="C545" i="18"/>
  <c r="E523" i="18"/>
  <c r="F523" i="18"/>
  <c r="C481" i="18"/>
  <c r="E459" i="18"/>
  <c r="F459" i="18"/>
  <c r="E425" i="18"/>
  <c r="C447" i="18"/>
  <c r="F425" i="18"/>
  <c r="E433" i="18"/>
  <c r="F433" i="18"/>
  <c r="C455" i="18"/>
  <c r="D374" i="18"/>
  <c r="H352" i="18"/>
  <c r="D121" i="18"/>
  <c r="H99" i="18"/>
  <c r="E454" i="18"/>
  <c r="F454" i="18"/>
  <c r="C476" i="18"/>
  <c r="F409" i="18"/>
  <c r="E409" i="18"/>
  <c r="C431" i="18"/>
  <c r="D190" i="18"/>
  <c r="H168" i="18"/>
  <c r="F414" i="18"/>
  <c r="C436" i="18"/>
  <c r="E414" i="18"/>
  <c r="D213" i="18"/>
  <c r="H191" i="18"/>
  <c r="D259" i="18"/>
  <c r="H237" i="18"/>
  <c r="C537" i="18"/>
  <c r="E515" i="18"/>
  <c r="F515" i="18"/>
  <c r="D397" i="18"/>
  <c r="H375" i="18"/>
  <c r="D167" i="18"/>
  <c r="H145" i="18"/>
  <c r="F522" i="18"/>
  <c r="C544" i="18"/>
  <c r="E522" i="18"/>
  <c r="E443" i="18"/>
  <c r="C465" i="18"/>
  <c r="F443" i="18"/>
  <c r="H443" i="18" s="1"/>
  <c r="D98" i="18"/>
  <c r="H76" i="18"/>
  <c r="D236" i="18"/>
  <c r="H214" i="18"/>
  <c r="C460" i="18"/>
  <c r="F438" i="18"/>
  <c r="E438" i="18"/>
  <c r="D305" i="18"/>
  <c r="H283" i="18"/>
  <c r="D52" i="18"/>
  <c r="H30" i="18"/>
  <c r="E423" i="18"/>
  <c r="C445" i="18"/>
  <c r="F423" i="18"/>
  <c r="E486" i="18"/>
  <c r="F486" i="18"/>
  <c r="H486" i="18" s="1"/>
  <c r="C508" i="18"/>
  <c r="E441" i="18"/>
  <c r="C463" i="18"/>
  <c r="F441" i="18"/>
  <c r="E472" i="18"/>
  <c r="F472" i="18"/>
  <c r="C494" i="18"/>
  <c r="E512" i="18"/>
  <c r="F512" i="18"/>
  <c r="C534" i="18"/>
  <c r="E448" i="18"/>
  <c r="F448" i="18"/>
  <c r="C470" i="18"/>
  <c r="E440" i="18"/>
  <c r="F440" i="18"/>
  <c r="C462" i="18"/>
  <c r="F451" i="18" l="1"/>
  <c r="E451" i="18"/>
  <c r="C473" i="18"/>
  <c r="E496" i="18"/>
  <c r="F496" i="18"/>
  <c r="C518" i="18"/>
  <c r="E445" i="18"/>
  <c r="C467" i="18"/>
  <c r="F445" i="18"/>
  <c r="E460" i="18"/>
  <c r="F460" i="18"/>
  <c r="C482" i="18"/>
  <c r="D419" i="18"/>
  <c r="H397" i="18"/>
  <c r="D212" i="18"/>
  <c r="H190" i="18"/>
  <c r="D304" i="18"/>
  <c r="H282" i="18"/>
  <c r="C453" i="18"/>
  <c r="E431" i="18"/>
  <c r="F431" i="18"/>
  <c r="F544" i="18"/>
  <c r="C566" i="18"/>
  <c r="E544" i="18"/>
  <c r="D143" i="18"/>
  <c r="H121" i="18"/>
  <c r="E447" i="18"/>
  <c r="C469" i="18"/>
  <c r="F447" i="18"/>
  <c r="C567" i="18"/>
  <c r="E545" i="18"/>
  <c r="F545" i="18"/>
  <c r="D97" i="18"/>
  <c r="H75" i="18"/>
  <c r="C485" i="18"/>
  <c r="E463" i="18"/>
  <c r="F463" i="18"/>
  <c r="E508" i="18"/>
  <c r="C530" i="18"/>
  <c r="F508" i="18"/>
  <c r="H508" i="18" s="1"/>
  <c r="D74" i="18"/>
  <c r="H52" i="18"/>
  <c r="D258" i="18"/>
  <c r="H236" i="18"/>
  <c r="C559" i="18"/>
  <c r="E537" i="18"/>
  <c r="F537" i="18"/>
  <c r="D235" i="18"/>
  <c r="H213" i="18"/>
  <c r="D166" i="18"/>
  <c r="H144" i="18"/>
  <c r="E476" i="18"/>
  <c r="F476" i="18"/>
  <c r="C498" i="18"/>
  <c r="D396" i="18"/>
  <c r="H374" i="18"/>
  <c r="E461" i="18"/>
  <c r="F461" i="18"/>
  <c r="C483" i="18"/>
  <c r="D327" i="18"/>
  <c r="H305" i="18"/>
  <c r="D120" i="18"/>
  <c r="H98" i="18"/>
  <c r="D189" i="18"/>
  <c r="H167" i="18"/>
  <c r="C458" i="18"/>
  <c r="F436" i="18"/>
  <c r="E436" i="18"/>
  <c r="D350" i="18"/>
  <c r="H328" i="18"/>
  <c r="D51" i="18"/>
  <c r="H29" i="18"/>
  <c r="E455" i="18"/>
  <c r="F455" i="18"/>
  <c r="C477" i="18"/>
  <c r="D5" i="18"/>
  <c r="D28" i="18"/>
  <c r="H6" i="18"/>
  <c r="D281" i="18"/>
  <c r="H259" i="18"/>
  <c r="E465" i="18"/>
  <c r="F465" i="18"/>
  <c r="H465" i="18" s="1"/>
  <c r="C487" i="18"/>
  <c r="C503" i="18"/>
  <c r="E481" i="18"/>
  <c r="F481" i="18"/>
  <c r="E444" i="18"/>
  <c r="F444" i="18"/>
  <c r="C466" i="18"/>
  <c r="D373" i="18"/>
  <c r="H351" i="18"/>
  <c r="E470" i="18"/>
  <c r="F470" i="18"/>
  <c r="C492" i="18"/>
  <c r="E494" i="18"/>
  <c r="F494" i="18"/>
  <c r="C516" i="18"/>
  <c r="E462" i="18"/>
  <c r="F462" i="18"/>
  <c r="C484" i="18"/>
  <c r="E534" i="18"/>
  <c r="F534" i="18"/>
  <c r="C556" i="18"/>
  <c r="C540" i="18" l="1"/>
  <c r="E518" i="18"/>
  <c r="F518" i="18"/>
  <c r="F473" i="18"/>
  <c r="C495" i="18"/>
  <c r="E473" i="18"/>
  <c r="F477" i="18"/>
  <c r="C499" i="18"/>
  <c r="E477" i="18"/>
  <c r="D372" i="18"/>
  <c r="H350" i="18"/>
  <c r="D142" i="18"/>
  <c r="H120" i="18"/>
  <c r="D418" i="18"/>
  <c r="H396" i="18"/>
  <c r="F566" i="18"/>
  <c r="E566" i="18"/>
  <c r="C588" i="18"/>
  <c r="E482" i="18"/>
  <c r="C504" i="18"/>
  <c r="F482" i="18"/>
  <c r="E498" i="18"/>
  <c r="F498" i="18"/>
  <c r="C520" i="18"/>
  <c r="D280" i="18"/>
  <c r="H258" i="18"/>
  <c r="E485" i="18"/>
  <c r="F485" i="18"/>
  <c r="C507" i="18"/>
  <c r="E567" i="18"/>
  <c r="F567" i="18"/>
  <c r="C589" i="18"/>
  <c r="D326" i="18"/>
  <c r="H304" i="18"/>
  <c r="C525" i="18"/>
  <c r="F503" i="18"/>
  <c r="E503" i="18"/>
  <c r="D303" i="18"/>
  <c r="H281" i="18"/>
  <c r="D349" i="18"/>
  <c r="H327" i="18"/>
  <c r="D257" i="18"/>
  <c r="H235" i="18"/>
  <c r="D96" i="18"/>
  <c r="H74" i="18"/>
  <c r="D119" i="18"/>
  <c r="H97" i="18"/>
  <c r="E469" i="18"/>
  <c r="C491" i="18"/>
  <c r="F469" i="18"/>
  <c r="C489" i="18"/>
  <c r="E467" i="18"/>
  <c r="F467" i="18"/>
  <c r="D395" i="18"/>
  <c r="H373" i="18"/>
  <c r="C509" i="18"/>
  <c r="E487" i="18"/>
  <c r="F487" i="18"/>
  <c r="H487" i="18" s="1"/>
  <c r="D50" i="18"/>
  <c r="H28" i="18"/>
  <c r="E458" i="18"/>
  <c r="F458" i="18"/>
  <c r="C480" i="18"/>
  <c r="F483" i="18"/>
  <c r="C505" i="18"/>
  <c r="E483" i="18"/>
  <c r="D234" i="18"/>
  <c r="H212" i="18"/>
  <c r="D188" i="18"/>
  <c r="H166" i="18"/>
  <c r="E453" i="18"/>
  <c r="F453" i="18"/>
  <c r="C475" i="18"/>
  <c r="D4" i="18"/>
  <c r="D27" i="18"/>
  <c r="H5" i="18"/>
  <c r="D73" i="18"/>
  <c r="H51" i="18"/>
  <c r="E530" i="18"/>
  <c r="F530" i="18"/>
  <c r="H530" i="18" s="1"/>
  <c r="C552" i="18"/>
  <c r="E466" i="18"/>
  <c r="C488" i="18"/>
  <c r="F466" i="18"/>
  <c r="D211" i="18"/>
  <c r="H189" i="18"/>
  <c r="C581" i="18"/>
  <c r="E559" i="18"/>
  <c r="F559" i="18"/>
  <c r="D165" i="18"/>
  <c r="H143" i="18"/>
  <c r="D441" i="18"/>
  <c r="H419" i="18"/>
  <c r="E492" i="18"/>
  <c r="F492" i="18"/>
  <c r="C514" i="18"/>
  <c r="E516" i="18"/>
  <c r="F516" i="18"/>
  <c r="C538" i="18"/>
  <c r="E556" i="18"/>
  <c r="F556" i="18"/>
  <c r="C578" i="18"/>
  <c r="E484" i="18"/>
  <c r="F484" i="18"/>
  <c r="C506" i="18"/>
  <c r="C517" i="18" l="1"/>
  <c r="E495" i="18"/>
  <c r="F495" i="18"/>
  <c r="F540" i="18"/>
  <c r="E540" i="18"/>
  <c r="C562" i="18"/>
  <c r="F488" i="18"/>
  <c r="C510" i="18"/>
  <c r="E488" i="18"/>
  <c r="E509" i="18"/>
  <c r="F509" i="18"/>
  <c r="H509" i="18" s="1"/>
  <c r="C531" i="18"/>
  <c r="D348" i="18"/>
  <c r="H326" i="18"/>
  <c r="D164" i="18"/>
  <c r="H142" i="18"/>
  <c r="D95" i="18"/>
  <c r="H73" i="18"/>
  <c r="D210" i="18"/>
  <c r="H188" i="18"/>
  <c r="E480" i="18"/>
  <c r="F480" i="18"/>
  <c r="C502" i="18"/>
  <c r="D325" i="18"/>
  <c r="H303" i="18"/>
  <c r="D302" i="18"/>
  <c r="H280" i="18"/>
  <c r="D417" i="18"/>
  <c r="H395" i="18"/>
  <c r="F589" i="18"/>
  <c r="C611" i="18"/>
  <c r="E589" i="18"/>
  <c r="F520" i="18"/>
  <c r="C542" i="18"/>
  <c r="E520" i="18"/>
  <c r="C610" i="18"/>
  <c r="E588" i="18"/>
  <c r="F588" i="18"/>
  <c r="D463" i="18"/>
  <c r="H441" i="18"/>
  <c r="E581" i="18"/>
  <c r="F581" i="18"/>
  <c r="C603" i="18"/>
  <c r="D49" i="18"/>
  <c r="H27" i="18"/>
  <c r="D256" i="18"/>
  <c r="H234" i="18"/>
  <c r="D141" i="18"/>
  <c r="H119" i="18"/>
  <c r="C513" i="18"/>
  <c r="F491" i="18"/>
  <c r="E491" i="18"/>
  <c r="F552" i="18"/>
  <c r="H552" i="18" s="1"/>
  <c r="C574" i="18"/>
  <c r="E552" i="18"/>
  <c r="D26" i="18"/>
  <c r="H4" i="18"/>
  <c r="C547" i="18"/>
  <c r="F525" i="18"/>
  <c r="E525" i="18"/>
  <c r="D394" i="18"/>
  <c r="H372" i="18"/>
  <c r="D187" i="18"/>
  <c r="H165" i="18"/>
  <c r="D233" i="18"/>
  <c r="H211" i="18"/>
  <c r="C497" i="18"/>
  <c r="E475" i="18"/>
  <c r="F475" i="18"/>
  <c r="D72" i="18"/>
  <c r="H50" i="18"/>
  <c r="D118" i="18"/>
  <c r="H96" i="18"/>
  <c r="C529" i="18"/>
  <c r="E507" i="18"/>
  <c r="F507" i="18"/>
  <c r="E489" i="18"/>
  <c r="F489" i="18"/>
  <c r="C511" i="18"/>
  <c r="D440" i="18"/>
  <c r="H418" i="18"/>
  <c r="C521" i="18"/>
  <c r="E499" i="18"/>
  <c r="F499" i="18"/>
  <c r="E505" i="18"/>
  <c r="F505" i="18"/>
  <c r="C527" i="18"/>
  <c r="D279" i="18"/>
  <c r="H257" i="18"/>
  <c r="D371" i="18"/>
  <c r="H349" i="18"/>
  <c r="E504" i="18"/>
  <c r="F504" i="18"/>
  <c r="C526" i="18"/>
  <c r="E506" i="18"/>
  <c r="F506" i="18"/>
  <c r="C528" i="18"/>
  <c r="E538" i="18"/>
  <c r="F538" i="18"/>
  <c r="C560" i="18"/>
  <c r="E578" i="18"/>
  <c r="C600" i="18"/>
  <c r="F578" i="18"/>
  <c r="E514" i="18"/>
  <c r="F514" i="18"/>
  <c r="C536" i="18"/>
  <c r="C584" i="18" l="1"/>
  <c r="E562" i="18"/>
  <c r="F562" i="18"/>
  <c r="E517" i="18"/>
  <c r="F517" i="18"/>
  <c r="C539" i="18"/>
  <c r="D370" i="18"/>
  <c r="H348" i="18"/>
  <c r="C533" i="18"/>
  <c r="E511" i="18"/>
  <c r="F511" i="18"/>
  <c r="D255" i="18"/>
  <c r="H233" i="18"/>
  <c r="E542" i="18"/>
  <c r="C564" i="18"/>
  <c r="F542" i="18"/>
  <c r="D232" i="18"/>
  <c r="H210" i="18"/>
  <c r="F531" i="18"/>
  <c r="H531" i="18" s="1"/>
  <c r="C553" i="18"/>
  <c r="E531" i="18"/>
  <c r="F526" i="18"/>
  <c r="C548" i="18"/>
  <c r="E526" i="18"/>
  <c r="E527" i="18"/>
  <c r="C549" i="18"/>
  <c r="F527" i="18"/>
  <c r="D140" i="18"/>
  <c r="H118" i="18"/>
  <c r="D163" i="18"/>
  <c r="H141" i="18"/>
  <c r="D324" i="18"/>
  <c r="H302" i="18"/>
  <c r="D209" i="18"/>
  <c r="H187" i="18"/>
  <c r="E547" i="18"/>
  <c r="F547" i="18"/>
  <c r="C569" i="18"/>
  <c r="D485" i="18"/>
  <c r="H463" i="18"/>
  <c r="D117" i="18"/>
  <c r="H95" i="18"/>
  <c r="D301" i="18"/>
  <c r="H279" i="18"/>
  <c r="C543" i="18"/>
  <c r="E521" i="18"/>
  <c r="F521" i="18"/>
  <c r="D94" i="18"/>
  <c r="H72" i="18"/>
  <c r="D278" i="18"/>
  <c r="H256" i="18"/>
  <c r="E611" i="18"/>
  <c r="F611" i="18"/>
  <c r="C633" i="18"/>
  <c r="D347" i="18"/>
  <c r="H325" i="18"/>
  <c r="F513" i="18"/>
  <c r="E513" i="18"/>
  <c r="C535" i="18"/>
  <c r="F502" i="18"/>
  <c r="C524" i="18"/>
  <c r="E502" i="18"/>
  <c r="F510" i="18"/>
  <c r="C532" i="18"/>
  <c r="E510" i="18"/>
  <c r="D393" i="18"/>
  <c r="H371" i="18"/>
  <c r="D48" i="18"/>
  <c r="H26" i="18"/>
  <c r="D71" i="18"/>
  <c r="H49" i="18"/>
  <c r="D186" i="18"/>
  <c r="H164" i="18"/>
  <c r="F529" i="18"/>
  <c r="C551" i="18"/>
  <c r="E529" i="18"/>
  <c r="E574" i="18"/>
  <c r="C596" i="18"/>
  <c r="F574" i="18"/>
  <c r="H574" i="18" s="1"/>
  <c r="D462" i="18"/>
  <c r="H440" i="18"/>
  <c r="F497" i="18"/>
  <c r="C519" i="18"/>
  <c r="E497" i="18"/>
  <c r="D416" i="18"/>
  <c r="H394" i="18"/>
  <c r="C625" i="18"/>
  <c r="F603" i="18"/>
  <c r="E603" i="18"/>
  <c r="F610" i="18"/>
  <c r="E610" i="18"/>
  <c r="C632" i="18"/>
  <c r="D439" i="18"/>
  <c r="H417" i="18"/>
  <c r="E536" i="18"/>
  <c r="F536" i="18"/>
  <c r="C558" i="18"/>
  <c r="E528" i="18"/>
  <c r="F528" i="18"/>
  <c r="C550" i="18"/>
  <c r="E600" i="18"/>
  <c r="F600" i="18"/>
  <c r="C622" i="18"/>
  <c r="E560" i="18"/>
  <c r="F560" i="18"/>
  <c r="C582" i="18"/>
  <c r="F539" i="18" l="1"/>
  <c r="C561" i="18"/>
  <c r="E539" i="18"/>
  <c r="F584" i="18"/>
  <c r="C606" i="18"/>
  <c r="E584" i="18"/>
  <c r="E535" i="18"/>
  <c r="F535" i="18"/>
  <c r="C557" i="18"/>
  <c r="D70" i="18"/>
  <c r="H48" i="18"/>
  <c r="E532" i="18"/>
  <c r="F532" i="18"/>
  <c r="C554" i="18"/>
  <c r="E543" i="18"/>
  <c r="F543" i="18"/>
  <c r="C565" i="18"/>
  <c r="E569" i="18"/>
  <c r="F569" i="18"/>
  <c r="C591" i="18"/>
  <c r="D346" i="18"/>
  <c r="H324" i="18"/>
  <c r="E625" i="18"/>
  <c r="C647" i="18"/>
  <c r="F625" i="18"/>
  <c r="D461" i="18"/>
  <c r="H439" i="18"/>
  <c r="D438" i="18"/>
  <c r="H416" i="18"/>
  <c r="D484" i="18"/>
  <c r="H462" i="18"/>
  <c r="E553" i="18"/>
  <c r="C575" i="18"/>
  <c r="F553" i="18"/>
  <c r="H553" i="18" s="1"/>
  <c r="D277" i="18"/>
  <c r="H255" i="18"/>
  <c r="D300" i="18"/>
  <c r="H278" i="18"/>
  <c r="E549" i="18"/>
  <c r="C571" i="18"/>
  <c r="F549" i="18"/>
  <c r="F632" i="18"/>
  <c r="C654" i="18"/>
  <c r="E632" i="18"/>
  <c r="F519" i="18"/>
  <c r="C541" i="18"/>
  <c r="E519" i="18"/>
  <c r="C618" i="18"/>
  <c r="E596" i="18"/>
  <c r="F596" i="18"/>
  <c r="H596" i="18" s="1"/>
  <c r="D208" i="18"/>
  <c r="H186" i="18"/>
  <c r="D415" i="18"/>
  <c r="H393" i="18"/>
  <c r="C546" i="18"/>
  <c r="E524" i="18"/>
  <c r="F524" i="18"/>
  <c r="D323" i="18"/>
  <c r="H301" i="18"/>
  <c r="D185" i="18"/>
  <c r="H163" i="18"/>
  <c r="D231" i="18"/>
  <c r="H209" i="18"/>
  <c r="D254" i="18"/>
  <c r="H232" i="18"/>
  <c r="F533" i="18"/>
  <c r="E533" i="18"/>
  <c r="C555" i="18"/>
  <c r="D507" i="18"/>
  <c r="H485" i="18"/>
  <c r="D369" i="18"/>
  <c r="H347" i="18"/>
  <c r="D116" i="18"/>
  <c r="H94" i="18"/>
  <c r="D139" i="18"/>
  <c r="H117" i="18"/>
  <c r="E548" i="18"/>
  <c r="F548" i="18"/>
  <c r="C570" i="18"/>
  <c r="F551" i="18"/>
  <c r="C573" i="18"/>
  <c r="E551" i="18"/>
  <c r="D93" i="18"/>
  <c r="H71" i="18"/>
  <c r="F633" i="18"/>
  <c r="E633" i="18"/>
  <c r="C655" i="18"/>
  <c r="D162" i="18"/>
  <c r="H140" i="18"/>
  <c r="F564" i="18"/>
  <c r="E564" i="18"/>
  <c r="C586" i="18"/>
  <c r="D392" i="18"/>
  <c r="H370" i="18"/>
  <c r="E550" i="18"/>
  <c r="F550" i="18"/>
  <c r="C572" i="18"/>
  <c r="E582" i="18"/>
  <c r="C604" i="18"/>
  <c r="F582" i="18"/>
  <c r="E622" i="18"/>
  <c r="C644" i="18"/>
  <c r="F622" i="18"/>
  <c r="E558" i="18"/>
  <c r="C580" i="18"/>
  <c r="F558" i="18"/>
  <c r="F606" i="18" l="1"/>
  <c r="C628" i="18"/>
  <c r="E606" i="18"/>
  <c r="E561" i="18"/>
  <c r="F561" i="18"/>
  <c r="C583" i="18"/>
  <c r="D414" i="18"/>
  <c r="H392" i="18"/>
  <c r="F655" i="18"/>
  <c r="C677" i="18"/>
  <c r="E655" i="18"/>
  <c r="D276" i="18"/>
  <c r="H254" i="18"/>
  <c r="D230" i="18"/>
  <c r="H208" i="18"/>
  <c r="C676" i="18"/>
  <c r="E654" i="18"/>
  <c r="F654" i="18"/>
  <c r="E591" i="18"/>
  <c r="F591" i="18"/>
  <c r="C613" i="18"/>
  <c r="D437" i="18"/>
  <c r="H415" i="18"/>
  <c r="F586" i="18"/>
  <c r="E586" i="18"/>
  <c r="C608" i="18"/>
  <c r="D161" i="18"/>
  <c r="H139" i="18"/>
  <c r="D345" i="18"/>
  <c r="H323" i="18"/>
  <c r="D322" i="18"/>
  <c r="H300" i="18"/>
  <c r="D483" i="18"/>
  <c r="H461" i="18"/>
  <c r="F554" i="18"/>
  <c r="E554" i="18"/>
  <c r="C576" i="18"/>
  <c r="D460" i="18"/>
  <c r="H438" i="18"/>
  <c r="D253" i="18"/>
  <c r="H231" i="18"/>
  <c r="D92" i="18"/>
  <c r="H70" i="18"/>
  <c r="E571" i="18"/>
  <c r="F571" i="18"/>
  <c r="C593" i="18"/>
  <c r="D207" i="18"/>
  <c r="H185" i="18"/>
  <c r="D368" i="18"/>
  <c r="H346" i="18"/>
  <c r="D138" i="18"/>
  <c r="H116" i="18"/>
  <c r="D529" i="18"/>
  <c r="H507" i="18"/>
  <c r="E618" i="18"/>
  <c r="C640" i="18"/>
  <c r="F618" i="18"/>
  <c r="H618" i="18" s="1"/>
  <c r="F565" i="18"/>
  <c r="C587" i="18"/>
  <c r="E565" i="18"/>
  <c r="C579" i="18"/>
  <c r="E557" i="18"/>
  <c r="F557" i="18"/>
  <c r="D184" i="18"/>
  <c r="H162" i="18"/>
  <c r="F575" i="18"/>
  <c r="H575" i="18" s="1"/>
  <c r="C597" i="18"/>
  <c r="E575" i="18"/>
  <c r="D115" i="18"/>
  <c r="H93" i="18"/>
  <c r="E555" i="18"/>
  <c r="F555" i="18"/>
  <c r="C577" i="18"/>
  <c r="F546" i="18"/>
  <c r="E546" i="18"/>
  <c r="C568" i="18"/>
  <c r="D299" i="18"/>
  <c r="H277" i="18"/>
  <c r="C669" i="18"/>
  <c r="F647" i="18"/>
  <c r="E647" i="18"/>
  <c r="F573" i="18"/>
  <c r="C595" i="18"/>
  <c r="E573" i="18"/>
  <c r="F570" i="18"/>
  <c r="C592" i="18"/>
  <c r="E570" i="18"/>
  <c r="D391" i="18"/>
  <c r="H369" i="18"/>
  <c r="E541" i="18"/>
  <c r="F541" i="18"/>
  <c r="C563" i="18"/>
  <c r="D506" i="18"/>
  <c r="H484" i="18"/>
  <c r="E644" i="18"/>
  <c r="F644" i="18"/>
  <c r="C666" i="18"/>
  <c r="E604" i="18"/>
  <c r="F604" i="18"/>
  <c r="C626" i="18"/>
  <c r="E572" i="18"/>
  <c r="F572" i="18"/>
  <c r="C594" i="18"/>
  <c r="E580" i="18"/>
  <c r="F580" i="18"/>
  <c r="C602" i="18"/>
  <c r="C605" i="18" l="1"/>
  <c r="E583" i="18"/>
  <c r="F583" i="18"/>
  <c r="E628" i="18"/>
  <c r="F628" i="18"/>
  <c r="C650" i="18"/>
  <c r="D160" i="18"/>
  <c r="H138" i="18"/>
  <c r="D459" i="18"/>
  <c r="H437" i="18"/>
  <c r="D183" i="18"/>
  <c r="H161" i="18"/>
  <c r="D252" i="18"/>
  <c r="H230" i="18"/>
  <c r="F597" i="18"/>
  <c r="H597" i="18" s="1"/>
  <c r="C619" i="18"/>
  <c r="E597" i="18"/>
  <c r="E587" i="18"/>
  <c r="F587" i="18"/>
  <c r="C609" i="18"/>
  <c r="C615" i="18"/>
  <c r="E593" i="18"/>
  <c r="F593" i="18"/>
  <c r="D367" i="18"/>
  <c r="H345" i="18"/>
  <c r="D528" i="18"/>
  <c r="H506" i="18"/>
  <c r="E669" i="18"/>
  <c r="F669" i="18"/>
  <c r="C691" i="18"/>
  <c r="D206" i="18"/>
  <c r="H184" i="18"/>
  <c r="D505" i="18"/>
  <c r="H483" i="18"/>
  <c r="E608" i="18"/>
  <c r="F608" i="18"/>
  <c r="C630" i="18"/>
  <c r="F613" i="18"/>
  <c r="C635" i="18"/>
  <c r="E613" i="18"/>
  <c r="D413" i="18"/>
  <c r="H391" i="18"/>
  <c r="E676" i="18"/>
  <c r="F676" i="18"/>
  <c r="C698" i="18"/>
  <c r="C699" i="18"/>
  <c r="E677" i="18"/>
  <c r="F677" i="18"/>
  <c r="E563" i="18"/>
  <c r="F563" i="18"/>
  <c r="C585" i="18"/>
  <c r="E640" i="18"/>
  <c r="F640" i="18"/>
  <c r="H640" i="18" s="1"/>
  <c r="C662" i="18"/>
  <c r="D390" i="18"/>
  <c r="H368" i="18"/>
  <c r="D482" i="18"/>
  <c r="H460" i="18"/>
  <c r="D298" i="18"/>
  <c r="H276" i="18"/>
  <c r="D436" i="18"/>
  <c r="H414" i="18"/>
  <c r="F577" i="18"/>
  <c r="E577" i="18"/>
  <c r="C599" i="18"/>
  <c r="E592" i="18"/>
  <c r="F592" i="18"/>
  <c r="C614" i="18"/>
  <c r="F595" i="18"/>
  <c r="E595" i="18"/>
  <c r="C617" i="18"/>
  <c r="D321" i="18"/>
  <c r="H299" i="18"/>
  <c r="D137" i="18"/>
  <c r="H115" i="18"/>
  <c r="D114" i="18"/>
  <c r="H92" i="18"/>
  <c r="E576" i="18"/>
  <c r="F576" i="18"/>
  <c r="C598" i="18"/>
  <c r="D344" i="18"/>
  <c r="H322" i="18"/>
  <c r="E568" i="18"/>
  <c r="F568" i="18"/>
  <c r="C590" i="18"/>
  <c r="E579" i="18"/>
  <c r="F579" i="18"/>
  <c r="C601" i="18"/>
  <c r="D229" i="18"/>
  <c r="H207" i="18"/>
  <c r="D275" i="18"/>
  <c r="H253" i="18"/>
  <c r="D551" i="18"/>
  <c r="H529" i="18"/>
  <c r="E602" i="18"/>
  <c r="C624" i="18"/>
  <c r="F602" i="18"/>
  <c r="E626" i="18"/>
  <c r="C648" i="18"/>
  <c r="F626" i="18"/>
  <c r="C688" i="18"/>
  <c r="E666" i="18"/>
  <c r="F666" i="18"/>
  <c r="E594" i="18"/>
  <c r="C616" i="18"/>
  <c r="F594" i="18"/>
  <c r="E650" i="18" l="1"/>
  <c r="C672" i="18"/>
  <c r="F650" i="18"/>
  <c r="C627" i="18"/>
  <c r="E605" i="18"/>
  <c r="F605" i="18"/>
  <c r="D366" i="18"/>
  <c r="H344" i="18"/>
  <c r="E635" i="18"/>
  <c r="F635" i="18"/>
  <c r="C657" i="18"/>
  <c r="D228" i="18"/>
  <c r="H206" i="18"/>
  <c r="D205" i="18"/>
  <c r="H183" i="18"/>
  <c r="D458" i="18"/>
  <c r="H436" i="18"/>
  <c r="D251" i="18"/>
  <c r="H229" i="18"/>
  <c r="F598" i="18"/>
  <c r="C620" i="18"/>
  <c r="E598" i="18"/>
  <c r="D343" i="18"/>
  <c r="H321" i="18"/>
  <c r="D320" i="18"/>
  <c r="H298" i="18"/>
  <c r="E699" i="18"/>
  <c r="C721" i="18"/>
  <c r="F699" i="18"/>
  <c r="F691" i="18"/>
  <c r="C713" i="18"/>
  <c r="E691" i="18"/>
  <c r="D389" i="18"/>
  <c r="H367" i="18"/>
  <c r="F619" i="18"/>
  <c r="H619" i="18" s="1"/>
  <c r="E619" i="18"/>
  <c r="C641" i="18"/>
  <c r="D159" i="18"/>
  <c r="H137" i="18"/>
  <c r="C684" i="18"/>
  <c r="F662" i="18"/>
  <c r="H662" i="18" s="1"/>
  <c r="E662" i="18"/>
  <c r="D573" i="18"/>
  <c r="H551" i="18"/>
  <c r="F601" i="18"/>
  <c r="C623" i="18"/>
  <c r="E601" i="18"/>
  <c r="E698" i="18"/>
  <c r="F698" i="18"/>
  <c r="C720" i="18"/>
  <c r="C621" i="18"/>
  <c r="F599" i="18"/>
  <c r="E599" i="18"/>
  <c r="F585" i="18"/>
  <c r="C607" i="18"/>
  <c r="E585" i="18"/>
  <c r="E630" i="18"/>
  <c r="C652" i="18"/>
  <c r="F630" i="18"/>
  <c r="D504" i="18"/>
  <c r="H482" i="18"/>
  <c r="E615" i="18"/>
  <c r="F615" i="18"/>
  <c r="C637" i="18"/>
  <c r="D481" i="18"/>
  <c r="H459" i="18"/>
  <c r="F614" i="18"/>
  <c r="E614" i="18"/>
  <c r="C636" i="18"/>
  <c r="F617" i="18"/>
  <c r="C639" i="18"/>
  <c r="E617" i="18"/>
  <c r="D297" i="18"/>
  <c r="H275" i="18"/>
  <c r="E590" i="18"/>
  <c r="C612" i="18"/>
  <c r="F590" i="18"/>
  <c r="D136" i="18"/>
  <c r="H114" i="18"/>
  <c r="F609" i="18"/>
  <c r="C631" i="18"/>
  <c r="E609" i="18"/>
  <c r="D412" i="18"/>
  <c r="H390" i="18"/>
  <c r="D435" i="18"/>
  <c r="H413" i="18"/>
  <c r="D527" i="18"/>
  <c r="H505" i="18"/>
  <c r="D550" i="18"/>
  <c r="H528" i="18"/>
  <c r="D274" i="18"/>
  <c r="H252" i="18"/>
  <c r="D182" i="18"/>
  <c r="H160" i="18"/>
  <c r="E648" i="18"/>
  <c r="F648" i="18"/>
  <c r="C670" i="18"/>
  <c r="E616" i="18"/>
  <c r="F616" i="18"/>
  <c r="C638" i="18"/>
  <c r="E624" i="18"/>
  <c r="F624" i="18"/>
  <c r="C646" i="18"/>
  <c r="E688" i="18"/>
  <c r="F688" i="18"/>
  <c r="C710" i="18"/>
  <c r="C649" i="18" l="1"/>
  <c r="E627" i="18"/>
  <c r="F627" i="18"/>
  <c r="E672" i="18"/>
  <c r="F672" i="18"/>
  <c r="C694" i="18"/>
  <c r="D273" i="18"/>
  <c r="H251" i="18"/>
  <c r="F636" i="18"/>
  <c r="C658" i="18"/>
  <c r="E636" i="18"/>
  <c r="E621" i="18"/>
  <c r="F621" i="18"/>
  <c r="C643" i="18"/>
  <c r="D250" i="18"/>
  <c r="H228" i="18"/>
  <c r="E657" i="18"/>
  <c r="C679" i="18"/>
  <c r="F657" i="18"/>
  <c r="D204" i="18"/>
  <c r="H182" i="18"/>
  <c r="D319" i="18"/>
  <c r="H297" i="18"/>
  <c r="D526" i="18"/>
  <c r="H504" i="18"/>
  <c r="E623" i="18"/>
  <c r="F623" i="18"/>
  <c r="C645" i="18"/>
  <c r="F684" i="18"/>
  <c r="H684" i="18" s="1"/>
  <c r="C706" i="18"/>
  <c r="E684" i="18"/>
  <c r="D342" i="18"/>
  <c r="H320" i="18"/>
  <c r="F631" i="18"/>
  <c r="C653" i="18"/>
  <c r="E631" i="18"/>
  <c r="D457" i="18"/>
  <c r="H435" i="18"/>
  <c r="C735" i="18"/>
  <c r="E713" i="18"/>
  <c r="F713" i="18"/>
  <c r="D549" i="18"/>
  <c r="H527" i="18"/>
  <c r="D296" i="18"/>
  <c r="H274" i="18"/>
  <c r="D503" i="18"/>
  <c r="H481" i="18"/>
  <c r="E607" i="18"/>
  <c r="F607" i="18"/>
  <c r="C629" i="18"/>
  <c r="D181" i="18"/>
  <c r="H159" i="18"/>
  <c r="D365" i="18"/>
  <c r="H343" i="18"/>
  <c r="D480" i="18"/>
  <c r="H458" i="18"/>
  <c r="D411" i="18"/>
  <c r="H389" i="18"/>
  <c r="D434" i="18"/>
  <c r="H412" i="18"/>
  <c r="D158" i="18"/>
  <c r="H136" i="18"/>
  <c r="C659" i="18"/>
  <c r="F637" i="18"/>
  <c r="E637" i="18"/>
  <c r="C663" i="18"/>
  <c r="F641" i="18"/>
  <c r="H641" i="18" s="1"/>
  <c r="E641" i="18"/>
  <c r="C661" i="18"/>
  <c r="F639" i="18"/>
  <c r="E639" i="18"/>
  <c r="F652" i="18"/>
  <c r="C674" i="18"/>
  <c r="E652" i="18"/>
  <c r="E720" i="18"/>
  <c r="F720" i="18"/>
  <c r="C742" i="18"/>
  <c r="F620" i="18"/>
  <c r="C642" i="18"/>
  <c r="E620" i="18"/>
  <c r="D227" i="18"/>
  <c r="H205" i="18"/>
  <c r="D388" i="18"/>
  <c r="H366" i="18"/>
  <c r="D572" i="18"/>
  <c r="H550" i="18"/>
  <c r="F612" i="18"/>
  <c r="E612" i="18"/>
  <c r="C634" i="18"/>
  <c r="D595" i="18"/>
  <c r="H573" i="18"/>
  <c r="E721" i="18"/>
  <c r="F721" i="18"/>
  <c r="C743" i="18"/>
  <c r="E670" i="18"/>
  <c r="F670" i="18"/>
  <c r="C692" i="18"/>
  <c r="E638" i="18"/>
  <c r="C660" i="18"/>
  <c r="F638" i="18"/>
  <c r="E710" i="18"/>
  <c r="F710" i="18"/>
  <c r="C732" i="18"/>
  <c r="E646" i="18"/>
  <c r="C668" i="18"/>
  <c r="F646" i="18"/>
  <c r="F694" i="18" l="1"/>
  <c r="C716" i="18"/>
  <c r="E694" i="18"/>
  <c r="F649" i="18"/>
  <c r="E649" i="18"/>
  <c r="C671" i="18"/>
  <c r="F742" i="18"/>
  <c r="C764" i="18"/>
  <c r="E742" i="18"/>
  <c r="D364" i="18"/>
  <c r="H342" i="18"/>
  <c r="C683" i="18"/>
  <c r="F661" i="18"/>
  <c r="E661" i="18"/>
  <c r="F658" i="18"/>
  <c r="E658" i="18"/>
  <c r="C680" i="18"/>
  <c r="F743" i="18"/>
  <c r="C765" i="18"/>
  <c r="E743" i="18"/>
  <c r="F634" i="18"/>
  <c r="E634" i="18"/>
  <c r="C656" i="18"/>
  <c r="D433" i="18"/>
  <c r="H411" i="18"/>
  <c r="D203" i="18"/>
  <c r="H181" i="18"/>
  <c r="D479" i="18"/>
  <c r="H457" i="18"/>
  <c r="E706" i="18"/>
  <c r="F706" i="18"/>
  <c r="H706" i="18" s="1"/>
  <c r="C728" i="18"/>
  <c r="D318" i="18"/>
  <c r="H296" i="18"/>
  <c r="F679" i="18"/>
  <c r="E679" i="18"/>
  <c r="C701" i="18"/>
  <c r="D249" i="18"/>
  <c r="H227" i="18"/>
  <c r="E659" i="18"/>
  <c r="C681" i="18"/>
  <c r="F659" i="18"/>
  <c r="C651" i="18"/>
  <c r="E629" i="18"/>
  <c r="F629" i="18"/>
  <c r="D548" i="18"/>
  <c r="H526" i="18"/>
  <c r="E674" i="18"/>
  <c r="F674" i="18"/>
  <c r="C696" i="18"/>
  <c r="D571" i="18"/>
  <c r="H549" i="18"/>
  <c r="E653" i="18"/>
  <c r="F653" i="18"/>
  <c r="C675" i="18"/>
  <c r="F645" i="18"/>
  <c r="E645" i="18"/>
  <c r="C667" i="18"/>
  <c r="D341" i="18"/>
  <c r="H319" i="18"/>
  <c r="D272" i="18"/>
  <c r="H250" i="18"/>
  <c r="D295" i="18"/>
  <c r="H273" i="18"/>
  <c r="D410" i="18"/>
  <c r="H388" i="18"/>
  <c r="E642" i="18"/>
  <c r="C664" i="18"/>
  <c r="F642" i="18"/>
  <c r="D180" i="18"/>
  <c r="H158" i="18"/>
  <c r="D502" i="18"/>
  <c r="H480" i="18"/>
  <c r="E643" i="18"/>
  <c r="F643" i="18"/>
  <c r="C665" i="18"/>
  <c r="D617" i="18"/>
  <c r="H595" i="18"/>
  <c r="F663" i="18"/>
  <c r="H663" i="18" s="1"/>
  <c r="E663" i="18"/>
  <c r="C685" i="18"/>
  <c r="D594" i="18"/>
  <c r="H572" i="18"/>
  <c r="D456" i="18"/>
  <c r="H434" i="18"/>
  <c r="D387" i="18"/>
  <c r="H365" i="18"/>
  <c r="D525" i="18"/>
  <c r="H503" i="18"/>
  <c r="E735" i="18"/>
  <c r="F735" i="18"/>
  <c r="C757" i="18"/>
  <c r="D226" i="18"/>
  <c r="H204" i="18"/>
  <c r="E732" i="18"/>
  <c r="F732" i="18"/>
  <c r="C754" i="18"/>
  <c r="C682" i="18"/>
  <c r="E660" i="18"/>
  <c r="F660" i="18"/>
  <c r="E692" i="18"/>
  <c r="F692" i="18"/>
  <c r="C714" i="18"/>
  <c r="F668" i="18"/>
  <c r="C690" i="18"/>
  <c r="E668" i="18"/>
  <c r="E671" i="18" l="1"/>
  <c r="C693" i="18"/>
  <c r="F671" i="18"/>
  <c r="E716" i="18"/>
  <c r="F716" i="18"/>
  <c r="C738" i="18"/>
  <c r="D248" i="18"/>
  <c r="H226" i="18"/>
  <c r="C779" i="18"/>
  <c r="E757" i="18"/>
  <c r="F757" i="18"/>
  <c r="D478" i="18"/>
  <c r="H456" i="18"/>
  <c r="E685" i="18"/>
  <c r="C707" i="18"/>
  <c r="F685" i="18"/>
  <c r="H685" i="18" s="1"/>
  <c r="D524" i="18"/>
  <c r="H502" i="18"/>
  <c r="D432" i="18"/>
  <c r="H410" i="18"/>
  <c r="F696" i="18"/>
  <c r="C718" i="18"/>
  <c r="E696" i="18"/>
  <c r="E701" i="18"/>
  <c r="F701" i="18"/>
  <c r="C723" i="18"/>
  <c r="E656" i="18"/>
  <c r="F656" i="18"/>
  <c r="C678" i="18"/>
  <c r="D386" i="18"/>
  <c r="H364" i="18"/>
  <c r="D409" i="18"/>
  <c r="H387" i="18"/>
  <c r="D593" i="18"/>
  <c r="H571" i="18"/>
  <c r="D271" i="18"/>
  <c r="H249" i="18"/>
  <c r="D455" i="18"/>
  <c r="H433" i="18"/>
  <c r="C687" i="18"/>
  <c r="F665" i="18"/>
  <c r="E665" i="18"/>
  <c r="E651" i="18"/>
  <c r="F651" i="18"/>
  <c r="C673" i="18"/>
  <c r="F664" i="18"/>
  <c r="C686" i="18"/>
  <c r="E664" i="18"/>
  <c r="D363" i="18"/>
  <c r="H341" i="18"/>
  <c r="D570" i="18"/>
  <c r="H548" i="18"/>
  <c r="E728" i="18"/>
  <c r="F728" i="18"/>
  <c r="H728" i="18" s="1"/>
  <c r="C750" i="18"/>
  <c r="D202" i="18"/>
  <c r="H180" i="18"/>
  <c r="D317" i="18"/>
  <c r="H295" i="18"/>
  <c r="C697" i="18"/>
  <c r="F675" i="18"/>
  <c r="E675" i="18"/>
  <c r="D501" i="18"/>
  <c r="H479" i="18"/>
  <c r="F680" i="18"/>
  <c r="E680" i="18"/>
  <c r="C702" i="18"/>
  <c r="D616" i="18"/>
  <c r="H594" i="18"/>
  <c r="C703" i="18"/>
  <c r="F681" i="18"/>
  <c r="E681" i="18"/>
  <c r="E764" i="18"/>
  <c r="C786" i="18"/>
  <c r="F764" i="18"/>
  <c r="D639" i="18"/>
  <c r="H617" i="18"/>
  <c r="F667" i="18"/>
  <c r="C689" i="18"/>
  <c r="E667" i="18"/>
  <c r="D547" i="18"/>
  <c r="H525" i="18"/>
  <c r="D294" i="18"/>
  <c r="H272" i="18"/>
  <c r="D340" i="18"/>
  <c r="H318" i="18"/>
  <c r="D225" i="18"/>
  <c r="H203" i="18"/>
  <c r="E765" i="18"/>
  <c r="F765" i="18"/>
  <c r="C787" i="18"/>
  <c r="E683" i="18"/>
  <c r="C705" i="18"/>
  <c r="F683" i="18"/>
  <c r="E690" i="18"/>
  <c r="F690" i="18"/>
  <c r="C712" i="18"/>
  <c r="F682" i="18"/>
  <c r="C704" i="18"/>
  <c r="E682" i="18"/>
  <c r="E754" i="18"/>
  <c r="F754" i="18"/>
  <c r="C776" i="18"/>
  <c r="E714" i="18"/>
  <c r="F714" i="18"/>
  <c r="C736" i="18"/>
  <c r="C760" i="18" l="1"/>
  <c r="E738" i="18"/>
  <c r="F738" i="18"/>
  <c r="F693" i="18"/>
  <c r="C715" i="18"/>
  <c r="E693" i="18"/>
  <c r="D615" i="18"/>
  <c r="H593" i="18"/>
  <c r="F723" i="18"/>
  <c r="C745" i="18"/>
  <c r="E723" i="18"/>
  <c r="E786" i="18"/>
  <c r="F786" i="18"/>
  <c r="C808" i="18"/>
  <c r="D638" i="18"/>
  <c r="H616" i="18"/>
  <c r="D546" i="18"/>
  <c r="H524" i="18"/>
  <c r="E702" i="18"/>
  <c r="F702" i="18"/>
  <c r="C724" i="18"/>
  <c r="D523" i="18"/>
  <c r="H501" i="18"/>
  <c r="E673" i="18"/>
  <c r="F673" i="18"/>
  <c r="C695" i="18"/>
  <c r="D431" i="18"/>
  <c r="H409" i="18"/>
  <c r="F779" i="18"/>
  <c r="E779" i="18"/>
  <c r="C801" i="18"/>
  <c r="D247" i="18"/>
  <c r="H225" i="18"/>
  <c r="E687" i="18"/>
  <c r="F687" i="18"/>
  <c r="C709" i="18"/>
  <c r="D362" i="18"/>
  <c r="H340" i="18"/>
  <c r="D224" i="18"/>
  <c r="H202" i="18"/>
  <c r="D592" i="18"/>
  <c r="H570" i="18"/>
  <c r="D339" i="18"/>
  <c r="H317" i="18"/>
  <c r="D477" i="18"/>
  <c r="H455" i="18"/>
  <c r="D408" i="18"/>
  <c r="H386" i="18"/>
  <c r="F718" i="18"/>
  <c r="E718" i="18"/>
  <c r="C740" i="18"/>
  <c r="E707" i="18"/>
  <c r="F707" i="18"/>
  <c r="H707" i="18" s="1"/>
  <c r="C729" i="18"/>
  <c r="E705" i="18"/>
  <c r="F705" i="18"/>
  <c r="C727" i="18"/>
  <c r="F787" i="18"/>
  <c r="E787" i="18"/>
  <c r="C809" i="18"/>
  <c r="D316" i="18"/>
  <c r="H294" i="18"/>
  <c r="F703" i="18"/>
  <c r="C725" i="18"/>
  <c r="E703" i="18"/>
  <c r="D385" i="18"/>
  <c r="H363" i="18"/>
  <c r="C700" i="18"/>
  <c r="E678" i="18"/>
  <c r="F678" i="18"/>
  <c r="D270" i="18"/>
  <c r="H248" i="18"/>
  <c r="D569" i="18"/>
  <c r="H547" i="18"/>
  <c r="D661" i="18"/>
  <c r="H639" i="18"/>
  <c r="D293" i="18"/>
  <c r="H271" i="18"/>
  <c r="E689" i="18"/>
  <c r="F689" i="18"/>
  <c r="C711" i="18"/>
  <c r="E697" i="18"/>
  <c r="F697" i="18"/>
  <c r="C719" i="18"/>
  <c r="F750" i="18"/>
  <c r="H750" i="18" s="1"/>
  <c r="C772" i="18"/>
  <c r="E750" i="18"/>
  <c r="E686" i="18"/>
  <c r="F686" i="18"/>
  <c r="C708" i="18"/>
  <c r="D454" i="18"/>
  <c r="H432" i="18"/>
  <c r="D500" i="18"/>
  <c r="H478" i="18"/>
  <c r="E776" i="18"/>
  <c r="F776" i="18"/>
  <c r="C798" i="18"/>
  <c r="E712" i="18"/>
  <c r="F712" i="18"/>
  <c r="C734" i="18"/>
  <c r="E704" i="18"/>
  <c r="F704" i="18"/>
  <c r="C726" i="18"/>
  <c r="E736" i="18"/>
  <c r="F736" i="18"/>
  <c r="C758" i="18"/>
  <c r="C737" i="18" l="1"/>
  <c r="E715" i="18"/>
  <c r="F715" i="18"/>
  <c r="F760" i="18"/>
  <c r="C782" i="18"/>
  <c r="E760" i="18"/>
  <c r="F740" i="18"/>
  <c r="C762" i="18"/>
  <c r="E740" i="18"/>
  <c r="D246" i="18"/>
  <c r="H224" i="18"/>
  <c r="C823" i="18"/>
  <c r="F801" i="18"/>
  <c r="E801" i="18"/>
  <c r="D568" i="18"/>
  <c r="H546" i="18"/>
  <c r="D522" i="18"/>
  <c r="H500" i="18"/>
  <c r="E772" i="18"/>
  <c r="C794" i="18"/>
  <c r="F772" i="18"/>
  <c r="H772" i="18" s="1"/>
  <c r="C733" i="18"/>
  <c r="F711" i="18"/>
  <c r="E711" i="18"/>
  <c r="D683" i="18"/>
  <c r="H661" i="18"/>
  <c r="D545" i="18"/>
  <c r="H523" i="18"/>
  <c r="C767" i="18"/>
  <c r="E745" i="18"/>
  <c r="F745" i="18"/>
  <c r="E725" i="18"/>
  <c r="F725" i="18"/>
  <c r="C747" i="18"/>
  <c r="E727" i="18"/>
  <c r="F727" i="18"/>
  <c r="C749" i="18"/>
  <c r="D384" i="18"/>
  <c r="H362" i="18"/>
  <c r="C746" i="18"/>
  <c r="F724" i="18"/>
  <c r="E724" i="18"/>
  <c r="F719" i="18"/>
  <c r="C741" i="18"/>
  <c r="E719" i="18"/>
  <c r="E700" i="18"/>
  <c r="F700" i="18"/>
  <c r="C722" i="18"/>
  <c r="C731" i="18"/>
  <c r="E709" i="18"/>
  <c r="F709" i="18"/>
  <c r="D660" i="18"/>
  <c r="H638" i="18"/>
  <c r="D476" i="18"/>
  <c r="H454" i="18"/>
  <c r="D430" i="18"/>
  <c r="H408" i="18"/>
  <c r="D361" i="18"/>
  <c r="H339" i="18"/>
  <c r="D453" i="18"/>
  <c r="H431" i="18"/>
  <c r="E808" i="18"/>
  <c r="F808" i="18"/>
  <c r="C830" i="18"/>
  <c r="D637" i="18"/>
  <c r="H615" i="18"/>
  <c r="F708" i="18"/>
  <c r="C730" i="18"/>
  <c r="E708" i="18"/>
  <c r="D591" i="18"/>
  <c r="H569" i="18"/>
  <c r="D407" i="18"/>
  <c r="H385" i="18"/>
  <c r="D338" i="18"/>
  <c r="H316" i="18"/>
  <c r="E729" i="18"/>
  <c r="F729" i="18"/>
  <c r="H729" i="18" s="1"/>
  <c r="C751" i="18"/>
  <c r="F695" i="18"/>
  <c r="C717" i="18"/>
  <c r="E695" i="18"/>
  <c r="D315" i="18"/>
  <c r="H293" i="18"/>
  <c r="C831" i="18"/>
  <c r="F809" i="18"/>
  <c r="E809" i="18"/>
  <c r="D499" i="18"/>
  <c r="H477" i="18"/>
  <c r="D614" i="18"/>
  <c r="H592" i="18"/>
  <c r="D292" i="18"/>
  <c r="H270" i="18"/>
  <c r="D269" i="18"/>
  <c r="H247" i="18"/>
  <c r="E798" i="18"/>
  <c r="F798" i="18"/>
  <c r="C820" i="18"/>
  <c r="E758" i="18"/>
  <c r="F758" i="18"/>
  <c r="C780" i="18"/>
  <c r="E734" i="18"/>
  <c r="F734" i="18"/>
  <c r="C756" i="18"/>
  <c r="E726" i="18"/>
  <c r="F726" i="18"/>
  <c r="C748" i="18"/>
  <c r="F782" i="18" l="1"/>
  <c r="E782" i="18"/>
  <c r="C804" i="18"/>
  <c r="F737" i="18"/>
  <c r="E737" i="18"/>
  <c r="C759" i="18"/>
  <c r="D636" i="18"/>
  <c r="H614" i="18"/>
  <c r="D337" i="18"/>
  <c r="H315" i="18"/>
  <c r="C752" i="18"/>
  <c r="E730" i="18"/>
  <c r="F730" i="18"/>
  <c r="F731" i="18"/>
  <c r="C753" i="18"/>
  <c r="E731" i="18"/>
  <c r="D705" i="18"/>
  <c r="H683" i="18"/>
  <c r="D544" i="18"/>
  <c r="H522" i="18"/>
  <c r="D475" i="18"/>
  <c r="H453" i="18"/>
  <c r="D498" i="18"/>
  <c r="H476" i="18"/>
  <c r="F749" i="18"/>
  <c r="C771" i="18"/>
  <c r="E749" i="18"/>
  <c r="C784" i="18"/>
  <c r="F762" i="18"/>
  <c r="E762" i="18"/>
  <c r="D291" i="18"/>
  <c r="H269" i="18"/>
  <c r="D521" i="18"/>
  <c r="H499" i="18"/>
  <c r="D360" i="18"/>
  <c r="H338" i="18"/>
  <c r="D590" i="18"/>
  <c r="H568" i="18"/>
  <c r="E722" i="18"/>
  <c r="F722" i="18"/>
  <c r="C744" i="18"/>
  <c r="F767" i="18"/>
  <c r="C789" i="18"/>
  <c r="E767" i="18"/>
  <c r="C755" i="18"/>
  <c r="E733" i="18"/>
  <c r="F733" i="18"/>
  <c r="D314" i="18"/>
  <c r="H292" i="18"/>
  <c r="C739" i="18"/>
  <c r="F717" i="18"/>
  <c r="E717" i="18"/>
  <c r="D429" i="18"/>
  <c r="H407" i="18"/>
  <c r="D659" i="18"/>
  <c r="H637" i="18"/>
  <c r="D383" i="18"/>
  <c r="H361" i="18"/>
  <c r="D682" i="18"/>
  <c r="H660" i="18"/>
  <c r="E746" i="18"/>
  <c r="F746" i="18"/>
  <c r="C768" i="18"/>
  <c r="C769" i="18"/>
  <c r="E747" i="18"/>
  <c r="F747" i="18"/>
  <c r="E831" i="18"/>
  <c r="C853" i="18"/>
  <c r="F831" i="18"/>
  <c r="E830" i="18"/>
  <c r="F830" i="18"/>
  <c r="C852" i="18"/>
  <c r="D567" i="18"/>
  <c r="H545" i="18"/>
  <c r="C816" i="18"/>
  <c r="F794" i="18"/>
  <c r="H794" i="18" s="1"/>
  <c r="E794" i="18"/>
  <c r="E823" i="18"/>
  <c r="F823" i="18"/>
  <c r="C845" i="18"/>
  <c r="F751" i="18"/>
  <c r="H751" i="18" s="1"/>
  <c r="E751" i="18"/>
  <c r="C773" i="18"/>
  <c r="D613" i="18"/>
  <c r="H591" i="18"/>
  <c r="D452" i="18"/>
  <c r="H430" i="18"/>
  <c r="E741" i="18"/>
  <c r="F741" i="18"/>
  <c r="C763" i="18"/>
  <c r="D406" i="18"/>
  <c r="H384" i="18"/>
  <c r="D268" i="18"/>
  <c r="H246" i="18"/>
  <c r="E820" i="18"/>
  <c r="F820" i="18"/>
  <c r="C842" i="18"/>
  <c r="E780" i="18"/>
  <c r="F780" i="18"/>
  <c r="C802" i="18"/>
  <c r="E748" i="18"/>
  <c r="F748" i="18"/>
  <c r="C770" i="18"/>
  <c r="F756" i="18"/>
  <c r="C778" i="18"/>
  <c r="E756" i="18"/>
  <c r="E759" i="18" l="1"/>
  <c r="C781" i="18"/>
  <c r="F759" i="18"/>
  <c r="C826" i="18"/>
  <c r="E804" i="18"/>
  <c r="F804" i="18"/>
  <c r="F773" i="18"/>
  <c r="H773" i="18" s="1"/>
  <c r="E773" i="18"/>
  <c r="C795" i="18"/>
  <c r="C777" i="18"/>
  <c r="E755" i="18"/>
  <c r="F755" i="18"/>
  <c r="E739" i="18"/>
  <c r="F739" i="18"/>
  <c r="C761" i="18"/>
  <c r="D543" i="18"/>
  <c r="H521" i="18"/>
  <c r="C793" i="18"/>
  <c r="F771" i="18"/>
  <c r="E771" i="18"/>
  <c r="F769" i="18"/>
  <c r="E769" i="18"/>
  <c r="C791" i="18"/>
  <c r="D405" i="18"/>
  <c r="H383" i="18"/>
  <c r="E789" i="18"/>
  <c r="F789" i="18"/>
  <c r="C811" i="18"/>
  <c r="F752" i="18"/>
  <c r="E752" i="18"/>
  <c r="C774" i="18"/>
  <c r="D566" i="18"/>
  <c r="H544" i="18"/>
  <c r="D290" i="18"/>
  <c r="H268" i="18"/>
  <c r="C838" i="18"/>
  <c r="E816" i="18"/>
  <c r="F816" i="18"/>
  <c r="H816" i="18" s="1"/>
  <c r="F768" i="18"/>
  <c r="E768" i="18"/>
  <c r="C790" i="18"/>
  <c r="D612" i="18"/>
  <c r="H590" i="18"/>
  <c r="D313" i="18"/>
  <c r="H291" i="18"/>
  <c r="D727" i="18"/>
  <c r="H705" i="18"/>
  <c r="D428" i="18"/>
  <c r="H406" i="18"/>
  <c r="D474" i="18"/>
  <c r="H452" i="18"/>
  <c r="C875" i="18"/>
  <c r="F853" i="18"/>
  <c r="E853" i="18"/>
  <c r="D681" i="18"/>
  <c r="H659" i="18"/>
  <c r="D336" i="18"/>
  <c r="H314" i="18"/>
  <c r="D520" i="18"/>
  <c r="H498" i="18"/>
  <c r="D359" i="18"/>
  <c r="H337" i="18"/>
  <c r="F763" i="18"/>
  <c r="E763" i="18"/>
  <c r="C785" i="18"/>
  <c r="D589" i="18"/>
  <c r="H567" i="18"/>
  <c r="E744" i="18"/>
  <c r="F744" i="18"/>
  <c r="C766" i="18"/>
  <c r="C867" i="18"/>
  <c r="F845" i="18"/>
  <c r="E845" i="18"/>
  <c r="D451" i="18"/>
  <c r="H429" i="18"/>
  <c r="C806" i="18"/>
  <c r="F784" i="18"/>
  <c r="E784" i="18"/>
  <c r="D497" i="18"/>
  <c r="H475" i="18"/>
  <c r="F753" i="18"/>
  <c r="C775" i="18"/>
  <c r="E753" i="18"/>
  <c r="D658" i="18"/>
  <c r="H636" i="18"/>
  <c r="D704" i="18"/>
  <c r="H682" i="18"/>
  <c r="D635" i="18"/>
  <c r="H613" i="18"/>
  <c r="E852" i="18"/>
  <c r="F852" i="18"/>
  <c r="C874" i="18"/>
  <c r="D382" i="18"/>
  <c r="H360" i="18"/>
  <c r="E770" i="18"/>
  <c r="F770" i="18"/>
  <c r="C792" i="18"/>
  <c r="E778" i="18"/>
  <c r="F778" i="18"/>
  <c r="C800" i="18"/>
  <c r="E802" i="18"/>
  <c r="F802" i="18"/>
  <c r="C824" i="18"/>
  <c r="E842" i="18"/>
  <c r="F842" i="18"/>
  <c r="C864" i="18"/>
  <c r="E826" i="18" l="1"/>
  <c r="F826" i="18"/>
  <c r="C848" i="18"/>
  <c r="C803" i="18"/>
  <c r="E781" i="18"/>
  <c r="F781" i="18"/>
  <c r="D680" i="18"/>
  <c r="H658" i="18"/>
  <c r="E806" i="18"/>
  <c r="F806" i="18"/>
  <c r="C828" i="18"/>
  <c r="D542" i="18"/>
  <c r="H520" i="18"/>
  <c r="E875" i="18"/>
  <c r="F875" i="18"/>
  <c r="C897" i="18"/>
  <c r="H290" i="18"/>
  <c r="D312" i="18"/>
  <c r="D657" i="18"/>
  <c r="H635" i="18"/>
  <c r="F785" i="18"/>
  <c r="C807" i="18"/>
  <c r="E785" i="18"/>
  <c r="D335" i="18"/>
  <c r="H313" i="18"/>
  <c r="F793" i="18"/>
  <c r="C815" i="18"/>
  <c r="E793" i="18"/>
  <c r="C797" i="18"/>
  <c r="E775" i="18"/>
  <c r="F775" i="18"/>
  <c r="D358" i="18"/>
  <c r="H336" i="18"/>
  <c r="D496" i="18"/>
  <c r="H474" i="18"/>
  <c r="D588" i="18"/>
  <c r="H566" i="18"/>
  <c r="F777" i="18"/>
  <c r="C799" i="18"/>
  <c r="E777" i="18"/>
  <c r="D404" i="18"/>
  <c r="H382" i="18"/>
  <c r="E766" i="18"/>
  <c r="F766" i="18"/>
  <c r="C788" i="18"/>
  <c r="D634" i="18"/>
  <c r="H612" i="18"/>
  <c r="E838" i="18"/>
  <c r="F838" i="18"/>
  <c r="H838" i="18" s="1"/>
  <c r="C860" i="18"/>
  <c r="E774" i="18"/>
  <c r="C796" i="18"/>
  <c r="F774" i="18"/>
  <c r="D427" i="18"/>
  <c r="H405" i="18"/>
  <c r="D565" i="18"/>
  <c r="H543" i="18"/>
  <c r="F795" i="18"/>
  <c r="H795" i="18" s="1"/>
  <c r="C817" i="18"/>
  <c r="E795" i="18"/>
  <c r="E874" i="18"/>
  <c r="F874" i="18"/>
  <c r="C896" i="18"/>
  <c r="D473" i="18"/>
  <c r="H451" i="18"/>
  <c r="D703" i="18"/>
  <c r="H681" i="18"/>
  <c r="D450" i="18"/>
  <c r="H428" i="18"/>
  <c r="F791" i="18"/>
  <c r="E791" i="18"/>
  <c r="C813" i="18"/>
  <c r="C783" i="18"/>
  <c r="E761" i="18"/>
  <c r="F761" i="18"/>
  <c r="D519" i="18"/>
  <c r="H497" i="18"/>
  <c r="F790" i="18"/>
  <c r="C812" i="18"/>
  <c r="E790" i="18"/>
  <c r="D726" i="18"/>
  <c r="H704" i="18"/>
  <c r="D381" i="18"/>
  <c r="H359" i="18"/>
  <c r="E867" i="18"/>
  <c r="F867" i="18"/>
  <c r="C889" i="18"/>
  <c r="D611" i="18"/>
  <c r="H589" i="18"/>
  <c r="D749" i="18"/>
  <c r="H727" i="18"/>
  <c r="F811" i="18"/>
  <c r="C833" i="18"/>
  <c r="E811" i="18"/>
  <c r="E864" i="18"/>
  <c r="F864" i="18"/>
  <c r="C886" i="18"/>
  <c r="E824" i="18"/>
  <c r="F824" i="18"/>
  <c r="C846" i="18"/>
  <c r="E792" i="18"/>
  <c r="F792" i="18"/>
  <c r="C814" i="18"/>
  <c r="E800" i="18"/>
  <c r="F800" i="18"/>
  <c r="C822" i="18"/>
  <c r="E803" i="18" l="1"/>
  <c r="F803" i="18"/>
  <c r="C825" i="18"/>
  <c r="F848" i="18"/>
  <c r="E848" i="18"/>
  <c r="C870" i="18"/>
  <c r="D426" i="18"/>
  <c r="H404" i="18"/>
  <c r="D518" i="18"/>
  <c r="H496" i="18"/>
  <c r="D633" i="18"/>
  <c r="H611" i="18"/>
  <c r="D403" i="18"/>
  <c r="H381" i="18"/>
  <c r="F783" i="18"/>
  <c r="E783" i="18"/>
  <c r="C805" i="18"/>
  <c r="D472" i="18"/>
  <c r="H450" i="18"/>
  <c r="D449" i="18"/>
  <c r="H427" i="18"/>
  <c r="D656" i="18"/>
  <c r="H634" i="18"/>
  <c r="D564" i="18"/>
  <c r="H542" i="18"/>
  <c r="C855" i="18"/>
  <c r="F833" i="18"/>
  <c r="E833" i="18"/>
  <c r="F889" i="18"/>
  <c r="E889" i="18"/>
  <c r="C911" i="18"/>
  <c r="F812" i="18"/>
  <c r="E812" i="18"/>
  <c r="C834" i="18"/>
  <c r="F813" i="18"/>
  <c r="C835" i="18"/>
  <c r="E813" i="18"/>
  <c r="D380" i="18"/>
  <c r="H358" i="18"/>
  <c r="D357" i="18"/>
  <c r="H335" i="18"/>
  <c r="F828" i="18"/>
  <c r="C850" i="18"/>
  <c r="E828" i="18"/>
  <c r="D725" i="18"/>
  <c r="H703" i="18"/>
  <c r="F796" i="18"/>
  <c r="C818" i="18"/>
  <c r="E796" i="18"/>
  <c r="C810" i="18"/>
  <c r="E788" i="18"/>
  <c r="F788" i="18"/>
  <c r="E799" i="18"/>
  <c r="F799" i="18"/>
  <c r="C821" i="18"/>
  <c r="D334" i="18"/>
  <c r="H312" i="18"/>
  <c r="D748" i="18"/>
  <c r="H726" i="18"/>
  <c r="C839" i="18"/>
  <c r="F817" i="18"/>
  <c r="H817" i="18" s="1"/>
  <c r="E817" i="18"/>
  <c r="F807" i="18"/>
  <c r="E807" i="18"/>
  <c r="C829" i="18"/>
  <c r="D541" i="18"/>
  <c r="H519" i="18"/>
  <c r="E860" i="18"/>
  <c r="F860" i="18"/>
  <c r="H860" i="18" s="1"/>
  <c r="C882" i="18"/>
  <c r="F797" i="18"/>
  <c r="E797" i="18"/>
  <c r="C819" i="18"/>
  <c r="E897" i="18"/>
  <c r="C919" i="18"/>
  <c r="F897" i="18"/>
  <c r="D771" i="18"/>
  <c r="H749" i="18"/>
  <c r="D495" i="18"/>
  <c r="H473" i="18"/>
  <c r="D610" i="18"/>
  <c r="H588" i="18"/>
  <c r="D702" i="18"/>
  <c r="H680" i="18"/>
  <c r="C918" i="18"/>
  <c r="E896" i="18"/>
  <c r="F896" i="18"/>
  <c r="D587" i="18"/>
  <c r="H565" i="18"/>
  <c r="C837" i="18"/>
  <c r="E815" i="18"/>
  <c r="F815" i="18"/>
  <c r="D679" i="18"/>
  <c r="H657" i="18"/>
  <c r="E886" i="18"/>
  <c r="F886" i="18"/>
  <c r="C908" i="18"/>
  <c r="E822" i="18"/>
  <c r="F822" i="18"/>
  <c r="C844" i="18"/>
  <c r="E814" i="18"/>
  <c r="F814" i="18"/>
  <c r="C836" i="18"/>
  <c r="E846" i="18"/>
  <c r="F846" i="18"/>
  <c r="C868" i="18"/>
  <c r="E870" i="18" l="1"/>
  <c r="F870" i="18"/>
  <c r="C892" i="18"/>
  <c r="C847" i="18"/>
  <c r="F825" i="18"/>
  <c r="E825" i="18"/>
  <c r="F829" i="18"/>
  <c r="E829" i="18"/>
  <c r="C851" i="18"/>
  <c r="E834" i="18"/>
  <c r="C856" i="18"/>
  <c r="F834" i="18"/>
  <c r="E855" i="18"/>
  <c r="F855" i="18"/>
  <c r="C877" i="18"/>
  <c r="D655" i="18"/>
  <c r="H633" i="18"/>
  <c r="D793" i="18"/>
  <c r="H771" i="18"/>
  <c r="D747" i="18"/>
  <c r="H725" i="18"/>
  <c r="D379" i="18"/>
  <c r="H357" i="18"/>
  <c r="D494" i="18"/>
  <c r="H472" i="18"/>
  <c r="D563" i="18"/>
  <c r="H541" i="18"/>
  <c r="D701" i="18"/>
  <c r="H679" i="18"/>
  <c r="E918" i="18"/>
  <c r="F918" i="18"/>
  <c r="C940" i="18"/>
  <c r="D632" i="18"/>
  <c r="H610" i="18"/>
  <c r="E882" i="18"/>
  <c r="F882" i="18"/>
  <c r="H882" i="18" s="1"/>
  <c r="C904" i="18"/>
  <c r="D770" i="18"/>
  <c r="H748" i="18"/>
  <c r="C827" i="18"/>
  <c r="F805" i="18"/>
  <c r="E805" i="18"/>
  <c r="D402" i="18"/>
  <c r="H380" i="18"/>
  <c r="C933" i="18"/>
  <c r="E911" i="18"/>
  <c r="F911" i="18"/>
  <c r="D586" i="18"/>
  <c r="H564" i="18"/>
  <c r="D517" i="18"/>
  <c r="H495" i="18"/>
  <c r="E919" i="18"/>
  <c r="C941" i="18"/>
  <c r="F919" i="18"/>
  <c r="F810" i="18"/>
  <c r="E810" i="18"/>
  <c r="C832" i="18"/>
  <c r="D540" i="18"/>
  <c r="H518" i="18"/>
  <c r="D356" i="18"/>
  <c r="H334" i="18"/>
  <c r="D678" i="18"/>
  <c r="H656" i="18"/>
  <c r="F837" i="18"/>
  <c r="E837" i="18"/>
  <c r="C859" i="18"/>
  <c r="E818" i="18"/>
  <c r="F818" i="18"/>
  <c r="C840" i="18"/>
  <c r="C872" i="18"/>
  <c r="E850" i="18"/>
  <c r="F850" i="18"/>
  <c r="C857" i="18"/>
  <c r="F835" i="18"/>
  <c r="E835" i="18"/>
  <c r="D425" i="18"/>
  <c r="H403" i="18"/>
  <c r="D448" i="18"/>
  <c r="H426" i="18"/>
  <c r="D609" i="18"/>
  <c r="H587" i="18"/>
  <c r="D724" i="18"/>
  <c r="H702" i="18"/>
  <c r="F819" i="18"/>
  <c r="C841" i="18"/>
  <c r="E819" i="18"/>
  <c r="E839" i="18"/>
  <c r="F839" i="18"/>
  <c r="H839" i="18" s="1"/>
  <c r="C861" i="18"/>
  <c r="C843" i="18"/>
  <c r="F821" i="18"/>
  <c r="E821" i="18"/>
  <c r="D471" i="18"/>
  <c r="H449" i="18"/>
  <c r="E868" i="18"/>
  <c r="F868" i="18"/>
  <c r="C890" i="18"/>
  <c r="E836" i="18"/>
  <c r="F836" i="18"/>
  <c r="C858" i="18"/>
  <c r="E844" i="18"/>
  <c r="F844" i="18"/>
  <c r="C866" i="18"/>
  <c r="E908" i="18"/>
  <c r="F908" i="18"/>
  <c r="C930" i="18"/>
  <c r="F847" i="18" l="1"/>
  <c r="E847" i="18"/>
  <c r="C869" i="18"/>
  <c r="F892" i="18"/>
  <c r="C914" i="18"/>
  <c r="E892" i="18"/>
  <c r="E832" i="18"/>
  <c r="C854" i="18"/>
  <c r="F832" i="18"/>
  <c r="D424" i="18"/>
  <c r="H402" i="18"/>
  <c r="D654" i="18"/>
  <c r="H632" i="18"/>
  <c r="D815" i="18"/>
  <c r="H793" i="18"/>
  <c r="E940" i="18"/>
  <c r="F940" i="18"/>
  <c r="C962" i="18"/>
  <c r="D516" i="18"/>
  <c r="H494" i="18"/>
  <c r="F840" i="18"/>
  <c r="C862" i="18"/>
  <c r="E840" i="18"/>
  <c r="D792" i="18"/>
  <c r="H770" i="18"/>
  <c r="E861" i="18"/>
  <c r="C883" i="18"/>
  <c r="F861" i="18"/>
  <c r="H861" i="18" s="1"/>
  <c r="D447" i="18"/>
  <c r="H425" i="18"/>
  <c r="D608" i="18"/>
  <c r="H586" i="18"/>
  <c r="D401" i="18"/>
  <c r="H379" i="18"/>
  <c r="E843" i="18"/>
  <c r="F843" i="18"/>
  <c r="C865" i="18"/>
  <c r="D470" i="18"/>
  <c r="H448" i="18"/>
  <c r="C894" i="18"/>
  <c r="E872" i="18"/>
  <c r="F872" i="18"/>
  <c r="D700" i="18"/>
  <c r="H678" i="18"/>
  <c r="E856" i="18"/>
  <c r="F856" i="18"/>
  <c r="C878" i="18"/>
  <c r="D493" i="18"/>
  <c r="H471" i="18"/>
  <c r="D746" i="18"/>
  <c r="H724" i="18"/>
  <c r="D378" i="18"/>
  <c r="H356" i="18"/>
  <c r="E941" i="18"/>
  <c r="F941" i="18"/>
  <c r="C963" i="18"/>
  <c r="C926" i="18"/>
  <c r="E904" i="18"/>
  <c r="F904" i="18"/>
  <c r="H904" i="18" s="1"/>
  <c r="D677" i="18"/>
  <c r="H655" i="18"/>
  <c r="E851" i="18"/>
  <c r="F851" i="18"/>
  <c r="C873" i="18"/>
  <c r="E859" i="18"/>
  <c r="F859" i="18"/>
  <c r="C881" i="18"/>
  <c r="D723" i="18"/>
  <c r="H701" i="18"/>
  <c r="D769" i="18"/>
  <c r="H747" i="18"/>
  <c r="C899" i="18"/>
  <c r="F877" i="18"/>
  <c r="E877" i="18"/>
  <c r="C863" i="18"/>
  <c r="E841" i="18"/>
  <c r="F841" i="18"/>
  <c r="D631" i="18"/>
  <c r="H609" i="18"/>
  <c r="C879" i="18"/>
  <c r="F857" i="18"/>
  <c r="E857" i="18"/>
  <c r="D562" i="18"/>
  <c r="H540" i="18"/>
  <c r="C955" i="18"/>
  <c r="E933" i="18"/>
  <c r="F933" i="18"/>
  <c r="E827" i="18"/>
  <c r="F827" i="18"/>
  <c r="C849" i="18"/>
  <c r="D539" i="18"/>
  <c r="H517" i="18"/>
  <c r="D585" i="18"/>
  <c r="H563" i="18"/>
  <c r="E930" i="18"/>
  <c r="F930" i="18"/>
  <c r="C952" i="18"/>
  <c r="E866" i="18"/>
  <c r="F866" i="18"/>
  <c r="C888" i="18"/>
  <c r="E858" i="18"/>
  <c r="F858" i="18"/>
  <c r="C880" i="18"/>
  <c r="E890" i="18"/>
  <c r="F890" i="18"/>
  <c r="C912" i="18"/>
  <c r="E914" i="18" l="1"/>
  <c r="C936" i="18"/>
  <c r="F914" i="18"/>
  <c r="C891" i="18"/>
  <c r="F869" i="18"/>
  <c r="E869" i="18"/>
  <c r="D791" i="18"/>
  <c r="H769" i="18"/>
  <c r="F926" i="18"/>
  <c r="H926" i="18" s="1"/>
  <c r="C948" i="18"/>
  <c r="E926" i="18"/>
  <c r="D768" i="18"/>
  <c r="H746" i="18"/>
  <c r="D722" i="18"/>
  <c r="H700" i="18"/>
  <c r="D630" i="18"/>
  <c r="H608" i="18"/>
  <c r="D538" i="18"/>
  <c r="H516" i="18"/>
  <c r="D676" i="18"/>
  <c r="H654" i="18"/>
  <c r="F955" i="18"/>
  <c r="C977" i="18"/>
  <c r="E955" i="18"/>
  <c r="D607" i="18"/>
  <c r="H585" i="18"/>
  <c r="D584" i="18"/>
  <c r="H562" i="18"/>
  <c r="C885" i="18"/>
  <c r="E863" i="18"/>
  <c r="F863" i="18"/>
  <c r="C895" i="18"/>
  <c r="E873" i="18"/>
  <c r="F873" i="18"/>
  <c r="C887" i="18"/>
  <c r="E865" i="18"/>
  <c r="F865" i="18"/>
  <c r="F962" i="18"/>
  <c r="C984" i="18"/>
  <c r="E962" i="18"/>
  <c r="E849" i="18"/>
  <c r="C871" i="18"/>
  <c r="F849" i="18"/>
  <c r="D745" i="18"/>
  <c r="H723" i="18"/>
  <c r="C985" i="18"/>
  <c r="E963" i="18"/>
  <c r="F963" i="18"/>
  <c r="D814" i="18"/>
  <c r="H792" i="18"/>
  <c r="D446" i="18"/>
  <c r="H424" i="18"/>
  <c r="D515" i="18"/>
  <c r="H493" i="18"/>
  <c r="E894" i="18"/>
  <c r="C916" i="18"/>
  <c r="F894" i="18"/>
  <c r="D561" i="18"/>
  <c r="H539" i="18"/>
  <c r="C901" i="18"/>
  <c r="F879" i="18"/>
  <c r="E879" i="18"/>
  <c r="F881" i="18"/>
  <c r="E881" i="18"/>
  <c r="C903" i="18"/>
  <c r="C900" i="18"/>
  <c r="E878" i="18"/>
  <c r="F878" i="18"/>
  <c r="D469" i="18"/>
  <c r="H447" i="18"/>
  <c r="F854" i="18"/>
  <c r="E854" i="18"/>
  <c r="C876" i="18"/>
  <c r="D699" i="18"/>
  <c r="H677" i="18"/>
  <c r="D492" i="18"/>
  <c r="H470" i="18"/>
  <c r="F862" i="18"/>
  <c r="E862" i="18"/>
  <c r="C884" i="18"/>
  <c r="D653" i="18"/>
  <c r="H631" i="18"/>
  <c r="E899" i="18"/>
  <c r="F899" i="18"/>
  <c r="C921" i="18"/>
  <c r="D400" i="18"/>
  <c r="H378" i="18"/>
  <c r="D423" i="18"/>
  <c r="H401" i="18"/>
  <c r="F883" i="18"/>
  <c r="H883" i="18" s="1"/>
  <c r="C905" i="18"/>
  <c r="E883" i="18"/>
  <c r="D837" i="18"/>
  <c r="H815" i="18"/>
  <c r="E912" i="18"/>
  <c r="F912" i="18"/>
  <c r="C934" i="18"/>
  <c r="E880" i="18"/>
  <c r="F880" i="18"/>
  <c r="C902" i="18"/>
  <c r="E952" i="18"/>
  <c r="F952" i="18"/>
  <c r="C974" i="18"/>
  <c r="E888" i="18"/>
  <c r="F888" i="18"/>
  <c r="C910" i="18"/>
  <c r="E891" i="18" l="1"/>
  <c r="F891" i="18"/>
  <c r="C913" i="18"/>
  <c r="F936" i="18"/>
  <c r="C958" i="18"/>
  <c r="E936" i="18"/>
  <c r="D445" i="18"/>
  <c r="H423" i="18"/>
  <c r="D629" i="18"/>
  <c r="H607" i="18"/>
  <c r="D560" i="18"/>
  <c r="H538" i="18"/>
  <c r="E985" i="18"/>
  <c r="F985" i="18"/>
  <c r="C1007" i="18"/>
  <c r="C1006" i="18"/>
  <c r="E984" i="18"/>
  <c r="F984" i="18"/>
  <c r="F895" i="18"/>
  <c r="C917" i="18"/>
  <c r="E895" i="18"/>
  <c r="E948" i="18"/>
  <c r="F948" i="18"/>
  <c r="H948" i="18" s="1"/>
  <c r="C970" i="18"/>
  <c r="D859" i="18"/>
  <c r="H837" i="18"/>
  <c r="D422" i="18"/>
  <c r="H400" i="18"/>
  <c r="D721" i="18"/>
  <c r="H699" i="18"/>
  <c r="D491" i="18"/>
  <c r="H469" i="18"/>
  <c r="F916" i="18"/>
  <c r="C938" i="18"/>
  <c r="E916" i="18"/>
  <c r="D468" i="18"/>
  <c r="H446" i="18"/>
  <c r="F977" i="18"/>
  <c r="C999" i="18"/>
  <c r="E977" i="18"/>
  <c r="D652" i="18"/>
  <c r="H630" i="18"/>
  <c r="F901" i="18"/>
  <c r="C923" i="18"/>
  <c r="E901" i="18"/>
  <c r="D767" i="18"/>
  <c r="H745" i="18"/>
  <c r="F885" i="18"/>
  <c r="E885" i="18"/>
  <c r="C907" i="18"/>
  <c r="D813" i="18"/>
  <c r="H791" i="18"/>
  <c r="E921" i="18"/>
  <c r="F921" i="18"/>
  <c r="C943" i="18"/>
  <c r="E884" i="18"/>
  <c r="F884" i="18"/>
  <c r="C906" i="18"/>
  <c r="C927" i="18"/>
  <c r="E905" i="18"/>
  <c r="F905" i="18"/>
  <c r="H905" i="18" s="1"/>
  <c r="E900" i="18"/>
  <c r="F900" i="18"/>
  <c r="C922" i="18"/>
  <c r="D537" i="18"/>
  <c r="H515" i="18"/>
  <c r="D836" i="18"/>
  <c r="H814" i="18"/>
  <c r="C909" i="18"/>
  <c r="E887" i="18"/>
  <c r="F887" i="18"/>
  <c r="D744" i="18"/>
  <c r="H722" i="18"/>
  <c r="E876" i="18"/>
  <c r="F876" i="18"/>
  <c r="C898" i="18"/>
  <c r="E903" i="18"/>
  <c r="C925" i="18"/>
  <c r="F903" i="18"/>
  <c r="D583" i="18"/>
  <c r="H561" i="18"/>
  <c r="C893" i="18"/>
  <c r="F871" i="18"/>
  <c r="E871" i="18"/>
  <c r="D606" i="18"/>
  <c r="H584" i="18"/>
  <c r="D698" i="18"/>
  <c r="H676" i="18"/>
  <c r="D675" i="18"/>
  <c r="H653" i="18"/>
  <c r="D514" i="18"/>
  <c r="H492" i="18"/>
  <c r="D790" i="18"/>
  <c r="H768" i="18"/>
  <c r="E934" i="18"/>
  <c r="F934" i="18"/>
  <c r="C956" i="18"/>
  <c r="E902" i="18"/>
  <c r="F902" i="18"/>
  <c r="C924" i="18"/>
  <c r="E974" i="18"/>
  <c r="F974" i="18"/>
  <c r="C996" i="18"/>
  <c r="E910" i="18"/>
  <c r="F910" i="18"/>
  <c r="C932" i="18"/>
  <c r="C980" i="18" l="1"/>
  <c r="F958" i="18"/>
  <c r="E958" i="18"/>
  <c r="E913" i="18"/>
  <c r="F913" i="18"/>
  <c r="C935" i="18"/>
  <c r="D697" i="18"/>
  <c r="H675" i="18"/>
  <c r="E893" i="18"/>
  <c r="C915" i="18"/>
  <c r="F893" i="18"/>
  <c r="E922" i="18"/>
  <c r="F922" i="18"/>
  <c r="C944" i="18"/>
  <c r="D881" i="18"/>
  <c r="H859" i="18"/>
  <c r="D582" i="18"/>
  <c r="H560" i="18"/>
  <c r="E923" i="18"/>
  <c r="C945" i="18"/>
  <c r="F923" i="18"/>
  <c r="D812" i="18"/>
  <c r="H790" i="18"/>
  <c r="D605" i="18"/>
  <c r="H583" i="18"/>
  <c r="E909" i="18"/>
  <c r="F909" i="18"/>
  <c r="C931" i="18"/>
  <c r="F943" i="18"/>
  <c r="C965" i="18"/>
  <c r="E943" i="18"/>
  <c r="D513" i="18"/>
  <c r="H491" i="18"/>
  <c r="C992" i="18"/>
  <c r="E970" i="18"/>
  <c r="F970" i="18"/>
  <c r="H970" i="18" s="1"/>
  <c r="E1006" i="18"/>
  <c r="F1006" i="18"/>
  <c r="C1028" i="18"/>
  <c r="D651" i="18"/>
  <c r="H629" i="18"/>
  <c r="D789" i="18"/>
  <c r="H767" i="18"/>
  <c r="C1029" i="18"/>
  <c r="E1007" i="18"/>
  <c r="F1007" i="18"/>
  <c r="D490" i="18"/>
  <c r="H468" i="18"/>
  <c r="D743" i="18"/>
  <c r="H721" i="18"/>
  <c r="D720" i="18"/>
  <c r="H698" i="18"/>
  <c r="D628" i="18"/>
  <c r="H606" i="18"/>
  <c r="D858" i="18"/>
  <c r="H836" i="18"/>
  <c r="D674" i="18"/>
  <c r="H652" i="18"/>
  <c r="E925" i="18"/>
  <c r="F925" i="18"/>
  <c r="C947" i="18"/>
  <c r="D536" i="18"/>
  <c r="H514" i="18"/>
  <c r="C920" i="18"/>
  <c r="E898" i="18"/>
  <c r="F898" i="18"/>
  <c r="E927" i="18"/>
  <c r="C949" i="18"/>
  <c r="F927" i="18"/>
  <c r="H927" i="18" s="1"/>
  <c r="D835" i="18"/>
  <c r="H813" i="18"/>
  <c r="E938" i="18"/>
  <c r="F938" i="18"/>
  <c r="C960" i="18"/>
  <c r="D444" i="18"/>
  <c r="H422" i="18"/>
  <c r="E917" i="18"/>
  <c r="F917" i="18"/>
  <c r="C939" i="18"/>
  <c r="D467" i="18"/>
  <c r="H445" i="18"/>
  <c r="D766" i="18"/>
  <c r="H744" i="18"/>
  <c r="D559" i="18"/>
  <c r="H537" i="18"/>
  <c r="C928" i="18"/>
  <c r="E906" i="18"/>
  <c r="F906" i="18"/>
  <c r="C929" i="18"/>
  <c r="E907" i="18"/>
  <c r="F907" i="18"/>
  <c r="C1021" i="18"/>
  <c r="E999" i="18"/>
  <c r="F999" i="18"/>
  <c r="E932" i="18"/>
  <c r="F932" i="18"/>
  <c r="C954" i="18"/>
  <c r="E996" i="18"/>
  <c r="F996" i="18"/>
  <c r="C1018" i="18"/>
  <c r="E924" i="18"/>
  <c r="F924" i="18"/>
  <c r="C946" i="18"/>
  <c r="E956" i="18"/>
  <c r="F956" i="18"/>
  <c r="C978" i="18"/>
  <c r="C957" i="18" l="1"/>
  <c r="E935" i="18"/>
  <c r="F935" i="18"/>
  <c r="C1002" i="18"/>
  <c r="E980" i="18"/>
  <c r="F980" i="18"/>
  <c r="C951" i="18"/>
  <c r="E929" i="18"/>
  <c r="F929" i="18"/>
  <c r="F949" i="18"/>
  <c r="H949" i="18" s="1"/>
  <c r="E949" i="18"/>
  <c r="C971" i="18"/>
  <c r="D466" i="18"/>
  <c r="H444" i="18"/>
  <c r="D765" i="18"/>
  <c r="H743" i="18"/>
  <c r="D811" i="18"/>
  <c r="H789" i="18"/>
  <c r="E965" i="18"/>
  <c r="F965" i="18"/>
  <c r="C987" i="18"/>
  <c r="D834" i="18"/>
  <c r="H812" i="18"/>
  <c r="D604" i="18"/>
  <c r="H582" i="18"/>
  <c r="D788" i="18"/>
  <c r="H766" i="18"/>
  <c r="E928" i="18"/>
  <c r="F928" i="18"/>
  <c r="C950" i="18"/>
  <c r="D650" i="18"/>
  <c r="H628" i="18"/>
  <c r="D512" i="18"/>
  <c r="H490" i="18"/>
  <c r="C953" i="18"/>
  <c r="F931" i="18"/>
  <c r="E931" i="18"/>
  <c r="D489" i="18"/>
  <c r="H467" i="18"/>
  <c r="E920" i="18"/>
  <c r="F920" i="18"/>
  <c r="C942" i="18"/>
  <c r="D696" i="18"/>
  <c r="H674" i="18"/>
  <c r="F992" i="18"/>
  <c r="H992" i="18" s="1"/>
  <c r="C1014" i="18"/>
  <c r="E992" i="18"/>
  <c r="F945" i="18"/>
  <c r="E945" i="18"/>
  <c r="C967" i="18"/>
  <c r="D903" i="18"/>
  <c r="H881" i="18"/>
  <c r="E915" i="18"/>
  <c r="F915" i="18"/>
  <c r="C937" i="18"/>
  <c r="E1021" i="18"/>
  <c r="F1021" i="18"/>
  <c r="C1043" i="18"/>
  <c r="D581" i="18"/>
  <c r="H559" i="18"/>
  <c r="C961" i="18"/>
  <c r="E939" i="18"/>
  <c r="F939" i="18"/>
  <c r="F960" i="18"/>
  <c r="E960" i="18"/>
  <c r="C982" i="18"/>
  <c r="D857" i="18"/>
  <c r="H835" i="18"/>
  <c r="D558" i="18"/>
  <c r="H536" i="18"/>
  <c r="D880" i="18"/>
  <c r="H858" i="18"/>
  <c r="D742" i="18"/>
  <c r="H720" i="18"/>
  <c r="D673" i="18"/>
  <c r="H651" i="18"/>
  <c r="D535" i="18"/>
  <c r="H513" i="18"/>
  <c r="C969" i="18"/>
  <c r="E947" i="18"/>
  <c r="F947" i="18"/>
  <c r="E1029" i="18"/>
  <c r="F1029" i="18"/>
  <c r="C1051" i="18"/>
  <c r="E1028" i="18"/>
  <c r="C1050" i="18"/>
  <c r="F1028" i="18"/>
  <c r="D627" i="18"/>
  <c r="H605" i="18"/>
  <c r="E944" i="18"/>
  <c r="F944" i="18"/>
  <c r="C966" i="18"/>
  <c r="D719" i="18"/>
  <c r="H697" i="18"/>
  <c r="E954" i="18"/>
  <c r="F954" i="18"/>
  <c r="C976" i="18"/>
  <c r="E978" i="18"/>
  <c r="F978" i="18"/>
  <c r="C1000" i="18"/>
  <c r="E946" i="18"/>
  <c r="F946" i="18"/>
  <c r="C968" i="18"/>
  <c r="E1018" i="18"/>
  <c r="F1018" i="18"/>
  <c r="C1040" i="18"/>
  <c r="C1024" i="18" l="1"/>
  <c r="E1002" i="18"/>
  <c r="F1002" i="18"/>
  <c r="E957" i="18"/>
  <c r="F957" i="18"/>
  <c r="C979" i="18"/>
  <c r="D856" i="18"/>
  <c r="H834" i="18"/>
  <c r="E1050" i="18"/>
  <c r="F1050" i="18"/>
  <c r="C1072" i="18"/>
  <c r="D764" i="18"/>
  <c r="H742" i="18"/>
  <c r="E961" i="18"/>
  <c r="F961" i="18"/>
  <c r="C983" i="18"/>
  <c r="E1014" i="18"/>
  <c r="F1014" i="18"/>
  <c r="H1014" i="18" s="1"/>
  <c r="C1036" i="18"/>
  <c r="D511" i="18"/>
  <c r="H489" i="18"/>
  <c r="D534" i="18"/>
  <c r="H512" i="18"/>
  <c r="F987" i="18"/>
  <c r="C1009" i="18"/>
  <c r="E987" i="18"/>
  <c r="D488" i="18"/>
  <c r="H466" i="18"/>
  <c r="D810" i="18"/>
  <c r="H788" i="18"/>
  <c r="C993" i="18"/>
  <c r="E971" i="18"/>
  <c r="F971" i="18"/>
  <c r="H971" i="18" s="1"/>
  <c r="D741" i="18"/>
  <c r="H719" i="18"/>
  <c r="F966" i="18"/>
  <c r="C988" i="18"/>
  <c r="E966" i="18"/>
  <c r="C1073" i="18"/>
  <c r="E1051" i="18"/>
  <c r="F1051" i="18"/>
  <c r="E969" i="18"/>
  <c r="C991" i="18"/>
  <c r="F969" i="18"/>
  <c r="D902" i="18"/>
  <c r="H880" i="18"/>
  <c r="F982" i="18"/>
  <c r="C1004" i="18"/>
  <c r="E982" i="18"/>
  <c r="D603" i="18"/>
  <c r="H581" i="18"/>
  <c r="D925" i="18"/>
  <c r="H903" i="18"/>
  <c r="D672" i="18"/>
  <c r="H650" i="18"/>
  <c r="E1043" i="18"/>
  <c r="F1043" i="18"/>
  <c r="C1065" i="18"/>
  <c r="C989" i="18"/>
  <c r="E967" i="18"/>
  <c r="F967" i="18"/>
  <c r="D718" i="18"/>
  <c r="H696" i="18"/>
  <c r="D557" i="18"/>
  <c r="H535" i="18"/>
  <c r="D580" i="18"/>
  <c r="H558" i="18"/>
  <c r="E942" i="18"/>
  <c r="F942" i="18"/>
  <c r="C964" i="18"/>
  <c r="F950" i="18"/>
  <c r="C972" i="18"/>
  <c r="E950" i="18"/>
  <c r="D833" i="18"/>
  <c r="H811" i="18"/>
  <c r="D626" i="18"/>
  <c r="H604" i="18"/>
  <c r="D649" i="18"/>
  <c r="H627" i="18"/>
  <c r="D695" i="18"/>
  <c r="H673" i="18"/>
  <c r="D879" i="18"/>
  <c r="H857" i="18"/>
  <c r="E937" i="18"/>
  <c r="F937" i="18"/>
  <c r="C959" i="18"/>
  <c r="C975" i="18"/>
  <c r="E953" i="18"/>
  <c r="F953" i="18"/>
  <c r="D787" i="18"/>
  <c r="H765" i="18"/>
  <c r="C973" i="18"/>
  <c r="E951" i="18"/>
  <c r="F951" i="18"/>
  <c r="E1000" i="18"/>
  <c r="F1000" i="18"/>
  <c r="C1022" i="18"/>
  <c r="E968" i="18"/>
  <c r="F968" i="18"/>
  <c r="C990" i="18"/>
  <c r="E1040" i="18"/>
  <c r="F1040" i="18"/>
  <c r="C1062" i="18"/>
  <c r="E976" i="18"/>
  <c r="F976" i="18"/>
  <c r="C998" i="18"/>
  <c r="E979" i="18" l="1"/>
  <c r="C1001" i="18"/>
  <c r="F979" i="18"/>
  <c r="C1046" i="18"/>
  <c r="E1024" i="18"/>
  <c r="F1024" i="18"/>
  <c r="E975" i="18"/>
  <c r="C997" i="18"/>
  <c r="F975" i="18"/>
  <c r="D717" i="18"/>
  <c r="H695" i="18"/>
  <c r="D855" i="18"/>
  <c r="H833" i="18"/>
  <c r="E1073" i="18"/>
  <c r="F1073" i="18"/>
  <c r="C1095" i="18"/>
  <c r="E1072" i="18"/>
  <c r="F1072" i="18"/>
  <c r="C1094" i="18"/>
  <c r="E959" i="18"/>
  <c r="F959" i="18"/>
  <c r="C981" i="18"/>
  <c r="D648" i="18"/>
  <c r="H626" i="18"/>
  <c r="E989" i="18"/>
  <c r="F989" i="18"/>
  <c r="C1011" i="18"/>
  <c r="D694" i="18"/>
  <c r="H672" i="18"/>
  <c r="F1009" i="18"/>
  <c r="C1031" i="18"/>
  <c r="E1009" i="18"/>
  <c r="D671" i="18"/>
  <c r="H649" i="18"/>
  <c r="E972" i="18"/>
  <c r="F972" i="18"/>
  <c r="C994" i="18"/>
  <c r="D602" i="18"/>
  <c r="H580" i="18"/>
  <c r="E1065" i="18"/>
  <c r="C1087" i="18"/>
  <c r="F1065" i="18"/>
  <c r="D924" i="18"/>
  <c r="H902" i="18"/>
  <c r="E988" i="18"/>
  <c r="F988" i="18"/>
  <c r="C1010" i="18"/>
  <c r="E993" i="18"/>
  <c r="F993" i="18"/>
  <c r="H993" i="18" s="1"/>
  <c r="C1015" i="18"/>
  <c r="C1005" i="18"/>
  <c r="E983" i="18"/>
  <c r="F983" i="18"/>
  <c r="D947" i="18"/>
  <c r="H925" i="18"/>
  <c r="E964" i="18"/>
  <c r="F964" i="18"/>
  <c r="C986" i="18"/>
  <c r="D579" i="18"/>
  <c r="H557" i="18"/>
  <c r="C1013" i="18"/>
  <c r="E991" i="18"/>
  <c r="F991" i="18"/>
  <c r="D556" i="18"/>
  <c r="H534" i="18"/>
  <c r="F973" i="18"/>
  <c r="C995" i="18"/>
  <c r="E973" i="18"/>
  <c r="D625" i="18"/>
  <c r="H603" i="18"/>
  <c r="D832" i="18"/>
  <c r="H810" i="18"/>
  <c r="D809" i="18"/>
  <c r="H787" i="18"/>
  <c r="D901" i="18"/>
  <c r="H879" i="18"/>
  <c r="D740" i="18"/>
  <c r="H718" i="18"/>
  <c r="D763" i="18"/>
  <c r="H741" i="18"/>
  <c r="D533" i="18"/>
  <c r="H511" i="18"/>
  <c r="D786" i="18"/>
  <c r="H764" i="18"/>
  <c r="D878" i="18"/>
  <c r="H856" i="18"/>
  <c r="E1004" i="18"/>
  <c r="F1004" i="18"/>
  <c r="C1026" i="18"/>
  <c r="D510" i="18"/>
  <c r="H488" i="18"/>
  <c r="E1036" i="18"/>
  <c r="F1036" i="18"/>
  <c r="H1036" i="18" s="1"/>
  <c r="C1058" i="18"/>
  <c r="E998" i="18"/>
  <c r="F998" i="18"/>
  <c r="C1020" i="18"/>
  <c r="E990" i="18"/>
  <c r="F990" i="18"/>
  <c r="C1012" i="18"/>
  <c r="E1022" i="18"/>
  <c r="F1022" i="18"/>
  <c r="C1044" i="18"/>
  <c r="E1062" i="18"/>
  <c r="F1062" i="18"/>
  <c r="C1084" i="18"/>
  <c r="E1046" i="18" l="1"/>
  <c r="F1046" i="18"/>
  <c r="C1068" i="18"/>
  <c r="E1001" i="18"/>
  <c r="F1001" i="18"/>
  <c r="C1023" i="18"/>
  <c r="D555" i="18"/>
  <c r="H533" i="18"/>
  <c r="D923" i="18"/>
  <c r="H901" i="18"/>
  <c r="D969" i="18"/>
  <c r="H947" i="18"/>
  <c r="C1109" i="18"/>
  <c r="E1087" i="18"/>
  <c r="F1087" i="18"/>
  <c r="C1033" i="18"/>
  <c r="E1011" i="18"/>
  <c r="F1011" i="18"/>
  <c r="E1058" i="18"/>
  <c r="F1058" i="18"/>
  <c r="H1058" i="18" s="1"/>
  <c r="C1080" i="18"/>
  <c r="E1013" i="18"/>
  <c r="C1035" i="18"/>
  <c r="F1013" i="18"/>
  <c r="D693" i="18"/>
  <c r="H671" i="18"/>
  <c r="F1094" i="18"/>
  <c r="E1094" i="18"/>
  <c r="C1116" i="18"/>
  <c r="D877" i="18"/>
  <c r="H855" i="18"/>
  <c r="D785" i="18"/>
  <c r="H763" i="18"/>
  <c r="E995" i="18"/>
  <c r="F995" i="18"/>
  <c r="C1017" i="18"/>
  <c r="E1010" i="18"/>
  <c r="F1010" i="18"/>
  <c r="C1032" i="18"/>
  <c r="D831" i="18"/>
  <c r="H809" i="18"/>
  <c r="D601" i="18"/>
  <c r="H579" i="18"/>
  <c r="D624" i="18"/>
  <c r="H602" i="18"/>
  <c r="D739" i="18"/>
  <c r="H717" i="18"/>
  <c r="D900" i="18"/>
  <c r="H878" i="18"/>
  <c r="E986" i="18"/>
  <c r="F986" i="18"/>
  <c r="C1008" i="18"/>
  <c r="E994" i="18"/>
  <c r="F994" i="18"/>
  <c r="C1016" i="18"/>
  <c r="F1031" i="18"/>
  <c r="C1053" i="18"/>
  <c r="E1031" i="18"/>
  <c r="D670" i="18"/>
  <c r="H648" i="18"/>
  <c r="E1095" i="18"/>
  <c r="C1117" i="18"/>
  <c r="F1095" i="18"/>
  <c r="D532" i="18"/>
  <c r="H510" i="18"/>
  <c r="D762" i="18"/>
  <c r="H740" i="18"/>
  <c r="D854" i="18"/>
  <c r="H832" i="18"/>
  <c r="C1027" i="18"/>
  <c r="E1005" i="18"/>
  <c r="F1005" i="18"/>
  <c r="F981" i="18"/>
  <c r="E981" i="18"/>
  <c r="C1003" i="18"/>
  <c r="C1019" i="18"/>
  <c r="E997" i="18"/>
  <c r="F997" i="18"/>
  <c r="E1026" i="18"/>
  <c r="F1026" i="18"/>
  <c r="C1048" i="18"/>
  <c r="D808" i="18"/>
  <c r="H786" i="18"/>
  <c r="D578" i="18"/>
  <c r="H556" i="18"/>
  <c r="D946" i="18"/>
  <c r="H924" i="18"/>
  <c r="D647" i="18"/>
  <c r="H625" i="18"/>
  <c r="C1037" i="18"/>
  <c r="E1015" i="18"/>
  <c r="F1015" i="18"/>
  <c r="H1015" i="18" s="1"/>
  <c r="D716" i="18"/>
  <c r="H694" i="18"/>
  <c r="E1012" i="18"/>
  <c r="F1012" i="18"/>
  <c r="C1034" i="18"/>
  <c r="E1084" i="18"/>
  <c r="F1084" i="18"/>
  <c r="C1106" i="18"/>
  <c r="E1020" i="18"/>
  <c r="F1020" i="18"/>
  <c r="C1042" i="18"/>
  <c r="E1044" i="18"/>
  <c r="F1044" i="18"/>
  <c r="C1066" i="18"/>
  <c r="C1045" i="18" l="1"/>
  <c r="E1023" i="18"/>
  <c r="F1023" i="18"/>
  <c r="F1068" i="18"/>
  <c r="E1068" i="18"/>
  <c r="C1090" i="18"/>
  <c r="D646" i="18"/>
  <c r="H624" i="18"/>
  <c r="D807" i="18"/>
  <c r="H785" i="18"/>
  <c r="D715" i="18"/>
  <c r="H693" i="18"/>
  <c r="D600" i="18"/>
  <c r="H578" i="18"/>
  <c r="D554" i="18"/>
  <c r="H532" i="18"/>
  <c r="E1032" i="18"/>
  <c r="F1032" i="18"/>
  <c r="C1054" i="18"/>
  <c r="D692" i="18"/>
  <c r="H670" i="18"/>
  <c r="F1019" i="18"/>
  <c r="C1041" i="18"/>
  <c r="E1019" i="18"/>
  <c r="D738" i="18"/>
  <c r="H716" i="18"/>
  <c r="D669" i="18"/>
  <c r="H647" i="18"/>
  <c r="D830" i="18"/>
  <c r="H808" i="18"/>
  <c r="F1027" i="18"/>
  <c r="E1027" i="18"/>
  <c r="C1049" i="18"/>
  <c r="F1053" i="18"/>
  <c r="C1075" i="18"/>
  <c r="E1053" i="18"/>
  <c r="D899" i="18"/>
  <c r="H877" i="18"/>
  <c r="E1035" i="18"/>
  <c r="C1057" i="18"/>
  <c r="F1035" i="18"/>
  <c r="E1033" i="18"/>
  <c r="F1033" i="18"/>
  <c r="C1055" i="18"/>
  <c r="E1048" i="18"/>
  <c r="F1048" i="18"/>
  <c r="C1070" i="18"/>
  <c r="D922" i="18"/>
  <c r="H900" i="18"/>
  <c r="F1116" i="18"/>
  <c r="E1116" i="18"/>
  <c r="C1138" i="18"/>
  <c r="E1016" i="18"/>
  <c r="F1016" i="18"/>
  <c r="C1038" i="18"/>
  <c r="D623" i="18"/>
  <c r="H601" i="18"/>
  <c r="E1017" i="18"/>
  <c r="C1039" i="18"/>
  <c r="F1017" i="18"/>
  <c r="F1080" i="18"/>
  <c r="H1080" i="18" s="1"/>
  <c r="C1102" i="18"/>
  <c r="E1080" i="18"/>
  <c r="D945" i="18"/>
  <c r="H923" i="18"/>
  <c r="D876" i="18"/>
  <c r="H854" i="18"/>
  <c r="E1117" i="18"/>
  <c r="C1139" i="18"/>
  <c r="F1117" i="18"/>
  <c r="E1109" i="18"/>
  <c r="F1109" i="18"/>
  <c r="C1131" i="18"/>
  <c r="E1003" i="18"/>
  <c r="F1003" i="18"/>
  <c r="C1025" i="18"/>
  <c r="E1037" i="18"/>
  <c r="F1037" i="18"/>
  <c r="H1037" i="18" s="1"/>
  <c r="C1059" i="18"/>
  <c r="D968" i="18"/>
  <c r="H946" i="18"/>
  <c r="D761" i="18"/>
  <c r="H739" i="18"/>
  <c r="D577" i="18"/>
  <c r="H555" i="18"/>
  <c r="D784" i="18"/>
  <c r="H762" i="18"/>
  <c r="E1008" i="18"/>
  <c r="F1008" i="18"/>
  <c r="C1030" i="18"/>
  <c r="D853" i="18"/>
  <c r="H831" i="18"/>
  <c r="D991" i="18"/>
  <c r="H969" i="18"/>
  <c r="E1066" i="18"/>
  <c r="F1066" i="18"/>
  <c r="C1088" i="18"/>
  <c r="E1034" i="18"/>
  <c r="F1034" i="18"/>
  <c r="C1056" i="18"/>
  <c r="E1042" i="18"/>
  <c r="F1042" i="18"/>
  <c r="C1064" i="18"/>
  <c r="E1106" i="18"/>
  <c r="F1106" i="18"/>
  <c r="C1128" i="18"/>
  <c r="C1112" i="18" l="1"/>
  <c r="F1090" i="18"/>
  <c r="E1090" i="18"/>
  <c r="E1045" i="18"/>
  <c r="F1045" i="18"/>
  <c r="C1067" i="18"/>
  <c r="C1153" i="18"/>
  <c r="E1131" i="18"/>
  <c r="F1131" i="18"/>
  <c r="D806" i="18"/>
  <c r="H784" i="18"/>
  <c r="D990" i="18"/>
  <c r="H968" i="18"/>
  <c r="E1075" i="18"/>
  <c r="F1075" i="18"/>
  <c r="C1097" i="18"/>
  <c r="D691" i="18"/>
  <c r="H669" i="18"/>
  <c r="D714" i="18"/>
  <c r="H692" i="18"/>
  <c r="D576" i="18"/>
  <c r="H554" i="18"/>
  <c r="D737" i="18"/>
  <c r="H715" i="18"/>
  <c r="D1013" i="18"/>
  <c r="H991" i="18"/>
  <c r="E1059" i="18"/>
  <c r="F1059" i="18"/>
  <c r="H1059" i="18" s="1"/>
  <c r="C1081" i="18"/>
  <c r="D898" i="18"/>
  <c r="H876" i="18"/>
  <c r="E1039" i="18"/>
  <c r="F1039" i="18"/>
  <c r="C1061" i="18"/>
  <c r="D944" i="18"/>
  <c r="H922" i="18"/>
  <c r="F1057" i="18"/>
  <c r="C1079" i="18"/>
  <c r="E1057" i="18"/>
  <c r="E1049" i="18"/>
  <c r="F1049" i="18"/>
  <c r="C1071" i="18"/>
  <c r="D760" i="18"/>
  <c r="H738" i="18"/>
  <c r="D622" i="18"/>
  <c r="H600" i="18"/>
  <c r="D829" i="18"/>
  <c r="H807" i="18"/>
  <c r="D875" i="18"/>
  <c r="H853" i="18"/>
  <c r="E1070" i="18"/>
  <c r="F1070" i="18"/>
  <c r="C1092" i="18"/>
  <c r="F1030" i="18"/>
  <c r="C1052" i="18"/>
  <c r="E1030" i="18"/>
  <c r="D599" i="18"/>
  <c r="H577" i="18"/>
  <c r="E1025" i="18"/>
  <c r="F1025" i="18"/>
  <c r="C1047" i="18"/>
  <c r="D967" i="18"/>
  <c r="H945" i="18"/>
  <c r="D645" i="18"/>
  <c r="H623" i="18"/>
  <c r="E1054" i="18"/>
  <c r="C1076" i="18"/>
  <c r="F1054" i="18"/>
  <c r="D668" i="18"/>
  <c r="H646" i="18"/>
  <c r="F1038" i="18"/>
  <c r="E1038" i="18"/>
  <c r="C1060" i="18"/>
  <c r="E1138" i="18"/>
  <c r="C1160" i="18"/>
  <c r="F1138" i="18"/>
  <c r="D921" i="18"/>
  <c r="H899" i="18"/>
  <c r="E1041" i="18"/>
  <c r="F1041" i="18"/>
  <c r="C1063" i="18"/>
  <c r="D783" i="18"/>
  <c r="H761" i="18"/>
  <c r="C1161" i="18"/>
  <c r="E1139" i="18"/>
  <c r="F1139" i="18"/>
  <c r="F1102" i="18"/>
  <c r="H1102" i="18" s="1"/>
  <c r="C1124" i="18"/>
  <c r="E1102" i="18"/>
  <c r="C1077" i="18"/>
  <c r="E1055" i="18"/>
  <c r="F1055" i="18"/>
  <c r="D852" i="18"/>
  <c r="H830" i="18"/>
  <c r="F1128" i="18"/>
  <c r="C1150" i="18"/>
  <c r="E1128" i="18"/>
  <c r="E1056" i="18"/>
  <c r="F1056" i="18"/>
  <c r="C1078" i="18"/>
  <c r="E1088" i="18"/>
  <c r="F1088" i="18"/>
  <c r="C1110" i="18"/>
  <c r="E1064" i="18"/>
  <c r="F1064" i="18"/>
  <c r="C1086" i="18"/>
  <c r="C1089" i="18" l="1"/>
  <c r="E1067" i="18"/>
  <c r="F1067" i="18"/>
  <c r="E1112" i="18"/>
  <c r="F1112" i="18"/>
  <c r="C1134" i="18"/>
  <c r="E1077" i="18"/>
  <c r="C1099" i="18"/>
  <c r="F1077" i="18"/>
  <c r="D851" i="18"/>
  <c r="H829" i="18"/>
  <c r="E1061" i="18"/>
  <c r="F1061" i="18"/>
  <c r="C1083" i="18"/>
  <c r="D1012" i="18"/>
  <c r="H990" i="18"/>
  <c r="F1124" i="18"/>
  <c r="H1124" i="18" s="1"/>
  <c r="C1146" i="18"/>
  <c r="E1124" i="18"/>
  <c r="C1182" i="18"/>
  <c r="E1160" i="18"/>
  <c r="F1160" i="18"/>
  <c r="D621" i="18"/>
  <c r="H599" i="18"/>
  <c r="C1101" i="18"/>
  <c r="F1079" i="18"/>
  <c r="E1079" i="18"/>
  <c r="D1035" i="18"/>
  <c r="H1013" i="18"/>
  <c r="D713" i="18"/>
  <c r="H691" i="18"/>
  <c r="D690" i="18"/>
  <c r="H668" i="18"/>
  <c r="D667" i="18"/>
  <c r="H645" i="18"/>
  <c r="E1092" i="18"/>
  <c r="F1092" i="18"/>
  <c r="C1114" i="18"/>
  <c r="D644" i="18"/>
  <c r="H622" i="18"/>
  <c r="E1097" i="18"/>
  <c r="C1119" i="18"/>
  <c r="F1097" i="18"/>
  <c r="D828" i="18"/>
  <c r="H806" i="18"/>
  <c r="D874" i="18"/>
  <c r="H852" i="18"/>
  <c r="F1063" i="18"/>
  <c r="C1085" i="18"/>
  <c r="E1063" i="18"/>
  <c r="E1060" i="18"/>
  <c r="F1060" i="18"/>
  <c r="C1082" i="18"/>
  <c r="C1074" i="18"/>
  <c r="F1052" i="18"/>
  <c r="E1052" i="18"/>
  <c r="D759" i="18"/>
  <c r="H737" i="18"/>
  <c r="D989" i="18"/>
  <c r="H967" i="18"/>
  <c r="D782" i="18"/>
  <c r="H760" i="18"/>
  <c r="D920" i="18"/>
  <c r="H898" i="18"/>
  <c r="C1183" i="18"/>
  <c r="E1161" i="18"/>
  <c r="F1161" i="18"/>
  <c r="E1076" i="18"/>
  <c r="C1098" i="18"/>
  <c r="F1076" i="18"/>
  <c r="F1047" i="18"/>
  <c r="E1047" i="18"/>
  <c r="C1069" i="18"/>
  <c r="C1093" i="18"/>
  <c r="E1071" i="18"/>
  <c r="F1071" i="18"/>
  <c r="E1081" i="18"/>
  <c r="C1103" i="18"/>
  <c r="F1081" i="18"/>
  <c r="H1081" i="18" s="1"/>
  <c r="D598" i="18"/>
  <c r="H576" i="18"/>
  <c r="D897" i="18"/>
  <c r="H875" i="18"/>
  <c r="D805" i="18"/>
  <c r="H783" i="18"/>
  <c r="D943" i="18"/>
  <c r="H921" i="18"/>
  <c r="D966" i="18"/>
  <c r="H944" i="18"/>
  <c r="D736" i="18"/>
  <c r="H714" i="18"/>
  <c r="E1153" i="18"/>
  <c r="C1175" i="18"/>
  <c r="F1153" i="18"/>
  <c r="E1150" i="18"/>
  <c r="F1150" i="18"/>
  <c r="C1172" i="18"/>
  <c r="E1086" i="18"/>
  <c r="F1086" i="18"/>
  <c r="C1108" i="18"/>
  <c r="E1078" i="18"/>
  <c r="F1078" i="18"/>
  <c r="C1100" i="18"/>
  <c r="E1110" i="18"/>
  <c r="F1110" i="18"/>
  <c r="C1132" i="18"/>
  <c r="E1134" i="18" l="1"/>
  <c r="F1134" i="18"/>
  <c r="C1156" i="18"/>
  <c r="E1089" i="18"/>
  <c r="C1111" i="18"/>
  <c r="F1089" i="18"/>
  <c r="D781" i="18"/>
  <c r="H759" i="18"/>
  <c r="D850" i="18"/>
  <c r="H828" i="18"/>
  <c r="D965" i="18"/>
  <c r="H943" i="18"/>
  <c r="C1115" i="18"/>
  <c r="E1093" i="18"/>
  <c r="F1093" i="18"/>
  <c r="E1085" i="18"/>
  <c r="F1085" i="18"/>
  <c r="C1107" i="18"/>
  <c r="D735" i="18"/>
  <c r="H713" i="18"/>
  <c r="E1175" i="18"/>
  <c r="F1175" i="18"/>
  <c r="C1197" i="18"/>
  <c r="F1069" i="18"/>
  <c r="E1069" i="18"/>
  <c r="C1091" i="18"/>
  <c r="D1011" i="18"/>
  <c r="H989" i="18"/>
  <c r="F1119" i="18"/>
  <c r="C1141" i="18"/>
  <c r="E1119" i="18"/>
  <c r="D643" i="18"/>
  <c r="H621" i="18"/>
  <c r="D1034" i="18"/>
  <c r="H1012" i="18"/>
  <c r="D827" i="18"/>
  <c r="H805" i="18"/>
  <c r="D620" i="18"/>
  <c r="H598" i="18"/>
  <c r="E1183" i="18"/>
  <c r="F1183" i="18"/>
  <c r="C1205" i="18"/>
  <c r="D689" i="18"/>
  <c r="H667" i="18"/>
  <c r="D1057" i="18"/>
  <c r="H1035" i="18"/>
  <c r="E1083" i="18"/>
  <c r="C1105" i="18"/>
  <c r="F1083" i="18"/>
  <c r="F1074" i="18"/>
  <c r="C1096" i="18"/>
  <c r="E1074" i="18"/>
  <c r="D758" i="18"/>
  <c r="H736" i="18"/>
  <c r="E1103" i="18"/>
  <c r="F1103" i="18"/>
  <c r="H1103" i="18" s="1"/>
  <c r="C1125" i="18"/>
  <c r="D942" i="18"/>
  <c r="H920" i="18"/>
  <c r="C1104" i="18"/>
  <c r="E1082" i="18"/>
  <c r="F1082" i="18"/>
  <c r="D896" i="18"/>
  <c r="H874" i="18"/>
  <c r="D712" i="18"/>
  <c r="H690" i="18"/>
  <c r="E1182" i="18"/>
  <c r="F1182" i="18"/>
  <c r="C1204" i="18"/>
  <c r="E1099" i="18"/>
  <c r="F1099" i="18"/>
  <c r="C1121" i="18"/>
  <c r="F1098" i="18"/>
  <c r="E1098" i="18"/>
  <c r="C1120" i="18"/>
  <c r="D666" i="18"/>
  <c r="H644" i="18"/>
  <c r="D988" i="18"/>
  <c r="H966" i="18"/>
  <c r="D919" i="18"/>
  <c r="H897" i="18"/>
  <c r="D804" i="18"/>
  <c r="H782" i="18"/>
  <c r="F1114" i="18"/>
  <c r="E1114" i="18"/>
  <c r="C1136" i="18"/>
  <c r="F1101" i="18"/>
  <c r="E1101" i="18"/>
  <c r="C1123" i="18"/>
  <c r="E1146" i="18"/>
  <c r="F1146" i="18"/>
  <c r="H1146" i="18" s="1"/>
  <c r="C1168" i="18"/>
  <c r="D873" i="18"/>
  <c r="H851" i="18"/>
  <c r="F1172" i="18"/>
  <c r="C1194" i="18"/>
  <c r="E1172" i="18"/>
  <c r="C1130" i="18"/>
  <c r="E1108" i="18"/>
  <c r="F1108" i="18"/>
  <c r="E1100" i="18"/>
  <c r="F1100" i="18"/>
  <c r="C1122" i="18"/>
  <c r="F1132" i="18"/>
  <c r="C1154" i="18"/>
  <c r="E1132" i="18"/>
  <c r="F1111" i="18" l="1"/>
  <c r="C1133" i="18"/>
  <c r="E1111" i="18"/>
  <c r="F1156" i="18"/>
  <c r="C1178" i="18"/>
  <c r="E1156" i="18"/>
  <c r="D941" i="18"/>
  <c r="H919" i="18"/>
  <c r="E1104" i="18"/>
  <c r="F1104" i="18"/>
  <c r="C1126" i="18"/>
  <c r="D780" i="18"/>
  <c r="H758" i="18"/>
  <c r="D711" i="18"/>
  <c r="H689" i="18"/>
  <c r="D849" i="18"/>
  <c r="H827" i="18"/>
  <c r="F1120" i="18"/>
  <c r="C1142" i="18"/>
  <c r="E1120" i="18"/>
  <c r="E1136" i="18"/>
  <c r="F1136" i="18"/>
  <c r="C1158" i="18"/>
  <c r="D895" i="18"/>
  <c r="H873" i="18"/>
  <c r="D1010" i="18"/>
  <c r="H988" i="18"/>
  <c r="D964" i="18"/>
  <c r="H942" i="18"/>
  <c r="E1105" i="18"/>
  <c r="F1105" i="18"/>
  <c r="C1127" i="18"/>
  <c r="E1205" i="18"/>
  <c r="F1205" i="18"/>
  <c r="C1227" i="18"/>
  <c r="D1056" i="18"/>
  <c r="H1034" i="18"/>
  <c r="D1033" i="18"/>
  <c r="H1011" i="18"/>
  <c r="D734" i="18"/>
  <c r="H712" i="18"/>
  <c r="F1091" i="18"/>
  <c r="C1113" i="18"/>
  <c r="E1091" i="18"/>
  <c r="E1121" i="18"/>
  <c r="C1143" i="18"/>
  <c r="F1121" i="18"/>
  <c r="C1147" i="18"/>
  <c r="F1125" i="18"/>
  <c r="H1125" i="18" s="1"/>
  <c r="E1125" i="18"/>
  <c r="F1096" i="18"/>
  <c r="C1118" i="18"/>
  <c r="E1096" i="18"/>
  <c r="D665" i="18"/>
  <c r="H643" i="18"/>
  <c r="F1115" i="18"/>
  <c r="E1115" i="18"/>
  <c r="C1137" i="18"/>
  <c r="F1168" i="18"/>
  <c r="H1168" i="18" s="1"/>
  <c r="C1190" i="18"/>
  <c r="E1168" i="18"/>
  <c r="D918" i="18"/>
  <c r="H896" i="18"/>
  <c r="D757" i="18"/>
  <c r="H735" i="18"/>
  <c r="D872" i="18"/>
  <c r="H850" i="18"/>
  <c r="D826" i="18"/>
  <c r="H804" i="18"/>
  <c r="F1123" i="18"/>
  <c r="C1145" i="18"/>
  <c r="E1123" i="18"/>
  <c r="D1079" i="18"/>
  <c r="H1057" i="18"/>
  <c r="D642" i="18"/>
  <c r="H620" i="18"/>
  <c r="C1163" i="18"/>
  <c r="F1141" i="18"/>
  <c r="E1141" i="18"/>
  <c r="E1197" i="18"/>
  <c r="C1219" i="18"/>
  <c r="F1197" i="18"/>
  <c r="D987" i="18"/>
  <c r="H965" i="18"/>
  <c r="D688" i="18"/>
  <c r="H666" i="18"/>
  <c r="F1204" i="18"/>
  <c r="C1226" i="18"/>
  <c r="E1204" i="18"/>
  <c r="C1129" i="18"/>
  <c r="E1107" i="18"/>
  <c r="F1107" i="18"/>
  <c r="D803" i="18"/>
  <c r="H781" i="18"/>
  <c r="E1130" i="18"/>
  <c r="F1130" i="18"/>
  <c r="C1152" i="18"/>
  <c r="E1154" i="18"/>
  <c r="F1154" i="18"/>
  <c r="C1176" i="18"/>
  <c r="E1122" i="18"/>
  <c r="F1122" i="18"/>
  <c r="C1144" i="18"/>
  <c r="E1194" i="18"/>
  <c r="F1194" i="18"/>
  <c r="C1216" i="18"/>
  <c r="E1178" i="18" l="1"/>
  <c r="F1178" i="18"/>
  <c r="C1200" i="18"/>
  <c r="E1133" i="18"/>
  <c r="C1155" i="18"/>
  <c r="F1133" i="18"/>
  <c r="D848" i="18"/>
  <c r="H826" i="18"/>
  <c r="D940" i="18"/>
  <c r="H918" i="18"/>
  <c r="D1055" i="18"/>
  <c r="H1033" i="18"/>
  <c r="C1148" i="18"/>
  <c r="E1126" i="18"/>
  <c r="F1126" i="18"/>
  <c r="E1226" i="18"/>
  <c r="C1248" i="18"/>
  <c r="F1226" i="18"/>
  <c r="F1219" i="18"/>
  <c r="C1241" i="18"/>
  <c r="E1219" i="18"/>
  <c r="D1101" i="18"/>
  <c r="H1079" i="18"/>
  <c r="D687" i="18"/>
  <c r="H665" i="18"/>
  <c r="E1143" i="18"/>
  <c r="F1143" i="18"/>
  <c r="C1165" i="18"/>
  <c r="D825" i="18"/>
  <c r="H803" i="18"/>
  <c r="D894" i="18"/>
  <c r="H872" i="18"/>
  <c r="D756" i="18"/>
  <c r="H734" i="18"/>
  <c r="D1078" i="18"/>
  <c r="H1056" i="18"/>
  <c r="D986" i="18"/>
  <c r="H964" i="18"/>
  <c r="F1190" i="18"/>
  <c r="H1190" i="18" s="1"/>
  <c r="C1212" i="18"/>
  <c r="E1190" i="18"/>
  <c r="E1118" i="18"/>
  <c r="F1118" i="18"/>
  <c r="C1140" i="18"/>
  <c r="E1227" i="18"/>
  <c r="F1227" i="18"/>
  <c r="C1249" i="18"/>
  <c r="D871" i="18"/>
  <c r="H849" i="18"/>
  <c r="E1145" i="18"/>
  <c r="C1167" i="18"/>
  <c r="F1145" i="18"/>
  <c r="D779" i="18"/>
  <c r="H757" i="18"/>
  <c r="D1032" i="18"/>
  <c r="H1010" i="18"/>
  <c r="D710" i="18"/>
  <c r="H688" i="18"/>
  <c r="F1129" i="18"/>
  <c r="E1129" i="18"/>
  <c r="C1151" i="18"/>
  <c r="C1185" i="18"/>
  <c r="E1163" i="18"/>
  <c r="F1163" i="18"/>
  <c r="E1137" i="18"/>
  <c r="F1137" i="18"/>
  <c r="C1159" i="18"/>
  <c r="D733" i="18"/>
  <c r="H711" i="18"/>
  <c r="D963" i="18"/>
  <c r="H941" i="18"/>
  <c r="F1113" i="18"/>
  <c r="C1135" i="18"/>
  <c r="E1113" i="18"/>
  <c r="F1127" i="18"/>
  <c r="E1127" i="18"/>
  <c r="C1149" i="18"/>
  <c r="D917" i="18"/>
  <c r="H895" i="18"/>
  <c r="D1009" i="18"/>
  <c r="H987" i="18"/>
  <c r="D664" i="18"/>
  <c r="H642" i="18"/>
  <c r="E1147" i="18"/>
  <c r="F1147" i="18"/>
  <c r="H1147" i="18" s="1"/>
  <c r="C1169" i="18"/>
  <c r="E1158" i="18"/>
  <c r="F1158" i="18"/>
  <c r="C1180" i="18"/>
  <c r="F1142" i="18"/>
  <c r="E1142" i="18"/>
  <c r="C1164" i="18"/>
  <c r="D802" i="18"/>
  <c r="H780" i="18"/>
  <c r="F1152" i="18"/>
  <c r="C1174" i="18"/>
  <c r="E1152" i="18"/>
  <c r="F1176" i="18"/>
  <c r="C1198" i="18"/>
  <c r="E1176" i="18"/>
  <c r="F1216" i="18"/>
  <c r="C1238" i="18"/>
  <c r="E1216" i="18"/>
  <c r="F1144" i="18"/>
  <c r="C1166" i="18"/>
  <c r="E1144" i="18"/>
  <c r="C1177" i="18" l="1"/>
  <c r="E1155" i="18"/>
  <c r="F1155" i="18"/>
  <c r="F1200" i="18"/>
  <c r="C1222" i="18"/>
  <c r="E1200" i="18"/>
  <c r="C1270" i="18"/>
  <c r="F1248" i="18"/>
  <c r="E1248" i="18"/>
  <c r="D686" i="18"/>
  <c r="H664" i="18"/>
  <c r="D1077" i="18"/>
  <c r="H1055" i="18"/>
  <c r="D824" i="18"/>
  <c r="H802" i="18"/>
  <c r="D1031" i="18"/>
  <c r="H1009" i="18"/>
  <c r="F1135" i="18"/>
  <c r="E1135" i="18"/>
  <c r="C1157" i="18"/>
  <c r="C1271" i="18"/>
  <c r="F1249" i="18"/>
  <c r="E1249" i="18"/>
  <c r="D1100" i="18"/>
  <c r="H1078" i="18"/>
  <c r="D1008" i="18"/>
  <c r="H986" i="18"/>
  <c r="C1186" i="18"/>
  <c r="E1164" i="18"/>
  <c r="F1164" i="18"/>
  <c r="E1169" i="18"/>
  <c r="C1191" i="18"/>
  <c r="F1169" i="18"/>
  <c r="H1169" i="18" s="1"/>
  <c r="D801" i="18"/>
  <c r="H779" i="18"/>
  <c r="D1123" i="18"/>
  <c r="H1101" i="18"/>
  <c r="D709" i="18"/>
  <c r="H687" i="18"/>
  <c r="D732" i="18"/>
  <c r="H710" i="18"/>
  <c r="D778" i="18"/>
  <c r="H756" i="18"/>
  <c r="D962" i="18"/>
  <c r="H940" i="18"/>
  <c r="D755" i="18"/>
  <c r="H733" i="18"/>
  <c r="F1159" i="18"/>
  <c r="C1181" i="18"/>
  <c r="E1159" i="18"/>
  <c r="D893" i="18"/>
  <c r="H871" i="18"/>
  <c r="F1212" i="18"/>
  <c r="H1212" i="18" s="1"/>
  <c r="E1212" i="18"/>
  <c r="C1234" i="18"/>
  <c r="D847" i="18"/>
  <c r="H825" i="18"/>
  <c r="D939" i="18"/>
  <c r="H917" i="18"/>
  <c r="E1167" i="18"/>
  <c r="C1189" i="18"/>
  <c r="F1167" i="18"/>
  <c r="F1140" i="18"/>
  <c r="C1162" i="18"/>
  <c r="E1140" i="18"/>
  <c r="E1165" i="18"/>
  <c r="C1187" i="18"/>
  <c r="F1165" i="18"/>
  <c r="E1241" i="18"/>
  <c r="F1241" i="18"/>
  <c r="C1263" i="18"/>
  <c r="C1170" i="18"/>
  <c r="E1148" i="18"/>
  <c r="F1148" i="18"/>
  <c r="C1173" i="18"/>
  <c r="E1151" i="18"/>
  <c r="F1151" i="18"/>
  <c r="F1180" i="18"/>
  <c r="C1202" i="18"/>
  <c r="E1180" i="18"/>
  <c r="E1149" i="18"/>
  <c r="C1171" i="18"/>
  <c r="F1149" i="18"/>
  <c r="D985" i="18"/>
  <c r="H963" i="18"/>
  <c r="D916" i="18"/>
  <c r="H894" i="18"/>
  <c r="D870" i="18"/>
  <c r="H848" i="18"/>
  <c r="C1207" i="18"/>
  <c r="F1185" i="18"/>
  <c r="E1185" i="18"/>
  <c r="D1054" i="18"/>
  <c r="H1032" i="18"/>
  <c r="E1238" i="18"/>
  <c r="F1238" i="18"/>
  <c r="C1260" i="18"/>
  <c r="E1166" i="18"/>
  <c r="F1166" i="18"/>
  <c r="C1188" i="18"/>
  <c r="E1174" i="18"/>
  <c r="F1174" i="18"/>
  <c r="C1196" i="18"/>
  <c r="E1198" i="18"/>
  <c r="F1198" i="18"/>
  <c r="C1220" i="18"/>
  <c r="F1222" i="18" l="1"/>
  <c r="E1222" i="18"/>
  <c r="C1244" i="18"/>
  <c r="E1177" i="18"/>
  <c r="C1199" i="18"/>
  <c r="F1177" i="18"/>
  <c r="F1173" i="18"/>
  <c r="C1195" i="18"/>
  <c r="E1173" i="18"/>
  <c r="E1187" i="18"/>
  <c r="F1187" i="18"/>
  <c r="C1209" i="18"/>
  <c r="C1256" i="18"/>
  <c r="E1234" i="18"/>
  <c r="F1234" i="18"/>
  <c r="H1234" i="18" s="1"/>
  <c r="F1186" i="18"/>
  <c r="C1208" i="18"/>
  <c r="E1186" i="18"/>
  <c r="D846" i="18"/>
  <c r="H824" i="18"/>
  <c r="D777" i="18"/>
  <c r="H755" i="18"/>
  <c r="D754" i="18"/>
  <c r="H732" i="18"/>
  <c r="D823" i="18"/>
  <c r="H801" i="18"/>
  <c r="E1202" i="18"/>
  <c r="F1202" i="18"/>
  <c r="C1224" i="18"/>
  <c r="D961" i="18"/>
  <c r="H939" i="18"/>
  <c r="D1030" i="18"/>
  <c r="H1008" i="18"/>
  <c r="F1157" i="18"/>
  <c r="C1179" i="18"/>
  <c r="E1157" i="18"/>
  <c r="D1099" i="18"/>
  <c r="H1077" i="18"/>
  <c r="D1076" i="18"/>
  <c r="H1054" i="18"/>
  <c r="D892" i="18"/>
  <c r="H870" i="18"/>
  <c r="E1170" i="18"/>
  <c r="F1170" i="18"/>
  <c r="C1192" i="18"/>
  <c r="E1162" i="18"/>
  <c r="C1184" i="18"/>
  <c r="F1162" i="18"/>
  <c r="D984" i="18"/>
  <c r="H962" i="18"/>
  <c r="D731" i="18"/>
  <c r="H709" i="18"/>
  <c r="C1285" i="18"/>
  <c r="F1263" i="18"/>
  <c r="E1263" i="18"/>
  <c r="D915" i="18"/>
  <c r="H893" i="18"/>
  <c r="E1191" i="18"/>
  <c r="F1191" i="18"/>
  <c r="H1191" i="18" s="1"/>
  <c r="C1213" i="18"/>
  <c r="D1122" i="18"/>
  <c r="H1100" i="18"/>
  <c r="D708" i="18"/>
  <c r="H686" i="18"/>
  <c r="D1007" i="18"/>
  <c r="H985" i="18"/>
  <c r="D800" i="18"/>
  <c r="H778" i="18"/>
  <c r="E1207" i="18"/>
  <c r="F1207" i="18"/>
  <c r="C1229" i="18"/>
  <c r="E1189" i="18"/>
  <c r="F1189" i="18"/>
  <c r="C1211" i="18"/>
  <c r="E1181" i="18"/>
  <c r="C1203" i="18"/>
  <c r="F1181" i="18"/>
  <c r="D1145" i="18"/>
  <c r="H1123" i="18"/>
  <c r="D1053" i="18"/>
  <c r="H1031" i="18"/>
  <c r="D938" i="18"/>
  <c r="H916" i="18"/>
  <c r="E1171" i="18"/>
  <c r="F1171" i="18"/>
  <c r="C1193" i="18"/>
  <c r="D869" i="18"/>
  <c r="H847" i="18"/>
  <c r="C1293" i="18"/>
  <c r="F1271" i="18"/>
  <c r="E1271" i="18"/>
  <c r="F1270" i="18"/>
  <c r="E1270" i="18"/>
  <c r="C1292" i="18"/>
  <c r="F1188" i="18"/>
  <c r="C1210" i="18"/>
  <c r="E1188" i="18"/>
  <c r="F1196" i="18"/>
  <c r="C1218" i="18"/>
  <c r="E1196" i="18"/>
  <c r="F1220" i="18"/>
  <c r="C1242" i="18"/>
  <c r="E1220" i="18"/>
  <c r="F1260" i="18"/>
  <c r="C1282" i="18"/>
  <c r="E1260" i="18"/>
  <c r="F1199" i="18" l="1"/>
  <c r="E1199" i="18"/>
  <c r="C1221" i="18"/>
  <c r="F1244" i="18"/>
  <c r="C1266" i="18"/>
  <c r="E1244" i="18"/>
  <c r="E1293" i="18"/>
  <c r="C1315" i="18"/>
  <c r="F1293" i="18"/>
  <c r="D1167" i="18"/>
  <c r="H1145" i="18"/>
  <c r="C1235" i="18"/>
  <c r="E1213" i="18"/>
  <c r="F1213" i="18"/>
  <c r="H1213" i="18" s="1"/>
  <c r="E1285" i="18"/>
  <c r="C1307" i="18"/>
  <c r="F1285" i="18"/>
  <c r="C1214" i="18"/>
  <c r="E1192" i="18"/>
  <c r="F1192" i="18"/>
  <c r="E1256" i="18"/>
  <c r="F1256" i="18"/>
  <c r="H1256" i="18" s="1"/>
  <c r="C1278" i="18"/>
  <c r="F1292" i="18"/>
  <c r="E1292" i="18"/>
  <c r="C1314" i="18"/>
  <c r="D891" i="18"/>
  <c r="H869" i="18"/>
  <c r="E1229" i="18"/>
  <c r="C1251" i="18"/>
  <c r="F1229" i="18"/>
  <c r="D1029" i="18"/>
  <c r="H1007" i="18"/>
  <c r="D983" i="18"/>
  <c r="H961" i="18"/>
  <c r="D776" i="18"/>
  <c r="H754" i="18"/>
  <c r="C1231" i="18"/>
  <c r="F1209" i="18"/>
  <c r="E1209" i="18"/>
  <c r="E1203" i="18"/>
  <c r="F1203" i="18"/>
  <c r="C1225" i="18"/>
  <c r="D753" i="18"/>
  <c r="H731" i="18"/>
  <c r="D1121" i="18"/>
  <c r="H1099" i="18"/>
  <c r="F1224" i="18"/>
  <c r="C1246" i="18"/>
  <c r="E1224" i="18"/>
  <c r="D868" i="18"/>
  <c r="H846" i="18"/>
  <c r="F1193" i="18"/>
  <c r="E1193" i="18"/>
  <c r="C1215" i="18"/>
  <c r="D799" i="18"/>
  <c r="H777" i="18"/>
  <c r="D1075" i="18"/>
  <c r="H1053" i="18"/>
  <c r="F1211" i="18"/>
  <c r="E1211" i="18"/>
  <c r="C1233" i="18"/>
  <c r="D730" i="18"/>
  <c r="H708" i="18"/>
  <c r="D937" i="18"/>
  <c r="H915" i="18"/>
  <c r="D1006" i="18"/>
  <c r="H984" i="18"/>
  <c r="E1179" i="18"/>
  <c r="F1179" i="18"/>
  <c r="C1201" i="18"/>
  <c r="C1230" i="18"/>
  <c r="E1208" i="18"/>
  <c r="F1208" i="18"/>
  <c r="D822" i="18"/>
  <c r="H800" i="18"/>
  <c r="D914" i="18"/>
  <c r="H892" i="18"/>
  <c r="C1217" i="18"/>
  <c r="E1195" i="18"/>
  <c r="F1195" i="18"/>
  <c r="F1184" i="18"/>
  <c r="C1206" i="18"/>
  <c r="E1184" i="18"/>
  <c r="D960" i="18"/>
  <c r="H938" i="18"/>
  <c r="D1144" i="18"/>
  <c r="H1122" i="18"/>
  <c r="D1098" i="18"/>
  <c r="H1076" i="18"/>
  <c r="D1052" i="18"/>
  <c r="H1030" i="18"/>
  <c r="D845" i="18"/>
  <c r="H823" i="18"/>
  <c r="E1210" i="18"/>
  <c r="F1210" i="18"/>
  <c r="C1232" i="18"/>
  <c r="E1282" i="18"/>
  <c r="F1282" i="18"/>
  <c r="C1304" i="18"/>
  <c r="E1218" i="18"/>
  <c r="F1218" i="18"/>
  <c r="C1240" i="18"/>
  <c r="E1242" i="18"/>
  <c r="F1242" i="18"/>
  <c r="C1264" i="18"/>
  <c r="F1266" i="18" l="1"/>
  <c r="C1288" i="18"/>
  <c r="E1266" i="18"/>
  <c r="E1221" i="18"/>
  <c r="C1243" i="18"/>
  <c r="F1221" i="18"/>
  <c r="E1246" i="18"/>
  <c r="F1246" i="18"/>
  <c r="C1268" i="18"/>
  <c r="D1097" i="18"/>
  <c r="H1075" i="18"/>
  <c r="D959" i="18"/>
  <c r="H937" i="18"/>
  <c r="D913" i="18"/>
  <c r="H891" i="18"/>
  <c r="C1257" i="18"/>
  <c r="F1235" i="18"/>
  <c r="H1235" i="18" s="1"/>
  <c r="E1235" i="18"/>
  <c r="D1166" i="18"/>
  <c r="H1144" i="18"/>
  <c r="D867" i="18"/>
  <c r="H845" i="18"/>
  <c r="D936" i="18"/>
  <c r="H914" i="18"/>
  <c r="E1230" i="18"/>
  <c r="F1230" i="18"/>
  <c r="C1252" i="18"/>
  <c r="D1143" i="18"/>
  <c r="H1121" i="18"/>
  <c r="F1314" i="18"/>
  <c r="C1336" i="18"/>
  <c r="E1314" i="18"/>
  <c r="E1206" i="18"/>
  <c r="F1206" i="18"/>
  <c r="C1228" i="18"/>
  <c r="D1005" i="18"/>
  <c r="H983" i="18"/>
  <c r="D982" i="18"/>
  <c r="H960" i="18"/>
  <c r="E1217" i="18"/>
  <c r="C1239" i="18"/>
  <c r="F1217" i="18"/>
  <c r="C1223" i="18"/>
  <c r="F1201" i="18"/>
  <c r="E1201" i="18"/>
  <c r="D752" i="18"/>
  <c r="H730" i="18"/>
  <c r="D1051" i="18"/>
  <c r="H1029" i="18"/>
  <c r="F1214" i="18"/>
  <c r="C1236" i="18"/>
  <c r="E1214" i="18"/>
  <c r="D1189" i="18"/>
  <c r="H1167" i="18"/>
  <c r="D1028" i="18"/>
  <c r="H1006" i="18"/>
  <c r="E1215" i="18"/>
  <c r="C1237" i="18"/>
  <c r="F1215" i="18"/>
  <c r="F1233" i="18"/>
  <c r="E1233" i="18"/>
  <c r="C1255" i="18"/>
  <c r="D775" i="18"/>
  <c r="H753" i="18"/>
  <c r="E1231" i="18"/>
  <c r="F1231" i="18"/>
  <c r="C1253" i="18"/>
  <c r="D1074" i="18"/>
  <c r="H1052" i="18"/>
  <c r="D844" i="18"/>
  <c r="H822" i="18"/>
  <c r="D821" i="18"/>
  <c r="H799" i="18"/>
  <c r="D890" i="18"/>
  <c r="H868" i="18"/>
  <c r="F1251" i="18"/>
  <c r="E1251" i="18"/>
  <c r="C1273" i="18"/>
  <c r="E1307" i="18"/>
  <c r="F1307" i="18"/>
  <c r="C1329" i="18"/>
  <c r="C1337" i="18"/>
  <c r="E1315" i="18"/>
  <c r="F1315" i="18"/>
  <c r="D1120" i="18"/>
  <c r="H1098" i="18"/>
  <c r="C1247" i="18"/>
  <c r="F1225" i="18"/>
  <c r="E1225" i="18"/>
  <c r="D798" i="18"/>
  <c r="H776" i="18"/>
  <c r="E1278" i="18"/>
  <c r="F1278" i="18"/>
  <c r="H1278" i="18" s="1"/>
  <c r="C1300" i="18"/>
  <c r="F1264" i="18"/>
  <c r="C1286" i="18"/>
  <c r="E1264" i="18"/>
  <c r="F1240" i="18"/>
  <c r="C1262" i="18"/>
  <c r="E1240" i="18"/>
  <c r="F1304" i="18"/>
  <c r="E1304" i="18"/>
  <c r="C1326" i="18"/>
  <c r="F1232" i="18"/>
  <c r="C1254" i="18"/>
  <c r="E1232" i="18"/>
  <c r="E1243" i="18" l="1"/>
  <c r="F1243" i="18"/>
  <c r="C1265" i="18"/>
  <c r="F1288" i="18"/>
  <c r="E1288" i="18"/>
  <c r="C1310" i="18"/>
  <c r="E1247" i="18"/>
  <c r="F1247" i="18"/>
  <c r="C1269" i="18"/>
  <c r="F1329" i="18"/>
  <c r="C1351" i="18"/>
  <c r="E1329" i="18"/>
  <c r="E1253" i="18"/>
  <c r="C1275" i="18"/>
  <c r="F1253" i="18"/>
  <c r="D1211" i="18"/>
  <c r="H1189" i="18"/>
  <c r="D774" i="18"/>
  <c r="H752" i="18"/>
  <c r="D1004" i="18"/>
  <c r="H982" i="18"/>
  <c r="D981" i="18"/>
  <c r="H959" i="18"/>
  <c r="E1300" i="18"/>
  <c r="C1322" i="18"/>
  <c r="F1300" i="18"/>
  <c r="H1300" i="18" s="1"/>
  <c r="D843" i="18"/>
  <c r="H821" i="18"/>
  <c r="F1236" i="18"/>
  <c r="C1258" i="18"/>
  <c r="E1236" i="18"/>
  <c r="C1358" i="18"/>
  <c r="F1336" i="18"/>
  <c r="E1336" i="18"/>
  <c r="D958" i="18"/>
  <c r="H936" i="18"/>
  <c r="F1257" i="18"/>
  <c r="H1257" i="18" s="1"/>
  <c r="C1279" i="18"/>
  <c r="E1257" i="18"/>
  <c r="D1119" i="18"/>
  <c r="H1097" i="18"/>
  <c r="D1142" i="18"/>
  <c r="H1120" i="18"/>
  <c r="C1295" i="18"/>
  <c r="E1273" i="18"/>
  <c r="F1273" i="18"/>
  <c r="D866" i="18"/>
  <c r="H844" i="18"/>
  <c r="F1237" i="18"/>
  <c r="C1259" i="18"/>
  <c r="E1237" i="18"/>
  <c r="F1223" i="18"/>
  <c r="C1245" i="18"/>
  <c r="E1223" i="18"/>
  <c r="D1027" i="18"/>
  <c r="H1005" i="18"/>
  <c r="D797" i="18"/>
  <c r="H775" i="18"/>
  <c r="D889" i="18"/>
  <c r="H867" i="18"/>
  <c r="D820" i="18"/>
  <c r="H798" i="18"/>
  <c r="E1255" i="18"/>
  <c r="F1255" i="18"/>
  <c r="C1277" i="18"/>
  <c r="D1073" i="18"/>
  <c r="H1051" i="18"/>
  <c r="E1239" i="18"/>
  <c r="F1239" i="18"/>
  <c r="C1261" i="18"/>
  <c r="F1228" i="18"/>
  <c r="C1250" i="18"/>
  <c r="E1228" i="18"/>
  <c r="D1165" i="18"/>
  <c r="H1143" i="18"/>
  <c r="D935" i="18"/>
  <c r="H913" i="18"/>
  <c r="C1290" i="18"/>
  <c r="F1268" i="18"/>
  <c r="E1268" i="18"/>
  <c r="D1050" i="18"/>
  <c r="H1028" i="18"/>
  <c r="F1252" i="18"/>
  <c r="C1274" i="18"/>
  <c r="E1252" i="18"/>
  <c r="D1188" i="18"/>
  <c r="H1166" i="18"/>
  <c r="C1359" i="18"/>
  <c r="F1337" i="18"/>
  <c r="E1337" i="18"/>
  <c r="D912" i="18"/>
  <c r="H890" i="18"/>
  <c r="D1096" i="18"/>
  <c r="H1074" i="18"/>
  <c r="E1326" i="18"/>
  <c r="F1326" i="18"/>
  <c r="C1348" i="18"/>
  <c r="E1262" i="18"/>
  <c r="F1262" i="18"/>
  <c r="C1284" i="18"/>
  <c r="E1254" i="18"/>
  <c r="F1254" i="18"/>
  <c r="C1276" i="18"/>
  <c r="E1286" i="18"/>
  <c r="F1286" i="18"/>
  <c r="C1308" i="18"/>
  <c r="C1332" i="18" l="1"/>
  <c r="E1310" i="18"/>
  <c r="F1310" i="18"/>
  <c r="E1265" i="18"/>
  <c r="C1287" i="18"/>
  <c r="F1265" i="18"/>
  <c r="E1274" i="18"/>
  <c r="F1274" i="18"/>
  <c r="C1296" i="18"/>
  <c r="D819" i="18"/>
  <c r="H797" i="18"/>
  <c r="D888" i="18"/>
  <c r="H866" i="18"/>
  <c r="D1141" i="18"/>
  <c r="H1119" i="18"/>
  <c r="F1358" i="18"/>
  <c r="C1380" i="18"/>
  <c r="E1358" i="18"/>
  <c r="D957" i="18"/>
  <c r="H935" i="18"/>
  <c r="F1322" i="18"/>
  <c r="H1322" i="18" s="1"/>
  <c r="C1344" i="18"/>
  <c r="E1322" i="18"/>
  <c r="D1026" i="18"/>
  <c r="H1004" i="18"/>
  <c r="E1359" i="18"/>
  <c r="F1359" i="18"/>
  <c r="C1381" i="18"/>
  <c r="D842" i="18"/>
  <c r="H820" i="18"/>
  <c r="E1259" i="18"/>
  <c r="F1259" i="18"/>
  <c r="C1281" i="18"/>
  <c r="F1279" i="18"/>
  <c r="H1279" i="18" s="1"/>
  <c r="C1301" i="18"/>
  <c r="E1279" i="18"/>
  <c r="E1351" i="18"/>
  <c r="F1351" i="18"/>
  <c r="C1373" i="18"/>
  <c r="D1187" i="18"/>
  <c r="H1165" i="18"/>
  <c r="D1095" i="18"/>
  <c r="H1073" i="18"/>
  <c r="E1295" i="18"/>
  <c r="F1295" i="18"/>
  <c r="C1317" i="18"/>
  <c r="F1258" i="18"/>
  <c r="E1258" i="18"/>
  <c r="C1280" i="18"/>
  <c r="D796" i="18"/>
  <c r="H774" i="18"/>
  <c r="D1118" i="18"/>
  <c r="H1096" i="18"/>
  <c r="D1072" i="18"/>
  <c r="H1050" i="18"/>
  <c r="F1277" i="18"/>
  <c r="E1277" i="18"/>
  <c r="C1299" i="18"/>
  <c r="D1049" i="18"/>
  <c r="H1027" i="18"/>
  <c r="E1269" i="18"/>
  <c r="C1291" i="18"/>
  <c r="F1269" i="18"/>
  <c r="F1250" i="18"/>
  <c r="C1272" i="18"/>
  <c r="E1250" i="18"/>
  <c r="D911" i="18"/>
  <c r="H889" i="18"/>
  <c r="D1164" i="18"/>
  <c r="H1142" i="18"/>
  <c r="D980" i="18"/>
  <c r="H958" i="18"/>
  <c r="D1233" i="18"/>
  <c r="H1211" i="18"/>
  <c r="D934" i="18"/>
  <c r="H912" i="18"/>
  <c r="D1210" i="18"/>
  <c r="H1188" i="18"/>
  <c r="E1245" i="18"/>
  <c r="C1267" i="18"/>
  <c r="F1245" i="18"/>
  <c r="F1290" i="18"/>
  <c r="E1290" i="18"/>
  <c r="C1312" i="18"/>
  <c r="C1283" i="18"/>
  <c r="E1261" i="18"/>
  <c r="F1261" i="18"/>
  <c r="D865" i="18"/>
  <c r="H843" i="18"/>
  <c r="D1003" i="18"/>
  <c r="H981" i="18"/>
  <c r="E1275" i="18"/>
  <c r="F1275" i="18"/>
  <c r="C1297" i="18"/>
  <c r="F1284" i="18"/>
  <c r="C1306" i="18"/>
  <c r="E1284" i="18"/>
  <c r="E1348" i="18"/>
  <c r="F1348" i="18"/>
  <c r="C1370" i="18"/>
  <c r="E1308" i="18"/>
  <c r="F1308" i="18"/>
  <c r="C1330" i="18"/>
  <c r="F1276" i="18"/>
  <c r="C1298" i="18"/>
  <c r="E1276" i="18"/>
  <c r="E1287" i="18" l="1"/>
  <c r="F1287" i="18"/>
  <c r="C1309" i="18"/>
  <c r="C1354" i="18"/>
  <c r="E1332" i="18"/>
  <c r="F1332" i="18"/>
  <c r="D1209" i="18"/>
  <c r="H1187" i="18"/>
  <c r="D1048" i="18"/>
  <c r="H1026" i="18"/>
  <c r="D1232" i="18"/>
  <c r="H1210" i="18"/>
  <c r="E1297" i="18"/>
  <c r="C1319" i="18"/>
  <c r="F1297" i="18"/>
  <c r="D1186" i="18"/>
  <c r="H1164" i="18"/>
  <c r="D1140" i="18"/>
  <c r="H1118" i="18"/>
  <c r="C1339" i="18"/>
  <c r="F1317" i="18"/>
  <c r="E1317" i="18"/>
  <c r="C1395" i="18"/>
  <c r="F1373" i="18"/>
  <c r="E1373" i="18"/>
  <c r="D841" i="18"/>
  <c r="H819" i="18"/>
  <c r="D956" i="18"/>
  <c r="H934" i="18"/>
  <c r="D1071" i="18"/>
  <c r="H1049" i="18"/>
  <c r="C1366" i="18"/>
  <c r="E1344" i="18"/>
  <c r="F1344" i="18"/>
  <c r="H1344" i="18" s="1"/>
  <c r="E1380" i="18"/>
  <c r="F1380" i="18"/>
  <c r="C1402" i="18"/>
  <c r="F1267" i="18"/>
  <c r="C1289" i="18"/>
  <c r="E1267" i="18"/>
  <c r="E1291" i="18"/>
  <c r="F1291" i="18"/>
  <c r="C1313" i="18"/>
  <c r="E1299" i="18"/>
  <c r="F1299" i="18"/>
  <c r="C1321" i="18"/>
  <c r="D864" i="18"/>
  <c r="H842" i="18"/>
  <c r="F1296" i="18"/>
  <c r="E1296" i="18"/>
  <c r="C1318" i="18"/>
  <c r="E1283" i="18"/>
  <c r="F1283" i="18"/>
  <c r="C1305" i="18"/>
  <c r="D933" i="18"/>
  <c r="H911" i="18"/>
  <c r="C1403" i="18"/>
  <c r="F1381" i="18"/>
  <c r="E1381" i="18"/>
  <c r="D1025" i="18"/>
  <c r="H1003" i="18"/>
  <c r="E1312" i="18"/>
  <c r="F1312" i="18"/>
  <c r="C1334" i="18"/>
  <c r="D1255" i="18"/>
  <c r="H1233" i="18"/>
  <c r="D818" i="18"/>
  <c r="H796" i="18"/>
  <c r="E1301" i="18"/>
  <c r="C1323" i="18"/>
  <c r="F1301" i="18"/>
  <c r="H1301" i="18" s="1"/>
  <c r="D1163" i="18"/>
  <c r="H1141" i="18"/>
  <c r="F1280" i="18"/>
  <c r="C1302" i="18"/>
  <c r="E1280" i="18"/>
  <c r="D1117" i="18"/>
  <c r="H1095" i="18"/>
  <c r="D979" i="18"/>
  <c r="H957" i="18"/>
  <c r="D887" i="18"/>
  <c r="H865" i="18"/>
  <c r="D1002" i="18"/>
  <c r="H980" i="18"/>
  <c r="F1272" i="18"/>
  <c r="C1294" i="18"/>
  <c r="E1272" i="18"/>
  <c r="D1094" i="18"/>
  <c r="H1072" i="18"/>
  <c r="F1281" i="18"/>
  <c r="E1281" i="18"/>
  <c r="C1303" i="18"/>
  <c r="D910" i="18"/>
  <c r="H888" i="18"/>
  <c r="E1330" i="18"/>
  <c r="F1330" i="18"/>
  <c r="C1352" i="18"/>
  <c r="E1298" i="18"/>
  <c r="F1298" i="18"/>
  <c r="C1320" i="18"/>
  <c r="E1370" i="18"/>
  <c r="F1370" i="18"/>
  <c r="C1392" i="18"/>
  <c r="E1306" i="18"/>
  <c r="F1306" i="18"/>
  <c r="C1328" i="18"/>
  <c r="E1354" i="18" l="1"/>
  <c r="F1354" i="18"/>
  <c r="C1376" i="18"/>
  <c r="F1309" i="18"/>
  <c r="C1331" i="18"/>
  <c r="E1309" i="18"/>
  <c r="D1116" i="18"/>
  <c r="H1094" i="18"/>
  <c r="D909" i="18"/>
  <c r="H887" i="18"/>
  <c r="E1302" i="18"/>
  <c r="F1302" i="18"/>
  <c r="C1324" i="18"/>
  <c r="E1334" i="18"/>
  <c r="F1334" i="18"/>
  <c r="C1356" i="18"/>
  <c r="E1318" i="18"/>
  <c r="F1318" i="18"/>
  <c r="C1340" i="18"/>
  <c r="C1424" i="18"/>
  <c r="F1402" i="18"/>
  <c r="E1402" i="18"/>
  <c r="D863" i="18"/>
  <c r="H841" i="18"/>
  <c r="D1162" i="18"/>
  <c r="H1140" i="18"/>
  <c r="D1254" i="18"/>
  <c r="H1232" i="18"/>
  <c r="E1323" i="18"/>
  <c r="F1323" i="18"/>
  <c r="H1323" i="18" s="1"/>
  <c r="C1345" i="18"/>
  <c r="F1313" i="18"/>
  <c r="E1313" i="18"/>
  <c r="C1335" i="18"/>
  <c r="D1093" i="18"/>
  <c r="H1071" i="18"/>
  <c r="D932" i="18"/>
  <c r="H910" i="18"/>
  <c r="F1294" i="18"/>
  <c r="C1316" i="18"/>
  <c r="E1294" i="18"/>
  <c r="E1403" i="18"/>
  <c r="F1403" i="18"/>
  <c r="C1425" i="18"/>
  <c r="D1208" i="18"/>
  <c r="H1186" i="18"/>
  <c r="D1070" i="18"/>
  <c r="H1048" i="18"/>
  <c r="C1417" i="18"/>
  <c r="E1395" i="18"/>
  <c r="F1395" i="18"/>
  <c r="C1325" i="18"/>
  <c r="E1303" i="18"/>
  <c r="F1303" i="18"/>
  <c r="D1001" i="18"/>
  <c r="H979" i="18"/>
  <c r="D840" i="18"/>
  <c r="H818" i="18"/>
  <c r="D1047" i="18"/>
  <c r="H1025" i="18"/>
  <c r="D955" i="18"/>
  <c r="H933" i="18"/>
  <c r="D978" i="18"/>
  <c r="H956" i="18"/>
  <c r="C1341" i="18"/>
  <c r="E1319" i="18"/>
  <c r="F1319" i="18"/>
  <c r="D1024" i="18"/>
  <c r="H1002" i="18"/>
  <c r="E1305" i="18"/>
  <c r="C1327" i="18"/>
  <c r="F1305" i="18"/>
  <c r="D886" i="18"/>
  <c r="H864" i="18"/>
  <c r="E1289" i="18"/>
  <c r="F1289" i="18"/>
  <c r="C1311" i="18"/>
  <c r="E1366" i="18"/>
  <c r="F1366" i="18"/>
  <c r="H1366" i="18" s="1"/>
  <c r="C1388" i="18"/>
  <c r="D1231" i="18"/>
  <c r="H1209" i="18"/>
  <c r="D1139" i="18"/>
  <c r="H1117" i="18"/>
  <c r="D1185" i="18"/>
  <c r="H1163" i="18"/>
  <c r="E1321" i="18"/>
  <c r="C1343" i="18"/>
  <c r="F1321" i="18"/>
  <c r="E1339" i="18"/>
  <c r="F1339" i="18"/>
  <c r="C1361" i="18"/>
  <c r="D1277" i="18"/>
  <c r="H1255" i="18"/>
  <c r="E1328" i="18"/>
  <c r="F1328" i="18"/>
  <c r="C1350" i="18"/>
  <c r="E1392" i="18"/>
  <c r="F1392" i="18"/>
  <c r="C1414" i="18"/>
  <c r="E1320" i="18"/>
  <c r="F1320" i="18"/>
  <c r="C1342" i="18"/>
  <c r="E1352" i="18"/>
  <c r="F1352" i="18"/>
  <c r="C1374" i="18"/>
  <c r="E1331" i="18" l="1"/>
  <c r="F1331" i="18"/>
  <c r="C1353" i="18"/>
  <c r="E1376" i="18"/>
  <c r="F1376" i="18"/>
  <c r="C1398" i="18"/>
  <c r="D1161" i="18"/>
  <c r="H1139" i="18"/>
  <c r="E1311" i="18"/>
  <c r="F1311" i="18"/>
  <c r="C1333" i="18"/>
  <c r="D1000" i="18"/>
  <c r="H978" i="18"/>
  <c r="D1023" i="18"/>
  <c r="H1001" i="18"/>
  <c r="F1417" i="18"/>
  <c r="E1417" i="18"/>
  <c r="C1439" i="18"/>
  <c r="E1335" i="18"/>
  <c r="F1335" i="18"/>
  <c r="C1357" i="18"/>
  <c r="E1324" i="18"/>
  <c r="F1324" i="18"/>
  <c r="C1346" i="18"/>
  <c r="D1046" i="18"/>
  <c r="H1024" i="18"/>
  <c r="E1316" i="18"/>
  <c r="F1316" i="18"/>
  <c r="C1338" i="18"/>
  <c r="F1424" i="18"/>
  <c r="E1424" i="18"/>
  <c r="C1446" i="18"/>
  <c r="E1343" i="18"/>
  <c r="F1343" i="18"/>
  <c r="C1365" i="18"/>
  <c r="D977" i="18"/>
  <c r="H955" i="18"/>
  <c r="F1425" i="18"/>
  <c r="E1425" i="18"/>
  <c r="C1447" i="18"/>
  <c r="D1276" i="18"/>
  <c r="H1254" i="18"/>
  <c r="C1362" i="18"/>
  <c r="E1340" i="18"/>
  <c r="F1340" i="18"/>
  <c r="D1299" i="18"/>
  <c r="H1277" i="18"/>
  <c r="D1253" i="18"/>
  <c r="H1231" i="18"/>
  <c r="D908" i="18"/>
  <c r="H886" i="18"/>
  <c r="D1069" i="18"/>
  <c r="H1047" i="18"/>
  <c r="C1347" i="18"/>
  <c r="F1325" i="18"/>
  <c r="E1325" i="18"/>
  <c r="D1092" i="18"/>
  <c r="H1070" i="18"/>
  <c r="D954" i="18"/>
  <c r="H932" i="18"/>
  <c r="D1184" i="18"/>
  <c r="H1162" i="18"/>
  <c r="D931" i="18"/>
  <c r="H909" i="18"/>
  <c r="C1383" i="18"/>
  <c r="F1361" i="18"/>
  <c r="E1361" i="18"/>
  <c r="F1388" i="18"/>
  <c r="H1388" i="18" s="1"/>
  <c r="C1410" i="18"/>
  <c r="E1388" i="18"/>
  <c r="C1367" i="18"/>
  <c r="F1345" i="18"/>
  <c r="H1345" i="18" s="1"/>
  <c r="E1345" i="18"/>
  <c r="E1356" i="18"/>
  <c r="F1356" i="18"/>
  <c r="C1378" i="18"/>
  <c r="D1207" i="18"/>
  <c r="H1185" i="18"/>
  <c r="F1327" i="18"/>
  <c r="C1349" i="18"/>
  <c r="E1327" i="18"/>
  <c r="C1363" i="18"/>
  <c r="F1341" i="18"/>
  <c r="E1341" i="18"/>
  <c r="D862" i="18"/>
  <c r="H840" i="18"/>
  <c r="D1230" i="18"/>
  <c r="H1208" i="18"/>
  <c r="D1115" i="18"/>
  <c r="H1093" i="18"/>
  <c r="D885" i="18"/>
  <c r="H863" i="18"/>
  <c r="D1138" i="18"/>
  <c r="H1116" i="18"/>
  <c r="E1350" i="18"/>
  <c r="F1350" i="18"/>
  <c r="C1372" i="18"/>
  <c r="E1342" i="18"/>
  <c r="F1342" i="18"/>
  <c r="C1364" i="18"/>
  <c r="E1374" i="18"/>
  <c r="F1374" i="18"/>
  <c r="C1396" i="18"/>
  <c r="E1414" i="18"/>
  <c r="F1414" i="18"/>
  <c r="C1436" i="18"/>
  <c r="E1398" i="18" l="1"/>
  <c r="F1398" i="18"/>
  <c r="C1420" i="18"/>
  <c r="C1375" i="18"/>
  <c r="F1353" i="18"/>
  <c r="E1353" i="18"/>
  <c r="D1137" i="18"/>
  <c r="H1115" i="18"/>
  <c r="E1383" i="18"/>
  <c r="F1383" i="18"/>
  <c r="C1405" i="18"/>
  <c r="D1114" i="18"/>
  <c r="H1092" i="18"/>
  <c r="D930" i="18"/>
  <c r="H908" i="18"/>
  <c r="E1357" i="18"/>
  <c r="C1379" i="18"/>
  <c r="F1357" i="18"/>
  <c r="F1363" i="18"/>
  <c r="E1363" i="18"/>
  <c r="C1385" i="18"/>
  <c r="F1378" i="18"/>
  <c r="C1400" i="18"/>
  <c r="E1378" i="18"/>
  <c r="D953" i="18"/>
  <c r="H931" i="18"/>
  <c r="C1384" i="18"/>
  <c r="E1362" i="18"/>
  <c r="F1362" i="18"/>
  <c r="E1446" i="18"/>
  <c r="F1446" i="18"/>
  <c r="C1468" i="18"/>
  <c r="C1355" i="18"/>
  <c r="F1333" i="18"/>
  <c r="E1333" i="18"/>
  <c r="D1022" i="18"/>
  <c r="H1000" i="18"/>
  <c r="D1160" i="18"/>
  <c r="H1138" i="18"/>
  <c r="D1252" i="18"/>
  <c r="H1230" i="18"/>
  <c r="F1349" i="18"/>
  <c r="E1349" i="18"/>
  <c r="C1371" i="18"/>
  <c r="E1347" i="18"/>
  <c r="F1347" i="18"/>
  <c r="C1369" i="18"/>
  <c r="D1275" i="18"/>
  <c r="H1253" i="18"/>
  <c r="E1439" i="18"/>
  <c r="F1439" i="18"/>
  <c r="C1461" i="18"/>
  <c r="F1410" i="18"/>
  <c r="H1410" i="18" s="1"/>
  <c r="C1432" i="18"/>
  <c r="E1410" i="18"/>
  <c r="D1206" i="18"/>
  <c r="H1184" i="18"/>
  <c r="D1298" i="18"/>
  <c r="H1276" i="18"/>
  <c r="D999" i="18"/>
  <c r="H977" i="18"/>
  <c r="E1346" i="18"/>
  <c r="F1346" i="18"/>
  <c r="C1368" i="18"/>
  <c r="D1068" i="18"/>
  <c r="H1046" i="18"/>
  <c r="D1091" i="18"/>
  <c r="H1069" i="18"/>
  <c r="D1321" i="18"/>
  <c r="H1299" i="18"/>
  <c r="C1387" i="18"/>
  <c r="F1365" i="18"/>
  <c r="E1365" i="18"/>
  <c r="E1338" i="18"/>
  <c r="F1338" i="18"/>
  <c r="C1360" i="18"/>
  <c r="D907" i="18"/>
  <c r="H885" i="18"/>
  <c r="D884" i="18"/>
  <c r="H862" i="18"/>
  <c r="D1229" i="18"/>
  <c r="H1207" i="18"/>
  <c r="E1367" i="18"/>
  <c r="F1367" i="18"/>
  <c r="H1367" i="18" s="1"/>
  <c r="C1389" i="18"/>
  <c r="D976" i="18"/>
  <c r="H954" i="18"/>
  <c r="D1183" i="18"/>
  <c r="H1161" i="18"/>
  <c r="C1469" i="18"/>
  <c r="F1447" i="18"/>
  <c r="E1447" i="18"/>
  <c r="D1045" i="18"/>
  <c r="H1023" i="18"/>
  <c r="E1364" i="18"/>
  <c r="F1364" i="18"/>
  <c r="C1386" i="18"/>
  <c r="E1372" i="18"/>
  <c r="F1372" i="18"/>
  <c r="C1394" i="18"/>
  <c r="E1436" i="18"/>
  <c r="F1436" i="18"/>
  <c r="C1458" i="18"/>
  <c r="E1396" i="18"/>
  <c r="F1396" i="18"/>
  <c r="C1418" i="18"/>
  <c r="E1375" i="18" l="1"/>
  <c r="F1375" i="18"/>
  <c r="C1397" i="18"/>
  <c r="E1420" i="18"/>
  <c r="F1420" i="18"/>
  <c r="C1442" i="18"/>
  <c r="C1391" i="18"/>
  <c r="F1369" i="18"/>
  <c r="E1369" i="18"/>
  <c r="D998" i="18"/>
  <c r="H976" i="18"/>
  <c r="D1090" i="18"/>
  <c r="H1068" i="18"/>
  <c r="D1320" i="18"/>
  <c r="H1298" i="18"/>
  <c r="D1182" i="18"/>
  <c r="H1160" i="18"/>
  <c r="C1427" i="18"/>
  <c r="F1405" i="18"/>
  <c r="E1405" i="18"/>
  <c r="D906" i="18"/>
  <c r="H884" i="18"/>
  <c r="D1067" i="18"/>
  <c r="H1045" i="18"/>
  <c r="E1389" i="18"/>
  <c r="C1411" i="18"/>
  <c r="F1389" i="18"/>
  <c r="H1389" i="18" s="1"/>
  <c r="D929" i="18"/>
  <c r="H907" i="18"/>
  <c r="E1368" i="18"/>
  <c r="F1368" i="18"/>
  <c r="C1390" i="18"/>
  <c r="E1379" i="18"/>
  <c r="F1379" i="18"/>
  <c r="C1401" i="18"/>
  <c r="E1387" i="18"/>
  <c r="F1387" i="18"/>
  <c r="C1409" i="18"/>
  <c r="D1228" i="18"/>
  <c r="H1206" i="18"/>
  <c r="C1483" i="18"/>
  <c r="F1461" i="18"/>
  <c r="E1461" i="18"/>
  <c r="E1371" i="18"/>
  <c r="F1371" i="18"/>
  <c r="C1393" i="18"/>
  <c r="D1044" i="18"/>
  <c r="H1022" i="18"/>
  <c r="E1400" i="18"/>
  <c r="F1400" i="18"/>
  <c r="C1422" i="18"/>
  <c r="D1136" i="18"/>
  <c r="H1114" i="18"/>
  <c r="E1469" i="18"/>
  <c r="C1491" i="18"/>
  <c r="F1469" i="18"/>
  <c r="D1205" i="18"/>
  <c r="H1183" i="18"/>
  <c r="D1343" i="18"/>
  <c r="H1321" i="18"/>
  <c r="E1432" i="18"/>
  <c r="F1432" i="18"/>
  <c r="H1432" i="18" s="1"/>
  <c r="C1454" i="18"/>
  <c r="F1384" i="18"/>
  <c r="C1406" i="18"/>
  <c r="E1384" i="18"/>
  <c r="F1468" i="18"/>
  <c r="C1490" i="18"/>
  <c r="E1468" i="18"/>
  <c r="D1251" i="18"/>
  <c r="H1229" i="18"/>
  <c r="E1360" i="18"/>
  <c r="F1360" i="18"/>
  <c r="C1382" i="18"/>
  <c r="C1407" i="18"/>
  <c r="F1385" i="18"/>
  <c r="E1385" i="18"/>
  <c r="D952" i="18"/>
  <c r="H930" i="18"/>
  <c r="D975" i="18"/>
  <c r="H953" i="18"/>
  <c r="D1113" i="18"/>
  <c r="H1091" i="18"/>
  <c r="D1021" i="18"/>
  <c r="H999" i="18"/>
  <c r="D1297" i="18"/>
  <c r="H1275" i="18"/>
  <c r="D1274" i="18"/>
  <c r="H1252" i="18"/>
  <c r="E1355" i="18"/>
  <c r="F1355" i="18"/>
  <c r="C1377" i="18"/>
  <c r="D1159" i="18"/>
  <c r="H1137" i="18"/>
  <c r="E1394" i="18"/>
  <c r="F1394" i="18"/>
  <c r="C1416" i="18"/>
  <c r="E1386" i="18"/>
  <c r="F1386" i="18"/>
  <c r="C1408" i="18"/>
  <c r="E1418" i="18"/>
  <c r="F1418" i="18"/>
  <c r="C1440" i="18"/>
  <c r="E1458" i="18"/>
  <c r="F1458" i="18"/>
  <c r="C1480" i="18"/>
  <c r="C1464" i="18" l="1"/>
  <c r="E1442" i="18"/>
  <c r="F1442" i="18"/>
  <c r="C1419" i="18"/>
  <c r="F1397" i="18"/>
  <c r="E1397" i="18"/>
  <c r="F1390" i="18"/>
  <c r="C1412" i="18"/>
  <c r="E1390" i="18"/>
  <c r="E1427" i="18"/>
  <c r="C1449" i="18"/>
  <c r="F1427" i="18"/>
  <c r="D1089" i="18"/>
  <c r="H1067" i="18"/>
  <c r="F1491" i="18"/>
  <c r="C1513" i="18"/>
  <c r="E1491" i="18"/>
  <c r="C1399" i="18"/>
  <c r="F1377" i="18"/>
  <c r="E1377" i="18"/>
  <c r="D1043" i="18"/>
  <c r="H1021" i="18"/>
  <c r="F1382" i="18"/>
  <c r="E1382" i="18"/>
  <c r="C1404" i="18"/>
  <c r="E1483" i="18"/>
  <c r="C1505" i="18"/>
  <c r="F1483" i="18"/>
  <c r="D1020" i="18"/>
  <c r="H998" i="18"/>
  <c r="F1490" i="18"/>
  <c r="C1512" i="18"/>
  <c r="E1490" i="18"/>
  <c r="D997" i="18"/>
  <c r="H975" i="18"/>
  <c r="D1204" i="18"/>
  <c r="H1182" i="18"/>
  <c r="D1112" i="18"/>
  <c r="H1090" i="18"/>
  <c r="D1181" i="18"/>
  <c r="H1159" i="18"/>
  <c r="D1135" i="18"/>
  <c r="H1113" i="18"/>
  <c r="D1365" i="18"/>
  <c r="H1343" i="18"/>
  <c r="D1158" i="18"/>
  <c r="H1136" i="18"/>
  <c r="D1066" i="18"/>
  <c r="H1044" i="18"/>
  <c r="D1250" i="18"/>
  <c r="H1228" i="18"/>
  <c r="E1401" i="18"/>
  <c r="C1423" i="18"/>
  <c r="F1401" i="18"/>
  <c r="D951" i="18"/>
  <c r="H929" i="18"/>
  <c r="D928" i="18"/>
  <c r="H906" i="18"/>
  <c r="D1319" i="18"/>
  <c r="H1297" i="18"/>
  <c r="E1407" i="18"/>
  <c r="F1407" i="18"/>
  <c r="C1429" i="18"/>
  <c r="C1476" i="18"/>
  <c r="E1454" i="18"/>
  <c r="F1454" i="18"/>
  <c r="H1454" i="18" s="1"/>
  <c r="D974" i="18"/>
  <c r="H952" i="18"/>
  <c r="E1406" i="18"/>
  <c r="F1406" i="18"/>
  <c r="C1428" i="18"/>
  <c r="C1444" i="18"/>
  <c r="E1422" i="18"/>
  <c r="F1422" i="18"/>
  <c r="C1415" i="18"/>
  <c r="F1393" i="18"/>
  <c r="E1393" i="18"/>
  <c r="D1296" i="18"/>
  <c r="H1274" i="18"/>
  <c r="D1273" i="18"/>
  <c r="H1251" i="18"/>
  <c r="D1227" i="18"/>
  <c r="H1205" i="18"/>
  <c r="F1409" i="18"/>
  <c r="E1409" i="18"/>
  <c r="C1431" i="18"/>
  <c r="F1411" i="18"/>
  <c r="H1411" i="18" s="1"/>
  <c r="E1411" i="18"/>
  <c r="C1433" i="18"/>
  <c r="D1342" i="18"/>
  <c r="H1320" i="18"/>
  <c r="E1391" i="18"/>
  <c r="F1391" i="18"/>
  <c r="C1413" i="18"/>
  <c r="E1408" i="18"/>
  <c r="F1408" i="18"/>
  <c r="C1430" i="18"/>
  <c r="E1480" i="18"/>
  <c r="F1480" i="18"/>
  <c r="C1502" i="18"/>
  <c r="E1440" i="18"/>
  <c r="F1440" i="18"/>
  <c r="C1462" i="18"/>
  <c r="E1416" i="18"/>
  <c r="F1416" i="18"/>
  <c r="C1438" i="18"/>
  <c r="E1419" i="18" l="1"/>
  <c r="F1419" i="18"/>
  <c r="C1441" i="18"/>
  <c r="F1464" i="18"/>
  <c r="C1486" i="18"/>
  <c r="E1464" i="18"/>
  <c r="D1249" i="18"/>
  <c r="H1227" i="18"/>
  <c r="D1318" i="18"/>
  <c r="H1296" i="18"/>
  <c r="D1272" i="18"/>
  <c r="H1250" i="18"/>
  <c r="D1157" i="18"/>
  <c r="H1135" i="18"/>
  <c r="D1226" i="18"/>
  <c r="H1204" i="18"/>
  <c r="D1042" i="18"/>
  <c r="H1020" i="18"/>
  <c r="D1065" i="18"/>
  <c r="H1043" i="18"/>
  <c r="D1111" i="18"/>
  <c r="H1089" i="18"/>
  <c r="F1412" i="18"/>
  <c r="E1412" i="18"/>
  <c r="C1434" i="18"/>
  <c r="E1431" i="18"/>
  <c r="C1453" i="18"/>
  <c r="F1431" i="18"/>
  <c r="E1444" i="18"/>
  <c r="F1444" i="18"/>
  <c r="C1466" i="18"/>
  <c r="E1476" i="18"/>
  <c r="F1476" i="18"/>
  <c r="H1476" i="18" s="1"/>
  <c r="C1498" i="18"/>
  <c r="D950" i="18"/>
  <c r="H928" i="18"/>
  <c r="F1428" i="18"/>
  <c r="C1450" i="18"/>
  <c r="E1428" i="18"/>
  <c r="C1451" i="18"/>
  <c r="F1429" i="18"/>
  <c r="E1429" i="18"/>
  <c r="D1088" i="18"/>
  <c r="H1066" i="18"/>
  <c r="C1527" i="18"/>
  <c r="F1505" i="18"/>
  <c r="E1505" i="18"/>
  <c r="D973" i="18"/>
  <c r="H951" i="18"/>
  <c r="C1421" i="18"/>
  <c r="E1399" i="18"/>
  <c r="F1399" i="18"/>
  <c r="C1435" i="18"/>
  <c r="F1413" i="18"/>
  <c r="E1413" i="18"/>
  <c r="D1364" i="18"/>
  <c r="H1342" i="18"/>
  <c r="D1180" i="18"/>
  <c r="H1158" i="18"/>
  <c r="D1203" i="18"/>
  <c r="H1181" i="18"/>
  <c r="E1404" i="18"/>
  <c r="F1404" i="18"/>
  <c r="C1426" i="18"/>
  <c r="D1295" i="18"/>
  <c r="H1273" i="18"/>
  <c r="E1423" i="18"/>
  <c r="C1445" i="18"/>
  <c r="F1423" i="18"/>
  <c r="E1512" i="18"/>
  <c r="C1534" i="18"/>
  <c r="F1512" i="18"/>
  <c r="E1513" i="18"/>
  <c r="F1513" i="18"/>
  <c r="C1535" i="18"/>
  <c r="F1449" i="18"/>
  <c r="E1449" i="18"/>
  <c r="C1471" i="18"/>
  <c r="D1019" i="18"/>
  <c r="H997" i="18"/>
  <c r="C1455" i="18"/>
  <c r="F1433" i="18"/>
  <c r="H1433" i="18" s="1"/>
  <c r="E1433" i="18"/>
  <c r="E1415" i="18"/>
  <c r="F1415" i="18"/>
  <c r="C1437" i="18"/>
  <c r="D996" i="18"/>
  <c r="H974" i="18"/>
  <c r="D1341" i="18"/>
  <c r="H1319" i="18"/>
  <c r="D1387" i="18"/>
  <c r="H1365" i="18"/>
  <c r="D1134" i="18"/>
  <c r="H1112" i="18"/>
  <c r="E1438" i="18"/>
  <c r="F1438" i="18"/>
  <c r="C1460" i="18"/>
  <c r="E1462" i="18"/>
  <c r="F1462" i="18"/>
  <c r="C1484" i="18"/>
  <c r="C1524" i="18"/>
  <c r="E1502" i="18"/>
  <c r="F1502" i="18"/>
  <c r="E1430" i="18"/>
  <c r="F1430" i="18"/>
  <c r="C1452" i="18"/>
  <c r="E1486" i="18" l="1"/>
  <c r="F1486" i="18"/>
  <c r="C1508" i="18"/>
  <c r="C1463" i="18"/>
  <c r="F1441" i="18"/>
  <c r="E1441" i="18"/>
  <c r="D1363" i="18"/>
  <c r="H1341" i="18"/>
  <c r="C1477" i="18"/>
  <c r="E1455" i="18"/>
  <c r="F1455" i="18"/>
  <c r="H1455" i="18" s="1"/>
  <c r="D972" i="18"/>
  <c r="H950" i="18"/>
  <c r="F1498" i="18"/>
  <c r="H1498" i="18" s="1"/>
  <c r="E1498" i="18"/>
  <c r="C1520" i="18"/>
  <c r="C1443" i="18"/>
  <c r="F1421" i="18"/>
  <c r="E1421" i="18"/>
  <c r="E1451" i="18"/>
  <c r="F1451" i="18"/>
  <c r="C1473" i="18"/>
  <c r="F1453" i="18"/>
  <c r="E1453" i="18"/>
  <c r="C1475" i="18"/>
  <c r="D1179" i="18"/>
  <c r="H1157" i="18"/>
  <c r="D1225" i="18"/>
  <c r="H1203" i="18"/>
  <c r="D1294" i="18"/>
  <c r="H1272" i="18"/>
  <c r="E1437" i="18"/>
  <c r="C1459" i="18"/>
  <c r="F1437" i="18"/>
  <c r="E1471" i="18"/>
  <c r="F1471" i="18"/>
  <c r="C1493" i="18"/>
  <c r="E1527" i="18"/>
  <c r="F1527" i="18"/>
  <c r="C1549" i="18"/>
  <c r="D1087" i="18"/>
  <c r="H1065" i="18"/>
  <c r="D1317" i="18"/>
  <c r="H1295" i="18"/>
  <c r="D1156" i="18"/>
  <c r="H1134" i="18"/>
  <c r="D1202" i="18"/>
  <c r="H1180" i="18"/>
  <c r="E1435" i="18"/>
  <c r="F1435" i="18"/>
  <c r="C1457" i="18"/>
  <c r="F1466" i="18"/>
  <c r="E1466" i="18"/>
  <c r="C1488" i="18"/>
  <c r="E1434" i="18"/>
  <c r="F1434" i="18"/>
  <c r="C1456" i="18"/>
  <c r="D1064" i="18"/>
  <c r="H1042" i="18"/>
  <c r="D1340" i="18"/>
  <c r="H1318" i="18"/>
  <c r="C1467" i="18"/>
  <c r="E1445" i="18"/>
  <c r="F1445" i="18"/>
  <c r="D1110" i="18"/>
  <c r="H1088" i="18"/>
  <c r="D1386" i="18"/>
  <c r="H1364" i="18"/>
  <c r="D1133" i="18"/>
  <c r="H1111" i="18"/>
  <c r="D1018" i="18"/>
  <c r="H996" i="18"/>
  <c r="D1041" i="18"/>
  <c r="H1019" i="18"/>
  <c r="F1534" i="18"/>
  <c r="C1556" i="18"/>
  <c r="E1534" i="18"/>
  <c r="D995" i="18"/>
  <c r="H973" i="18"/>
  <c r="F1450" i="18"/>
  <c r="C1472" i="18"/>
  <c r="E1450" i="18"/>
  <c r="D1409" i="18"/>
  <c r="H1387" i="18"/>
  <c r="E1535" i="18"/>
  <c r="F1535" i="18"/>
  <c r="C1557" i="18"/>
  <c r="C1448" i="18"/>
  <c r="E1426" i="18"/>
  <c r="F1426" i="18"/>
  <c r="D1248" i="18"/>
  <c r="H1226" i="18"/>
  <c r="D1271" i="18"/>
  <c r="H1249" i="18"/>
  <c r="E1524" i="18"/>
  <c r="F1524" i="18"/>
  <c r="C1546" i="18"/>
  <c r="E1460" i="18"/>
  <c r="F1460" i="18"/>
  <c r="C1482" i="18"/>
  <c r="E1452" i="18"/>
  <c r="F1452" i="18"/>
  <c r="C1474" i="18"/>
  <c r="E1484" i="18"/>
  <c r="F1484" i="18"/>
  <c r="C1506" i="18"/>
  <c r="E1463" i="18" l="1"/>
  <c r="C1485" i="18"/>
  <c r="F1463" i="18"/>
  <c r="F1508" i="18"/>
  <c r="C1530" i="18"/>
  <c r="E1508" i="18"/>
  <c r="D1339" i="18"/>
  <c r="H1317" i="18"/>
  <c r="E1520" i="18"/>
  <c r="F1520" i="18"/>
  <c r="H1520" i="18" s="1"/>
  <c r="C1542" i="18"/>
  <c r="D1293" i="18"/>
  <c r="H1271" i="18"/>
  <c r="D1408" i="18"/>
  <c r="H1386" i="18"/>
  <c r="D1224" i="18"/>
  <c r="H1202" i="18"/>
  <c r="D1109" i="18"/>
  <c r="H1087" i="18"/>
  <c r="D1316" i="18"/>
  <c r="H1294" i="18"/>
  <c r="C1495" i="18"/>
  <c r="F1473" i="18"/>
  <c r="E1473" i="18"/>
  <c r="E1477" i="18"/>
  <c r="C1499" i="18"/>
  <c r="F1477" i="18"/>
  <c r="H1477" i="18" s="1"/>
  <c r="D1270" i="18"/>
  <c r="H1248" i="18"/>
  <c r="C1470" i="18"/>
  <c r="E1448" i="18"/>
  <c r="F1448" i="18"/>
  <c r="E1472" i="18"/>
  <c r="C1494" i="18"/>
  <c r="F1472" i="18"/>
  <c r="D1063" i="18"/>
  <c r="H1041" i="18"/>
  <c r="D1247" i="18"/>
  <c r="H1225" i="18"/>
  <c r="D1155" i="18"/>
  <c r="H1133" i="18"/>
  <c r="E1456" i="18"/>
  <c r="F1456" i="18"/>
  <c r="C1478" i="18"/>
  <c r="D994" i="18"/>
  <c r="H972" i="18"/>
  <c r="E1488" i="18"/>
  <c r="F1488" i="18"/>
  <c r="C1510" i="18"/>
  <c r="E1493" i="18"/>
  <c r="F1493" i="18"/>
  <c r="C1515" i="18"/>
  <c r="E1557" i="18"/>
  <c r="F1557" i="18"/>
  <c r="C1579" i="18"/>
  <c r="D1132" i="18"/>
  <c r="H1110" i="18"/>
  <c r="D1362" i="18"/>
  <c r="H1340" i="18"/>
  <c r="D1385" i="18"/>
  <c r="H1363" i="18"/>
  <c r="D1201" i="18"/>
  <c r="H1179" i="18"/>
  <c r="E1467" i="18"/>
  <c r="F1467" i="18"/>
  <c r="C1489" i="18"/>
  <c r="D1431" i="18"/>
  <c r="H1409" i="18"/>
  <c r="C1578" i="18"/>
  <c r="E1556" i="18"/>
  <c r="F1556" i="18"/>
  <c r="D1040" i="18"/>
  <c r="H1018" i="18"/>
  <c r="C1479" i="18"/>
  <c r="F1457" i="18"/>
  <c r="E1457" i="18"/>
  <c r="D1178" i="18"/>
  <c r="H1156" i="18"/>
  <c r="D1017" i="18"/>
  <c r="H995" i="18"/>
  <c r="D1086" i="18"/>
  <c r="H1064" i="18"/>
  <c r="F1549" i="18"/>
  <c r="C1571" i="18"/>
  <c r="E1549" i="18"/>
  <c r="F1459" i="18"/>
  <c r="E1459" i="18"/>
  <c r="C1481" i="18"/>
  <c r="E1475" i="18"/>
  <c r="F1475" i="18"/>
  <c r="C1497" i="18"/>
  <c r="E1443" i="18"/>
  <c r="C1465" i="18"/>
  <c r="F1443" i="18"/>
  <c r="E1474" i="18"/>
  <c r="F1474" i="18"/>
  <c r="C1496" i="18"/>
  <c r="F1506" i="18"/>
  <c r="C1528" i="18"/>
  <c r="E1506" i="18"/>
  <c r="E1482" i="18"/>
  <c r="F1482" i="18"/>
  <c r="C1504" i="18"/>
  <c r="F1546" i="18"/>
  <c r="C1568" i="18"/>
  <c r="E1546" i="18"/>
  <c r="C1552" i="18" l="1"/>
  <c r="E1530" i="18"/>
  <c r="F1530" i="18"/>
  <c r="F1485" i="18"/>
  <c r="C1507" i="18"/>
  <c r="E1485" i="18"/>
  <c r="D1039" i="18"/>
  <c r="H1017" i="18"/>
  <c r="D1200" i="18"/>
  <c r="H1178" i="18"/>
  <c r="F1465" i="18"/>
  <c r="E1465" i="18"/>
  <c r="C1487" i="18"/>
  <c r="E1497" i="18"/>
  <c r="C1519" i="18"/>
  <c r="F1497" i="18"/>
  <c r="F1489" i="18"/>
  <c r="C1511" i="18"/>
  <c r="E1489" i="18"/>
  <c r="D1154" i="18"/>
  <c r="H1132" i="18"/>
  <c r="D1338" i="18"/>
  <c r="H1316" i="18"/>
  <c r="D1016" i="18"/>
  <c r="H994" i="18"/>
  <c r="D1384" i="18"/>
  <c r="H1362" i="18"/>
  <c r="F1478" i="18"/>
  <c r="C1500" i="18"/>
  <c r="E1478" i="18"/>
  <c r="F1479" i="18"/>
  <c r="E1479" i="18"/>
  <c r="C1501" i="18"/>
  <c r="D1453" i="18"/>
  <c r="H1431" i="18"/>
  <c r="D1062" i="18"/>
  <c r="H1040" i="18"/>
  <c r="E1510" i="18"/>
  <c r="C1532" i="18"/>
  <c r="F1510" i="18"/>
  <c r="F1494" i="18"/>
  <c r="E1494" i="18"/>
  <c r="C1516" i="18"/>
  <c r="F1499" i="18"/>
  <c r="H1499" i="18" s="1"/>
  <c r="E1499" i="18"/>
  <c r="C1521" i="18"/>
  <c r="D1361" i="18"/>
  <c r="H1339" i="18"/>
  <c r="D1407" i="18"/>
  <c r="H1385" i="18"/>
  <c r="F1542" i="18"/>
  <c r="H1542" i="18" s="1"/>
  <c r="C1564" i="18"/>
  <c r="E1542" i="18"/>
  <c r="D1269" i="18"/>
  <c r="H1247" i="18"/>
  <c r="D1246" i="18"/>
  <c r="H1224" i="18"/>
  <c r="F1578" i="18"/>
  <c r="C1600" i="18"/>
  <c r="E1578" i="18"/>
  <c r="D1223" i="18"/>
  <c r="H1201" i="18"/>
  <c r="E1470" i="18"/>
  <c r="F1470" i="18"/>
  <c r="C1492" i="18"/>
  <c r="E1571" i="18"/>
  <c r="F1571" i="18"/>
  <c r="C1593" i="18"/>
  <c r="F1515" i="18"/>
  <c r="C1537" i="18"/>
  <c r="E1515" i="18"/>
  <c r="C1517" i="18"/>
  <c r="E1495" i="18"/>
  <c r="F1495" i="18"/>
  <c r="D1430" i="18"/>
  <c r="H1408" i="18"/>
  <c r="D1085" i="18"/>
  <c r="H1063" i="18"/>
  <c r="D1292" i="18"/>
  <c r="H1270" i="18"/>
  <c r="F1481" i="18"/>
  <c r="C1503" i="18"/>
  <c r="E1481" i="18"/>
  <c r="D1108" i="18"/>
  <c r="H1086" i="18"/>
  <c r="E1579" i="18"/>
  <c r="F1579" i="18"/>
  <c r="C1601" i="18"/>
  <c r="D1177" i="18"/>
  <c r="H1155" i="18"/>
  <c r="D1131" i="18"/>
  <c r="H1109" i="18"/>
  <c r="D1315" i="18"/>
  <c r="H1293" i="18"/>
  <c r="E1528" i="18"/>
  <c r="F1528" i="18"/>
  <c r="C1550" i="18"/>
  <c r="E1496" i="18"/>
  <c r="F1496" i="18"/>
  <c r="C1518" i="18"/>
  <c r="E1568" i="18"/>
  <c r="F1568" i="18"/>
  <c r="C1590" i="18"/>
  <c r="C1526" i="18"/>
  <c r="E1504" i="18"/>
  <c r="F1504" i="18"/>
  <c r="E1507" i="18" l="1"/>
  <c r="F1507" i="18"/>
  <c r="C1529" i="18"/>
  <c r="E1552" i="18"/>
  <c r="C1574" i="18"/>
  <c r="F1552" i="18"/>
  <c r="D1314" i="18"/>
  <c r="H1292" i="18"/>
  <c r="E1564" i="18"/>
  <c r="F1564" i="18"/>
  <c r="H1564" i="18" s="1"/>
  <c r="C1586" i="18"/>
  <c r="F1501" i="18"/>
  <c r="E1501" i="18"/>
  <c r="C1523" i="18"/>
  <c r="D1452" i="18"/>
  <c r="H1430" i="18"/>
  <c r="E1600" i="18"/>
  <c r="F1600" i="18"/>
  <c r="C1622" i="18"/>
  <c r="C1623" i="18"/>
  <c r="F1601" i="18"/>
  <c r="E1601" i="18"/>
  <c r="E1593" i="18"/>
  <c r="C1615" i="18"/>
  <c r="F1593" i="18"/>
  <c r="D1406" i="18"/>
  <c r="H1384" i="18"/>
  <c r="D1337" i="18"/>
  <c r="H1315" i="18"/>
  <c r="C1538" i="18"/>
  <c r="E1516" i="18"/>
  <c r="F1516" i="18"/>
  <c r="D1084" i="18"/>
  <c r="H1062" i="18"/>
  <c r="D1360" i="18"/>
  <c r="H1338" i="18"/>
  <c r="E1519" i="18"/>
  <c r="F1519" i="18"/>
  <c r="C1541" i="18"/>
  <c r="D1222" i="18"/>
  <c r="H1200" i="18"/>
  <c r="D1153" i="18"/>
  <c r="H1131" i="18"/>
  <c r="D1130" i="18"/>
  <c r="H1108" i="18"/>
  <c r="D1268" i="18"/>
  <c r="H1246" i="18"/>
  <c r="D1429" i="18"/>
  <c r="H1407" i="18"/>
  <c r="D1107" i="18"/>
  <c r="H1085" i="18"/>
  <c r="E1500" i="18"/>
  <c r="C1522" i="18"/>
  <c r="F1500" i="18"/>
  <c r="D1176" i="18"/>
  <c r="H1154" i="18"/>
  <c r="D1061" i="18"/>
  <c r="H1039" i="18"/>
  <c r="F1492" i="18"/>
  <c r="E1492" i="18"/>
  <c r="C1514" i="18"/>
  <c r="F1517" i="18"/>
  <c r="C1539" i="18"/>
  <c r="E1517" i="18"/>
  <c r="D1199" i="18"/>
  <c r="H1177" i="18"/>
  <c r="E1503" i="18"/>
  <c r="C1525" i="18"/>
  <c r="F1503" i="18"/>
  <c r="C1559" i="18"/>
  <c r="E1537" i="18"/>
  <c r="F1537" i="18"/>
  <c r="D1291" i="18"/>
  <c r="H1269" i="18"/>
  <c r="D1383" i="18"/>
  <c r="H1361" i="18"/>
  <c r="E1532" i="18"/>
  <c r="C1554" i="18"/>
  <c r="F1532" i="18"/>
  <c r="D1038" i="18"/>
  <c r="H1016" i="18"/>
  <c r="F1487" i="18"/>
  <c r="C1509" i="18"/>
  <c r="E1487" i="18"/>
  <c r="D1245" i="18"/>
  <c r="H1223" i="18"/>
  <c r="E1521" i="18"/>
  <c r="F1521" i="18"/>
  <c r="H1521" i="18" s="1"/>
  <c r="C1543" i="18"/>
  <c r="D1475" i="18"/>
  <c r="H1453" i="18"/>
  <c r="F1511" i="18"/>
  <c r="E1511" i="18"/>
  <c r="C1533" i="18"/>
  <c r="F1590" i="18"/>
  <c r="C1612" i="18"/>
  <c r="E1590" i="18"/>
  <c r="F1526" i="18"/>
  <c r="C1548" i="18"/>
  <c r="E1526" i="18"/>
  <c r="F1518" i="18"/>
  <c r="C1540" i="18"/>
  <c r="E1518" i="18"/>
  <c r="F1550" i="18"/>
  <c r="C1572" i="18"/>
  <c r="E1550" i="18"/>
  <c r="F1574" i="18" l="1"/>
  <c r="C1596" i="18"/>
  <c r="E1574" i="18"/>
  <c r="E1529" i="18"/>
  <c r="F1529" i="18"/>
  <c r="C1551" i="18"/>
  <c r="F1622" i="18"/>
  <c r="C1644" i="18"/>
  <c r="E1622" i="18"/>
  <c r="E1523" i="18"/>
  <c r="C1545" i="18"/>
  <c r="F1523" i="18"/>
  <c r="E1533" i="18"/>
  <c r="F1533" i="18"/>
  <c r="C1555" i="18"/>
  <c r="F1514" i="18"/>
  <c r="E1514" i="18"/>
  <c r="C1536" i="18"/>
  <c r="C1544" i="18"/>
  <c r="E1522" i="18"/>
  <c r="F1522" i="18"/>
  <c r="D1290" i="18"/>
  <c r="H1268" i="18"/>
  <c r="E1541" i="18"/>
  <c r="F1541" i="18"/>
  <c r="C1563" i="18"/>
  <c r="E1615" i="18"/>
  <c r="F1615" i="18"/>
  <c r="C1637" i="18"/>
  <c r="D1405" i="18"/>
  <c r="H1383" i="18"/>
  <c r="D1244" i="18"/>
  <c r="H1222" i="18"/>
  <c r="D1267" i="18"/>
  <c r="H1245" i="18"/>
  <c r="D1060" i="18"/>
  <c r="H1038" i="18"/>
  <c r="D1313" i="18"/>
  <c r="H1291" i="18"/>
  <c r="D1221" i="18"/>
  <c r="H1199" i="18"/>
  <c r="D1359" i="18"/>
  <c r="H1337" i="18"/>
  <c r="D1497" i="18"/>
  <c r="H1475" i="18"/>
  <c r="E1554" i="18"/>
  <c r="F1554" i="18"/>
  <c r="C1576" i="18"/>
  <c r="C1581" i="18"/>
  <c r="E1559" i="18"/>
  <c r="F1559" i="18"/>
  <c r="D1083" i="18"/>
  <c r="H1061" i="18"/>
  <c r="D1129" i="18"/>
  <c r="H1107" i="18"/>
  <c r="D1382" i="18"/>
  <c r="H1360" i="18"/>
  <c r="E1623" i="18"/>
  <c r="F1623" i="18"/>
  <c r="C1645" i="18"/>
  <c r="D1474" i="18"/>
  <c r="H1452" i="18"/>
  <c r="F1586" i="18"/>
  <c r="H1586" i="18" s="1"/>
  <c r="E1586" i="18"/>
  <c r="C1608" i="18"/>
  <c r="D1152" i="18"/>
  <c r="H1130" i="18"/>
  <c r="E1543" i="18"/>
  <c r="C1565" i="18"/>
  <c r="F1543" i="18"/>
  <c r="H1543" i="18" s="1"/>
  <c r="E1539" i="18"/>
  <c r="F1539" i="18"/>
  <c r="C1561" i="18"/>
  <c r="D1175" i="18"/>
  <c r="H1153" i="18"/>
  <c r="F1538" i="18"/>
  <c r="C1560" i="18"/>
  <c r="E1538" i="18"/>
  <c r="D1106" i="18"/>
  <c r="H1084" i="18"/>
  <c r="F1509" i="18"/>
  <c r="C1531" i="18"/>
  <c r="E1509" i="18"/>
  <c r="C1547" i="18"/>
  <c r="F1525" i="18"/>
  <c r="E1525" i="18"/>
  <c r="D1198" i="18"/>
  <c r="H1176" i="18"/>
  <c r="D1451" i="18"/>
  <c r="H1429" i="18"/>
  <c r="D1428" i="18"/>
  <c r="H1406" i="18"/>
  <c r="D1336" i="18"/>
  <c r="H1314" i="18"/>
  <c r="E1540" i="18"/>
  <c r="F1540" i="18"/>
  <c r="C1562" i="18"/>
  <c r="E1572" i="18"/>
  <c r="F1572" i="18"/>
  <c r="C1594" i="18"/>
  <c r="E1548" i="18"/>
  <c r="F1548" i="18"/>
  <c r="C1570" i="18"/>
  <c r="E1612" i="18"/>
  <c r="F1612" i="18"/>
  <c r="C1634" i="18"/>
  <c r="C1573" i="18" l="1"/>
  <c r="E1551" i="18"/>
  <c r="F1551" i="18"/>
  <c r="E1596" i="18"/>
  <c r="C1618" i="18"/>
  <c r="F1596" i="18"/>
  <c r="D1082" i="18"/>
  <c r="H1060" i="18"/>
  <c r="D1151" i="18"/>
  <c r="H1129" i="18"/>
  <c r="D1381" i="18"/>
  <c r="H1359" i="18"/>
  <c r="F1644" i="18"/>
  <c r="C1666" i="18"/>
  <c r="E1644" i="18"/>
  <c r="D1358" i="18"/>
  <c r="H1336" i="18"/>
  <c r="D1128" i="18"/>
  <c r="H1106" i="18"/>
  <c r="D1496" i="18"/>
  <c r="H1474" i="18"/>
  <c r="D1289" i="18"/>
  <c r="H1267" i="18"/>
  <c r="C1577" i="18"/>
  <c r="F1555" i="18"/>
  <c r="E1555" i="18"/>
  <c r="D1312" i="18"/>
  <c r="H1290" i="18"/>
  <c r="D1450" i="18"/>
  <c r="H1428" i="18"/>
  <c r="E1547" i="18"/>
  <c r="F1547" i="18"/>
  <c r="C1569" i="18"/>
  <c r="E1561" i="18"/>
  <c r="C1583" i="18"/>
  <c r="F1561" i="18"/>
  <c r="D1174" i="18"/>
  <c r="H1152" i="18"/>
  <c r="D1243" i="18"/>
  <c r="H1221" i="18"/>
  <c r="D1266" i="18"/>
  <c r="H1244" i="18"/>
  <c r="E1637" i="18"/>
  <c r="F1637" i="18"/>
  <c r="C1659" i="18"/>
  <c r="F1645" i="18"/>
  <c r="C1667" i="18"/>
  <c r="E1645" i="18"/>
  <c r="D1105" i="18"/>
  <c r="H1083" i="18"/>
  <c r="D1519" i="18"/>
  <c r="H1497" i="18"/>
  <c r="F1608" i="18"/>
  <c r="H1608" i="18" s="1"/>
  <c r="C1630" i="18"/>
  <c r="E1608" i="18"/>
  <c r="D1197" i="18"/>
  <c r="H1175" i="18"/>
  <c r="D1473" i="18"/>
  <c r="H1451" i="18"/>
  <c r="E1531" i="18"/>
  <c r="F1531" i="18"/>
  <c r="C1553" i="18"/>
  <c r="F1581" i="18"/>
  <c r="E1581" i="18"/>
  <c r="C1603" i="18"/>
  <c r="D1335" i="18"/>
  <c r="H1313" i="18"/>
  <c r="E1544" i="18"/>
  <c r="C1566" i="18"/>
  <c r="F1544" i="18"/>
  <c r="E1545" i="18"/>
  <c r="F1545" i="18"/>
  <c r="C1567" i="18"/>
  <c r="D1220" i="18"/>
  <c r="H1198" i="18"/>
  <c r="F1565" i="18"/>
  <c r="H1565" i="18" s="1"/>
  <c r="E1565" i="18"/>
  <c r="C1587" i="18"/>
  <c r="E1560" i="18"/>
  <c r="F1560" i="18"/>
  <c r="C1582" i="18"/>
  <c r="D1404" i="18"/>
  <c r="H1382" i="18"/>
  <c r="F1576" i="18"/>
  <c r="C1598" i="18"/>
  <c r="E1576" i="18"/>
  <c r="D1427" i="18"/>
  <c r="H1405" i="18"/>
  <c r="C1585" i="18"/>
  <c r="E1563" i="18"/>
  <c r="F1563" i="18"/>
  <c r="E1536" i="18"/>
  <c r="F1536" i="18"/>
  <c r="C1558" i="18"/>
  <c r="F1562" i="18"/>
  <c r="C1584" i="18"/>
  <c r="E1562" i="18"/>
  <c r="F1634" i="18"/>
  <c r="C1656" i="18"/>
  <c r="E1634" i="18"/>
  <c r="F1570" i="18"/>
  <c r="C1592" i="18"/>
  <c r="E1570" i="18"/>
  <c r="F1594" i="18"/>
  <c r="C1616" i="18"/>
  <c r="E1594" i="18"/>
  <c r="F1618" i="18" l="1"/>
  <c r="E1618" i="18"/>
  <c r="C1640" i="18"/>
  <c r="E1573" i="18"/>
  <c r="F1573" i="18"/>
  <c r="C1595" i="18"/>
  <c r="D1265" i="18"/>
  <c r="H1243" i="18"/>
  <c r="F1569" i="18"/>
  <c r="C1591" i="18"/>
  <c r="E1569" i="18"/>
  <c r="D1150" i="18"/>
  <c r="H1128" i="18"/>
  <c r="D1219" i="18"/>
  <c r="H1197" i="18"/>
  <c r="C1575" i="18"/>
  <c r="E1553" i="18"/>
  <c r="F1553" i="18"/>
  <c r="D1541" i="18"/>
  <c r="H1519" i="18"/>
  <c r="F1659" i="18"/>
  <c r="E1659" i="18"/>
  <c r="C1681" i="18"/>
  <c r="D1403" i="18"/>
  <c r="H1381" i="18"/>
  <c r="D1518" i="18"/>
  <c r="H1496" i="18"/>
  <c r="C1620" i="18"/>
  <c r="E1598" i="18"/>
  <c r="F1598" i="18"/>
  <c r="F1582" i="18"/>
  <c r="E1582" i="18"/>
  <c r="C1604" i="18"/>
  <c r="F1566" i="18"/>
  <c r="C1588" i="18"/>
  <c r="E1566" i="18"/>
  <c r="D1242" i="18"/>
  <c r="H1220" i="18"/>
  <c r="E1577" i="18"/>
  <c r="F1577" i="18"/>
  <c r="C1599" i="18"/>
  <c r="D1380" i="18"/>
  <c r="H1358" i="18"/>
  <c r="D1426" i="18"/>
  <c r="H1404" i="18"/>
  <c r="D1357" i="18"/>
  <c r="H1335" i="18"/>
  <c r="D1127" i="18"/>
  <c r="H1105" i="18"/>
  <c r="D1196" i="18"/>
  <c r="H1174" i="18"/>
  <c r="D1472" i="18"/>
  <c r="H1450" i="18"/>
  <c r="D1173" i="18"/>
  <c r="H1151" i="18"/>
  <c r="D1449" i="18"/>
  <c r="H1427" i="18"/>
  <c r="C1580" i="18"/>
  <c r="F1558" i="18"/>
  <c r="E1558" i="18"/>
  <c r="E1567" i="18"/>
  <c r="C1589" i="18"/>
  <c r="F1567" i="18"/>
  <c r="E1603" i="18"/>
  <c r="C1625" i="18"/>
  <c r="F1603" i="18"/>
  <c r="D1495" i="18"/>
  <c r="H1473" i="18"/>
  <c r="E1630" i="18"/>
  <c r="F1630" i="18"/>
  <c r="H1630" i="18" s="1"/>
  <c r="C1652" i="18"/>
  <c r="D1311" i="18"/>
  <c r="H1289" i="18"/>
  <c r="C1607" i="18"/>
  <c r="F1585" i="18"/>
  <c r="E1585" i="18"/>
  <c r="C1609" i="18"/>
  <c r="E1587" i="18"/>
  <c r="F1587" i="18"/>
  <c r="H1587" i="18" s="1"/>
  <c r="E1667" i="18"/>
  <c r="F1667" i="18"/>
  <c r="C1689" i="18"/>
  <c r="D1288" i="18"/>
  <c r="H1266" i="18"/>
  <c r="E1583" i="18"/>
  <c r="F1583" i="18"/>
  <c r="C1605" i="18"/>
  <c r="D1334" i="18"/>
  <c r="H1312" i="18"/>
  <c r="F1666" i="18"/>
  <c r="C1688" i="18"/>
  <c r="E1666" i="18"/>
  <c r="D1104" i="18"/>
  <c r="H1082" i="18"/>
  <c r="E1616" i="18"/>
  <c r="F1616" i="18"/>
  <c r="C1638" i="18"/>
  <c r="E1656" i="18"/>
  <c r="F1656" i="18"/>
  <c r="C1678" i="18"/>
  <c r="E1592" i="18"/>
  <c r="F1592" i="18"/>
  <c r="C1614" i="18"/>
  <c r="E1584" i="18"/>
  <c r="F1584" i="18"/>
  <c r="C1606" i="18"/>
  <c r="E1595" i="18" l="1"/>
  <c r="F1595" i="18"/>
  <c r="C1617" i="18"/>
  <c r="E1640" i="18"/>
  <c r="F1640" i="18"/>
  <c r="C1662" i="18"/>
  <c r="E1605" i="18"/>
  <c r="C1627" i="18"/>
  <c r="F1605" i="18"/>
  <c r="F1607" i="18"/>
  <c r="E1607" i="18"/>
  <c r="C1629" i="18"/>
  <c r="C1611" i="18"/>
  <c r="E1589" i="18"/>
  <c r="F1589" i="18"/>
  <c r="D1218" i="18"/>
  <c r="H1196" i="18"/>
  <c r="D1264" i="18"/>
  <c r="H1242" i="18"/>
  <c r="D1425" i="18"/>
  <c r="H1403" i="18"/>
  <c r="D1172" i="18"/>
  <c r="H1150" i="18"/>
  <c r="D1126" i="18"/>
  <c r="H1104" i="18"/>
  <c r="D1471" i="18"/>
  <c r="H1449" i="18"/>
  <c r="E1609" i="18"/>
  <c r="F1609" i="18"/>
  <c r="H1609" i="18" s="1"/>
  <c r="C1631" i="18"/>
  <c r="C1642" i="18"/>
  <c r="E1620" i="18"/>
  <c r="F1620" i="18"/>
  <c r="E1681" i="18"/>
  <c r="F1681" i="18"/>
  <c r="C1703" i="18"/>
  <c r="E1688" i="18"/>
  <c r="F1688" i="18"/>
  <c r="C1710" i="18"/>
  <c r="D1310" i="18"/>
  <c r="H1288" i="18"/>
  <c r="D1517" i="18"/>
  <c r="H1495" i="18"/>
  <c r="E1599" i="18"/>
  <c r="F1599" i="18"/>
  <c r="C1621" i="18"/>
  <c r="F1588" i="18"/>
  <c r="C1610" i="18"/>
  <c r="E1588" i="18"/>
  <c r="F1575" i="18"/>
  <c r="E1575" i="18"/>
  <c r="C1597" i="18"/>
  <c r="C1613" i="18"/>
  <c r="E1591" i="18"/>
  <c r="F1591" i="18"/>
  <c r="D1149" i="18"/>
  <c r="H1127" i="18"/>
  <c r="D1402" i="18"/>
  <c r="H1380" i="18"/>
  <c r="E1689" i="18"/>
  <c r="F1689" i="18"/>
  <c r="C1711" i="18"/>
  <c r="D1195" i="18"/>
  <c r="H1173" i="18"/>
  <c r="D1379" i="18"/>
  <c r="H1357" i="18"/>
  <c r="F1652" i="18"/>
  <c r="H1652" i="18" s="1"/>
  <c r="E1652" i="18"/>
  <c r="C1674" i="18"/>
  <c r="D1333" i="18"/>
  <c r="H1311" i="18"/>
  <c r="E1625" i="18"/>
  <c r="C1647" i="18"/>
  <c r="F1625" i="18"/>
  <c r="F1604" i="18"/>
  <c r="C1626" i="18"/>
  <c r="E1604" i="18"/>
  <c r="D1540" i="18"/>
  <c r="H1518" i="18"/>
  <c r="D1241" i="18"/>
  <c r="H1219" i="18"/>
  <c r="D1356" i="18"/>
  <c r="H1334" i="18"/>
  <c r="E1580" i="18"/>
  <c r="C1602" i="18"/>
  <c r="F1580" i="18"/>
  <c r="D1494" i="18"/>
  <c r="H1472" i="18"/>
  <c r="D1448" i="18"/>
  <c r="H1426" i="18"/>
  <c r="D1563" i="18"/>
  <c r="H1541" i="18"/>
  <c r="D1287" i="18"/>
  <c r="H1265" i="18"/>
  <c r="F1678" i="18"/>
  <c r="C1700" i="18"/>
  <c r="E1678" i="18"/>
  <c r="F1614" i="18"/>
  <c r="C1636" i="18"/>
  <c r="E1614" i="18"/>
  <c r="F1606" i="18"/>
  <c r="C1628" i="18"/>
  <c r="E1606" i="18"/>
  <c r="F1638" i="18"/>
  <c r="C1660" i="18"/>
  <c r="E1638" i="18"/>
  <c r="F1662" i="18" l="1"/>
  <c r="E1662" i="18"/>
  <c r="C1684" i="18"/>
  <c r="E1617" i="18"/>
  <c r="F1617" i="18"/>
  <c r="C1639" i="18"/>
  <c r="D1516" i="18"/>
  <c r="H1494" i="18"/>
  <c r="C1648" i="18"/>
  <c r="E1626" i="18"/>
  <c r="F1626" i="18"/>
  <c r="C1733" i="18"/>
  <c r="F1711" i="18"/>
  <c r="E1711" i="18"/>
  <c r="F1629" i="18"/>
  <c r="E1629" i="18"/>
  <c r="C1651" i="18"/>
  <c r="E1621" i="18"/>
  <c r="F1621" i="18"/>
  <c r="C1643" i="18"/>
  <c r="C1653" i="18"/>
  <c r="E1631" i="18"/>
  <c r="F1631" i="18"/>
  <c r="H1631" i="18" s="1"/>
  <c r="D1148" i="18"/>
  <c r="H1126" i="18"/>
  <c r="D1309" i="18"/>
  <c r="H1287" i="18"/>
  <c r="C1624" i="18"/>
  <c r="E1602" i="18"/>
  <c r="F1602" i="18"/>
  <c r="F1613" i="18"/>
  <c r="E1613" i="18"/>
  <c r="C1635" i="18"/>
  <c r="D1286" i="18"/>
  <c r="H1264" i="18"/>
  <c r="D1585" i="18"/>
  <c r="H1563" i="18"/>
  <c r="D1263" i="18"/>
  <c r="H1241" i="18"/>
  <c r="F1647" i="18"/>
  <c r="E1647" i="18"/>
  <c r="C1669" i="18"/>
  <c r="D1401" i="18"/>
  <c r="H1379" i="18"/>
  <c r="D1424" i="18"/>
  <c r="H1402" i="18"/>
  <c r="D1240" i="18"/>
  <c r="H1218" i="18"/>
  <c r="F1710" i="18"/>
  <c r="C1732" i="18"/>
  <c r="E1710" i="18"/>
  <c r="F1642" i="18"/>
  <c r="E1642" i="18"/>
  <c r="C1664" i="18"/>
  <c r="D1539" i="18"/>
  <c r="H1517" i="18"/>
  <c r="D1194" i="18"/>
  <c r="H1172" i="18"/>
  <c r="F1597" i="18"/>
  <c r="E1597" i="18"/>
  <c r="C1619" i="18"/>
  <c r="F1703" i="18"/>
  <c r="C1725" i="18"/>
  <c r="E1703" i="18"/>
  <c r="D1470" i="18"/>
  <c r="H1448" i="18"/>
  <c r="D1562" i="18"/>
  <c r="H1540" i="18"/>
  <c r="D1217" i="18"/>
  <c r="H1195" i="18"/>
  <c r="D1171" i="18"/>
  <c r="H1149" i="18"/>
  <c r="E1627" i="18"/>
  <c r="C1649" i="18"/>
  <c r="F1627" i="18"/>
  <c r="F1674" i="18"/>
  <c r="H1674" i="18" s="1"/>
  <c r="C1696" i="18"/>
  <c r="E1674" i="18"/>
  <c r="D1378" i="18"/>
  <c r="H1356" i="18"/>
  <c r="D1355" i="18"/>
  <c r="H1333" i="18"/>
  <c r="E1610" i="18"/>
  <c r="F1610" i="18"/>
  <c r="C1632" i="18"/>
  <c r="D1332" i="18"/>
  <c r="H1310" i="18"/>
  <c r="D1493" i="18"/>
  <c r="H1471" i="18"/>
  <c r="D1447" i="18"/>
  <c r="H1425" i="18"/>
  <c r="F1611" i="18"/>
  <c r="C1633" i="18"/>
  <c r="E1611" i="18"/>
  <c r="E1660" i="18"/>
  <c r="F1660" i="18"/>
  <c r="C1682" i="18"/>
  <c r="E1628" i="18"/>
  <c r="F1628" i="18"/>
  <c r="C1650" i="18"/>
  <c r="E1636" i="18"/>
  <c r="F1636" i="18"/>
  <c r="C1658" i="18"/>
  <c r="E1700" i="18"/>
  <c r="F1700" i="18"/>
  <c r="C1722" i="18"/>
  <c r="C1661" i="18" l="1"/>
  <c r="E1639" i="18"/>
  <c r="F1639" i="18"/>
  <c r="F1684" i="18"/>
  <c r="C1706" i="18"/>
  <c r="E1684" i="18"/>
  <c r="D1170" i="18"/>
  <c r="H1148" i="18"/>
  <c r="E1669" i="18"/>
  <c r="F1669" i="18"/>
  <c r="C1691" i="18"/>
  <c r="F1732" i="18"/>
  <c r="C1754" i="18"/>
  <c r="E1732" i="18"/>
  <c r="D1354" i="18"/>
  <c r="H1332" i="18"/>
  <c r="D1400" i="18"/>
  <c r="H1378" i="18"/>
  <c r="D1239" i="18"/>
  <c r="H1217" i="18"/>
  <c r="E1619" i="18"/>
  <c r="F1619" i="18"/>
  <c r="C1641" i="18"/>
  <c r="D1561" i="18"/>
  <c r="H1539" i="18"/>
  <c r="E1733" i="18"/>
  <c r="C1755" i="18"/>
  <c r="F1733" i="18"/>
  <c r="E1633" i="18"/>
  <c r="F1633" i="18"/>
  <c r="C1655" i="18"/>
  <c r="E1632" i="18"/>
  <c r="F1632" i="18"/>
  <c r="C1654" i="18"/>
  <c r="F1696" i="18"/>
  <c r="H1696" i="18" s="1"/>
  <c r="C1718" i="18"/>
  <c r="E1696" i="18"/>
  <c r="E1649" i="18"/>
  <c r="C1671" i="18"/>
  <c r="F1649" i="18"/>
  <c r="D1584" i="18"/>
  <c r="H1562" i="18"/>
  <c r="E1624" i="18"/>
  <c r="C1646" i="18"/>
  <c r="F1624" i="18"/>
  <c r="F1653" i="18"/>
  <c r="H1653" i="18" s="1"/>
  <c r="C1675" i="18"/>
  <c r="E1653" i="18"/>
  <c r="D1423" i="18"/>
  <c r="H1401" i="18"/>
  <c r="E1664" i="18"/>
  <c r="F1664" i="18"/>
  <c r="C1686" i="18"/>
  <c r="D1262" i="18"/>
  <c r="H1240" i="18"/>
  <c r="D1308" i="18"/>
  <c r="H1286" i="18"/>
  <c r="E1651" i="18"/>
  <c r="F1651" i="18"/>
  <c r="C1673" i="18"/>
  <c r="F1648" i="18"/>
  <c r="E1648" i="18"/>
  <c r="C1670" i="18"/>
  <c r="D1607" i="18"/>
  <c r="H1585" i="18"/>
  <c r="D1469" i="18"/>
  <c r="H1447" i="18"/>
  <c r="D1492" i="18"/>
  <c r="H1470" i="18"/>
  <c r="D1331" i="18"/>
  <c r="H1309" i="18"/>
  <c r="F1643" i="18"/>
  <c r="E1643" i="18"/>
  <c r="C1665" i="18"/>
  <c r="D1377" i="18"/>
  <c r="H1355" i="18"/>
  <c r="D1285" i="18"/>
  <c r="H1263" i="18"/>
  <c r="C1657" i="18"/>
  <c r="E1635" i="18"/>
  <c r="F1635" i="18"/>
  <c r="D1538" i="18"/>
  <c r="H1516" i="18"/>
  <c r="D1515" i="18"/>
  <c r="H1493" i="18"/>
  <c r="D1193" i="18"/>
  <c r="H1171" i="18"/>
  <c r="E1725" i="18"/>
  <c r="F1725" i="18"/>
  <c r="C1747" i="18"/>
  <c r="D1216" i="18"/>
  <c r="H1194" i="18"/>
  <c r="D1446" i="18"/>
  <c r="H1424" i="18"/>
  <c r="F1658" i="18"/>
  <c r="C1680" i="18"/>
  <c r="E1658" i="18"/>
  <c r="F1650" i="18"/>
  <c r="C1672" i="18"/>
  <c r="E1650" i="18"/>
  <c r="F1682" i="18"/>
  <c r="C1704" i="18"/>
  <c r="E1682" i="18"/>
  <c r="E1722" i="18"/>
  <c r="F1722" i="18"/>
  <c r="C1744" i="18"/>
  <c r="C1728" i="18" l="1"/>
  <c r="F1706" i="18"/>
  <c r="E1706" i="18"/>
  <c r="F1661" i="18"/>
  <c r="C1683" i="18"/>
  <c r="E1661" i="18"/>
  <c r="D1445" i="18"/>
  <c r="H1423" i="18"/>
  <c r="D1307" i="18"/>
  <c r="H1285" i="18"/>
  <c r="D1629" i="18"/>
  <c r="H1607" i="18"/>
  <c r="F1646" i="18"/>
  <c r="C1668" i="18"/>
  <c r="E1646" i="18"/>
  <c r="F1655" i="18"/>
  <c r="E1655" i="18"/>
  <c r="C1677" i="18"/>
  <c r="E1641" i="18"/>
  <c r="F1641" i="18"/>
  <c r="C1663" i="18"/>
  <c r="D1376" i="18"/>
  <c r="H1354" i="18"/>
  <c r="D1468" i="18"/>
  <c r="H1446" i="18"/>
  <c r="E1754" i="18"/>
  <c r="F1754" i="18"/>
  <c r="C1776" i="18"/>
  <c r="D1215" i="18"/>
  <c r="H1193" i="18"/>
  <c r="D1560" i="18"/>
  <c r="H1538" i="18"/>
  <c r="D1514" i="18"/>
  <c r="H1492" i="18"/>
  <c r="D1353" i="18"/>
  <c r="H1331" i="18"/>
  <c r="D1330" i="18"/>
  <c r="H1308" i="18"/>
  <c r="C1740" i="18"/>
  <c r="E1718" i="18"/>
  <c r="F1718" i="18"/>
  <c r="H1718" i="18" s="1"/>
  <c r="F1670" i="18"/>
  <c r="C1692" i="18"/>
  <c r="E1670" i="18"/>
  <c r="D1399" i="18"/>
  <c r="H1377" i="18"/>
  <c r="D1284" i="18"/>
  <c r="H1262" i="18"/>
  <c r="D1606" i="18"/>
  <c r="H1584" i="18"/>
  <c r="F1755" i="18"/>
  <c r="E1755" i="18"/>
  <c r="C1777" i="18"/>
  <c r="D1261" i="18"/>
  <c r="H1239" i="18"/>
  <c r="D1537" i="18"/>
  <c r="H1515" i="18"/>
  <c r="D1238" i="18"/>
  <c r="H1216" i="18"/>
  <c r="F1747" i="18"/>
  <c r="C1769" i="18"/>
  <c r="E1747" i="18"/>
  <c r="F1665" i="18"/>
  <c r="E1665" i="18"/>
  <c r="C1687" i="18"/>
  <c r="D1491" i="18"/>
  <c r="H1469" i="18"/>
  <c r="C1695" i="18"/>
  <c r="E1673" i="18"/>
  <c r="F1673" i="18"/>
  <c r="F1686" i="18"/>
  <c r="C1708" i="18"/>
  <c r="E1686" i="18"/>
  <c r="E1675" i="18"/>
  <c r="F1675" i="18"/>
  <c r="H1675" i="18" s="1"/>
  <c r="C1697" i="18"/>
  <c r="F1654" i="18"/>
  <c r="E1654" i="18"/>
  <c r="C1676" i="18"/>
  <c r="E1691" i="18"/>
  <c r="F1691" i="18"/>
  <c r="C1713" i="18"/>
  <c r="E1657" i="18"/>
  <c r="C1679" i="18"/>
  <c r="F1657" i="18"/>
  <c r="F1671" i="18"/>
  <c r="C1693" i="18"/>
  <c r="E1671" i="18"/>
  <c r="D1422" i="18"/>
  <c r="H1400" i="18"/>
  <c r="D1192" i="18"/>
  <c r="H1170" i="18"/>
  <c r="D1583" i="18"/>
  <c r="H1561" i="18"/>
  <c r="E1680" i="18"/>
  <c r="F1680" i="18"/>
  <c r="C1702" i="18"/>
  <c r="E1704" i="18"/>
  <c r="F1704" i="18"/>
  <c r="C1726" i="18"/>
  <c r="C1766" i="18"/>
  <c r="F1744" i="18"/>
  <c r="E1744" i="18"/>
  <c r="E1672" i="18"/>
  <c r="F1672" i="18"/>
  <c r="C1694" i="18"/>
  <c r="E1683" i="18" l="1"/>
  <c r="C1705" i="18"/>
  <c r="F1683" i="18"/>
  <c r="C1750" i="18"/>
  <c r="E1728" i="18"/>
  <c r="F1728" i="18"/>
  <c r="C1699" i="18"/>
  <c r="E1677" i="18"/>
  <c r="F1677" i="18"/>
  <c r="C1715" i="18"/>
  <c r="E1693" i="18"/>
  <c r="F1693" i="18"/>
  <c r="F1676" i="18"/>
  <c r="C1698" i="18"/>
  <c r="E1676" i="18"/>
  <c r="C1730" i="18"/>
  <c r="E1708" i="18"/>
  <c r="F1708" i="18"/>
  <c r="D1352" i="18"/>
  <c r="H1330" i="18"/>
  <c r="D1582" i="18"/>
  <c r="H1560" i="18"/>
  <c r="D1329" i="18"/>
  <c r="H1307" i="18"/>
  <c r="F1713" i="18"/>
  <c r="C1735" i="18"/>
  <c r="E1713" i="18"/>
  <c r="D1605" i="18"/>
  <c r="H1583" i="18"/>
  <c r="D1559" i="18"/>
  <c r="H1537" i="18"/>
  <c r="D1628" i="18"/>
  <c r="H1606" i="18"/>
  <c r="D1490" i="18"/>
  <c r="H1468" i="18"/>
  <c r="D1444" i="18"/>
  <c r="H1422" i="18"/>
  <c r="C1701" i="18"/>
  <c r="F1679" i="18"/>
  <c r="E1679" i="18"/>
  <c r="E1692" i="18"/>
  <c r="F1692" i="18"/>
  <c r="C1714" i="18"/>
  <c r="D1375" i="18"/>
  <c r="H1353" i="18"/>
  <c r="D1237" i="18"/>
  <c r="H1215" i="18"/>
  <c r="D1214" i="18"/>
  <c r="H1192" i="18"/>
  <c r="F1769" i="18"/>
  <c r="C1791" i="18"/>
  <c r="E1769" i="18"/>
  <c r="D1306" i="18"/>
  <c r="H1284" i="18"/>
  <c r="D1398" i="18"/>
  <c r="H1376" i="18"/>
  <c r="C1690" i="18"/>
  <c r="E1668" i="18"/>
  <c r="F1668" i="18"/>
  <c r="E1687" i="18"/>
  <c r="F1687" i="18"/>
  <c r="C1709" i="18"/>
  <c r="F1697" i="18"/>
  <c r="H1697" i="18" s="1"/>
  <c r="C1719" i="18"/>
  <c r="E1697" i="18"/>
  <c r="E1695" i="18"/>
  <c r="F1695" i="18"/>
  <c r="C1717" i="18"/>
  <c r="D1283" i="18"/>
  <c r="H1261" i="18"/>
  <c r="E1663" i="18"/>
  <c r="C1685" i="18"/>
  <c r="F1663" i="18"/>
  <c r="F1776" i="18"/>
  <c r="C1798" i="18"/>
  <c r="E1776" i="18"/>
  <c r="E1777" i="18"/>
  <c r="F1777" i="18"/>
  <c r="C1799" i="18"/>
  <c r="D1513" i="18"/>
  <c r="H1491" i="18"/>
  <c r="D1260" i="18"/>
  <c r="H1238" i="18"/>
  <c r="D1421" i="18"/>
  <c r="H1399" i="18"/>
  <c r="C1762" i="18"/>
  <c r="F1740" i="18"/>
  <c r="H1740" i="18" s="1"/>
  <c r="E1740" i="18"/>
  <c r="D1536" i="18"/>
  <c r="H1514" i="18"/>
  <c r="D1651" i="18"/>
  <c r="H1629" i="18"/>
  <c r="D1467" i="18"/>
  <c r="H1445" i="18"/>
  <c r="E1766" i="18"/>
  <c r="F1766" i="18"/>
  <c r="C1788" i="18"/>
  <c r="E1726" i="18"/>
  <c r="F1726" i="18"/>
  <c r="C1748" i="18"/>
  <c r="F1694" i="18"/>
  <c r="E1694" i="18"/>
  <c r="C1716" i="18"/>
  <c r="F1702" i="18"/>
  <c r="C1724" i="18"/>
  <c r="E1702" i="18"/>
  <c r="E1750" i="18" l="1"/>
  <c r="F1750" i="18"/>
  <c r="C1772" i="18"/>
  <c r="F1705" i="18"/>
  <c r="C1727" i="18"/>
  <c r="E1705" i="18"/>
  <c r="D1558" i="18"/>
  <c r="H1536" i="18"/>
  <c r="D1535" i="18"/>
  <c r="H1513" i="18"/>
  <c r="D1305" i="18"/>
  <c r="H1283" i="18"/>
  <c r="E1709" i="18"/>
  <c r="F1709" i="18"/>
  <c r="C1731" i="18"/>
  <c r="C1712" i="18"/>
  <c r="E1690" i="18"/>
  <c r="F1690" i="18"/>
  <c r="D1397" i="18"/>
  <c r="H1375" i="18"/>
  <c r="C1723" i="18"/>
  <c r="E1701" i="18"/>
  <c r="F1701" i="18"/>
  <c r="D1650" i="18"/>
  <c r="H1628" i="18"/>
  <c r="D1374" i="18"/>
  <c r="H1352" i="18"/>
  <c r="D1489" i="18"/>
  <c r="H1467" i="18"/>
  <c r="E1762" i="18"/>
  <c r="F1762" i="18"/>
  <c r="H1762" i="18" s="1"/>
  <c r="C1784" i="18"/>
  <c r="F1717" i="18"/>
  <c r="C1739" i="18"/>
  <c r="E1717" i="18"/>
  <c r="D1420" i="18"/>
  <c r="H1398" i="18"/>
  <c r="D1236" i="18"/>
  <c r="H1214" i="18"/>
  <c r="D1466" i="18"/>
  <c r="H1444" i="18"/>
  <c r="D1581" i="18"/>
  <c r="H1559" i="18"/>
  <c r="E1735" i="18"/>
  <c r="F1735" i="18"/>
  <c r="C1757" i="18"/>
  <c r="C1820" i="18"/>
  <c r="E1798" i="18"/>
  <c r="F1798" i="18"/>
  <c r="F1715" i="18"/>
  <c r="E1715" i="18"/>
  <c r="C1737" i="18"/>
  <c r="D1673" i="18"/>
  <c r="H1651" i="18"/>
  <c r="E1799" i="18"/>
  <c r="F1799" i="18"/>
  <c r="C1821" i="18"/>
  <c r="F1730" i="18"/>
  <c r="C1752" i="18"/>
  <c r="E1730" i="18"/>
  <c r="E1685" i="18"/>
  <c r="F1685" i="18"/>
  <c r="C1707" i="18"/>
  <c r="D1328" i="18"/>
  <c r="H1306" i="18"/>
  <c r="D1351" i="18"/>
  <c r="H1329" i="18"/>
  <c r="C1736" i="18"/>
  <c r="F1714" i="18"/>
  <c r="E1714" i="18"/>
  <c r="D1443" i="18"/>
  <c r="H1421" i="18"/>
  <c r="D1282" i="18"/>
  <c r="H1260" i="18"/>
  <c r="C1741" i="18"/>
  <c r="E1719" i="18"/>
  <c r="F1719" i="18"/>
  <c r="H1719" i="18" s="1"/>
  <c r="D1259" i="18"/>
  <c r="H1237" i="18"/>
  <c r="D1512" i="18"/>
  <c r="H1490" i="18"/>
  <c r="F1698" i="18"/>
  <c r="C1720" i="18"/>
  <c r="E1698" i="18"/>
  <c r="F1791" i="18"/>
  <c r="E1791" i="18"/>
  <c r="C1813" i="18"/>
  <c r="D1627" i="18"/>
  <c r="H1605" i="18"/>
  <c r="D1604" i="18"/>
  <c r="H1582" i="18"/>
  <c r="F1699" i="18"/>
  <c r="E1699" i="18"/>
  <c r="C1721" i="18"/>
  <c r="C1770" i="18"/>
  <c r="F1748" i="18"/>
  <c r="E1748" i="18"/>
  <c r="C1746" i="18"/>
  <c r="F1724" i="18"/>
  <c r="E1724" i="18"/>
  <c r="C1810" i="18"/>
  <c r="F1788" i="18"/>
  <c r="E1788" i="18"/>
  <c r="E1716" i="18"/>
  <c r="C1738" i="18"/>
  <c r="F1716" i="18"/>
  <c r="E1727" i="18" l="1"/>
  <c r="C1749" i="18"/>
  <c r="F1727" i="18"/>
  <c r="E1772" i="18"/>
  <c r="C1794" i="18"/>
  <c r="F1772" i="18"/>
  <c r="C1742" i="18"/>
  <c r="E1720" i="18"/>
  <c r="F1720" i="18"/>
  <c r="C1758" i="18"/>
  <c r="F1736" i="18"/>
  <c r="E1736" i="18"/>
  <c r="D1649" i="18"/>
  <c r="H1627" i="18"/>
  <c r="E1741" i="18"/>
  <c r="F1741" i="18"/>
  <c r="H1741" i="18" s="1"/>
  <c r="C1763" i="18"/>
  <c r="C1806" i="18"/>
  <c r="F1784" i="18"/>
  <c r="H1784" i="18" s="1"/>
  <c r="E1784" i="18"/>
  <c r="D1396" i="18"/>
  <c r="H1374" i="18"/>
  <c r="D1419" i="18"/>
  <c r="H1397" i="18"/>
  <c r="C1835" i="18"/>
  <c r="E1813" i="18"/>
  <c r="F1813" i="18"/>
  <c r="D1534" i="18"/>
  <c r="H1512" i="18"/>
  <c r="D1304" i="18"/>
  <c r="H1282" i="18"/>
  <c r="D1373" i="18"/>
  <c r="H1351" i="18"/>
  <c r="D1695" i="18"/>
  <c r="H1673" i="18"/>
  <c r="D1258" i="18"/>
  <c r="H1236" i="18"/>
  <c r="D1327" i="18"/>
  <c r="H1305" i="18"/>
  <c r="D1281" i="18"/>
  <c r="H1259" i="18"/>
  <c r="D1465" i="18"/>
  <c r="H1443" i="18"/>
  <c r="D1350" i="18"/>
  <c r="H1328" i="18"/>
  <c r="E1752" i="18"/>
  <c r="C1774" i="18"/>
  <c r="F1752" i="18"/>
  <c r="F1737" i="18"/>
  <c r="C1759" i="18"/>
  <c r="E1737" i="18"/>
  <c r="D1442" i="18"/>
  <c r="H1420" i="18"/>
  <c r="D1672" i="18"/>
  <c r="H1650" i="18"/>
  <c r="D1557" i="18"/>
  <c r="H1535" i="18"/>
  <c r="E1757" i="18"/>
  <c r="F1757" i="18"/>
  <c r="C1779" i="18"/>
  <c r="D1603" i="18"/>
  <c r="H1581" i="18"/>
  <c r="D1511" i="18"/>
  <c r="H1489" i="18"/>
  <c r="E1712" i="18"/>
  <c r="C1734" i="18"/>
  <c r="F1712" i="18"/>
  <c r="E1721" i="18"/>
  <c r="F1721" i="18"/>
  <c r="C1743" i="18"/>
  <c r="D1626" i="18"/>
  <c r="H1604" i="18"/>
  <c r="E1707" i="18"/>
  <c r="F1707" i="18"/>
  <c r="C1729" i="18"/>
  <c r="C1843" i="18"/>
  <c r="E1821" i="18"/>
  <c r="F1821" i="18"/>
  <c r="F1739" i="18"/>
  <c r="C1761" i="18"/>
  <c r="E1739" i="18"/>
  <c r="F1731" i="18"/>
  <c r="C1753" i="18"/>
  <c r="E1731" i="18"/>
  <c r="D1580" i="18"/>
  <c r="H1558" i="18"/>
  <c r="F1820" i="18"/>
  <c r="E1820" i="18"/>
  <c r="C1842" i="18"/>
  <c r="D1488" i="18"/>
  <c r="H1466" i="18"/>
  <c r="E1723" i="18"/>
  <c r="F1723" i="18"/>
  <c r="C1745" i="18"/>
  <c r="E1746" i="18"/>
  <c r="F1746" i="18"/>
  <c r="C1768" i="18"/>
  <c r="E1810" i="18"/>
  <c r="F1810" i="18"/>
  <c r="C1832" i="18"/>
  <c r="E1738" i="18"/>
  <c r="F1738" i="18"/>
  <c r="C1760" i="18"/>
  <c r="E1770" i="18"/>
  <c r="F1770" i="18"/>
  <c r="C1792" i="18"/>
  <c r="F1794" i="18" l="1"/>
  <c r="E1794" i="18"/>
  <c r="C1816" i="18"/>
  <c r="F1749" i="18"/>
  <c r="E1749" i="18"/>
  <c r="C1771" i="18"/>
  <c r="D1556" i="18"/>
  <c r="H1534" i="18"/>
  <c r="E1753" i="18"/>
  <c r="F1753" i="18"/>
  <c r="C1775" i="18"/>
  <c r="E1843" i="18"/>
  <c r="F1843" i="18"/>
  <c r="C1865" i="18"/>
  <c r="E1779" i="18"/>
  <c r="F1779" i="18"/>
  <c r="C1801" i="18"/>
  <c r="D1464" i="18"/>
  <c r="H1442" i="18"/>
  <c r="D1372" i="18"/>
  <c r="H1350" i="18"/>
  <c r="D1671" i="18"/>
  <c r="H1649" i="18"/>
  <c r="E1729" i="18"/>
  <c r="F1729" i="18"/>
  <c r="C1751" i="18"/>
  <c r="D1717" i="18"/>
  <c r="H1695" i="18"/>
  <c r="C1828" i="18"/>
  <c r="F1806" i="18"/>
  <c r="H1806" i="18" s="1"/>
  <c r="E1806" i="18"/>
  <c r="C1767" i="18"/>
  <c r="F1745" i="18"/>
  <c r="E1745" i="18"/>
  <c r="E1743" i="18"/>
  <c r="F1743" i="18"/>
  <c r="C1765" i="18"/>
  <c r="E1759" i="18"/>
  <c r="F1759" i="18"/>
  <c r="C1781" i="18"/>
  <c r="D1487" i="18"/>
  <c r="H1465" i="18"/>
  <c r="F1835" i="18"/>
  <c r="C1857" i="18"/>
  <c r="E1835" i="18"/>
  <c r="E1761" i="18"/>
  <c r="F1761" i="18"/>
  <c r="C1783" i="18"/>
  <c r="D1533" i="18"/>
  <c r="H1511" i="18"/>
  <c r="D1349" i="18"/>
  <c r="H1327" i="18"/>
  <c r="D1395" i="18"/>
  <c r="H1373" i="18"/>
  <c r="F1763" i="18"/>
  <c r="H1763" i="18" s="1"/>
  <c r="E1763" i="18"/>
  <c r="C1785" i="18"/>
  <c r="E1758" i="18"/>
  <c r="F1758" i="18"/>
  <c r="C1780" i="18"/>
  <c r="F1734" i="18"/>
  <c r="E1734" i="18"/>
  <c r="C1756" i="18"/>
  <c r="D1579" i="18"/>
  <c r="H1557" i="18"/>
  <c r="D1303" i="18"/>
  <c r="H1281" i="18"/>
  <c r="D1441" i="18"/>
  <c r="H1419" i="18"/>
  <c r="C1864" i="18"/>
  <c r="E1842" i="18"/>
  <c r="F1842" i="18"/>
  <c r="D1625" i="18"/>
  <c r="H1603" i="18"/>
  <c r="E1774" i="18"/>
  <c r="C1796" i="18"/>
  <c r="F1774" i="18"/>
  <c r="D1280" i="18"/>
  <c r="H1258" i="18"/>
  <c r="D1326" i="18"/>
  <c r="H1304" i="18"/>
  <c r="D1510" i="18"/>
  <c r="H1488" i="18"/>
  <c r="D1602" i="18"/>
  <c r="H1580" i="18"/>
  <c r="D1648" i="18"/>
  <c r="H1626" i="18"/>
  <c r="D1694" i="18"/>
  <c r="H1672" i="18"/>
  <c r="D1418" i="18"/>
  <c r="H1396" i="18"/>
  <c r="C1764" i="18"/>
  <c r="F1742" i="18"/>
  <c r="E1742" i="18"/>
  <c r="C1814" i="18"/>
  <c r="F1792" i="18"/>
  <c r="E1792" i="18"/>
  <c r="C1782" i="18"/>
  <c r="F1760" i="18"/>
  <c r="E1760" i="18"/>
  <c r="C1790" i="18"/>
  <c r="F1768" i="18"/>
  <c r="E1768" i="18"/>
  <c r="C1854" i="18"/>
  <c r="F1832" i="18"/>
  <c r="E1832" i="18"/>
  <c r="E1771" i="18" l="1"/>
  <c r="C1793" i="18"/>
  <c r="F1771" i="18"/>
  <c r="F1816" i="18"/>
  <c r="C1838" i="18"/>
  <c r="E1816" i="18"/>
  <c r="F1756" i="18"/>
  <c r="E1756" i="18"/>
  <c r="C1778" i="18"/>
  <c r="E1865" i="18"/>
  <c r="F1865" i="18"/>
  <c r="C1887" i="18"/>
  <c r="E1796" i="18"/>
  <c r="C1818" i="18"/>
  <c r="F1796" i="18"/>
  <c r="D1463" i="18"/>
  <c r="H1441" i="18"/>
  <c r="E1785" i="18"/>
  <c r="C1807" i="18"/>
  <c r="F1785" i="18"/>
  <c r="H1785" i="18" s="1"/>
  <c r="E1767" i="18"/>
  <c r="C1789" i="18"/>
  <c r="F1767" i="18"/>
  <c r="E1751" i="18"/>
  <c r="F1751" i="18"/>
  <c r="C1773" i="18"/>
  <c r="D1670" i="18"/>
  <c r="H1648" i="18"/>
  <c r="D1555" i="18"/>
  <c r="H1533" i="18"/>
  <c r="E1765" i="18"/>
  <c r="F1765" i="18"/>
  <c r="C1787" i="18"/>
  <c r="D1394" i="18"/>
  <c r="H1372" i="18"/>
  <c r="F1764" i="18"/>
  <c r="C1786" i="18"/>
  <c r="E1764" i="18"/>
  <c r="D1647" i="18"/>
  <c r="H1625" i="18"/>
  <c r="D1325" i="18"/>
  <c r="H1303" i="18"/>
  <c r="E1857" i="18"/>
  <c r="F1857" i="18"/>
  <c r="C1879" i="18"/>
  <c r="E1775" i="18"/>
  <c r="F1775" i="18"/>
  <c r="C1797" i="18"/>
  <c r="D1348" i="18"/>
  <c r="H1326" i="18"/>
  <c r="E1783" i="18"/>
  <c r="F1783" i="18"/>
  <c r="C1805" i="18"/>
  <c r="C1850" i="18"/>
  <c r="F1828" i="18"/>
  <c r="H1828" i="18" s="1"/>
  <c r="E1828" i="18"/>
  <c r="D1486" i="18"/>
  <c r="H1464" i="18"/>
  <c r="D1440" i="18"/>
  <c r="H1418" i="18"/>
  <c r="D1624" i="18"/>
  <c r="H1602" i="18"/>
  <c r="D1417" i="18"/>
  <c r="H1395" i="18"/>
  <c r="F1801" i="18"/>
  <c r="E1801" i="18"/>
  <c r="C1823" i="18"/>
  <c r="D1509" i="18"/>
  <c r="H1487" i="18"/>
  <c r="D1739" i="18"/>
  <c r="H1717" i="18"/>
  <c r="D1302" i="18"/>
  <c r="H1280" i="18"/>
  <c r="F1864" i="18"/>
  <c r="E1864" i="18"/>
  <c r="C1886" i="18"/>
  <c r="D1601" i="18"/>
  <c r="H1579" i="18"/>
  <c r="F1780" i="18"/>
  <c r="C1802" i="18"/>
  <c r="E1780" i="18"/>
  <c r="D1716" i="18"/>
  <c r="H1694" i="18"/>
  <c r="D1532" i="18"/>
  <c r="H1510" i="18"/>
  <c r="D1371" i="18"/>
  <c r="H1349" i="18"/>
  <c r="C1803" i="18"/>
  <c r="F1781" i="18"/>
  <c r="E1781" i="18"/>
  <c r="D1693" i="18"/>
  <c r="H1671" i="18"/>
  <c r="D1578" i="18"/>
  <c r="H1556" i="18"/>
  <c r="E1782" i="18"/>
  <c r="F1782" i="18"/>
  <c r="C1804" i="18"/>
  <c r="E1854" i="18"/>
  <c r="F1854" i="18"/>
  <c r="C1876" i="18"/>
  <c r="E1814" i="18"/>
  <c r="F1814" i="18"/>
  <c r="C1836" i="18"/>
  <c r="E1790" i="18"/>
  <c r="F1790" i="18"/>
  <c r="C1812" i="18"/>
  <c r="C1860" i="18" l="1"/>
  <c r="F1838" i="18"/>
  <c r="E1838" i="18"/>
  <c r="E1793" i="18"/>
  <c r="F1793" i="18"/>
  <c r="C1815" i="18"/>
  <c r="E1850" i="18"/>
  <c r="C1872" i="18"/>
  <c r="F1850" i="18"/>
  <c r="H1850" i="18" s="1"/>
  <c r="F1807" i="18"/>
  <c r="H1807" i="18" s="1"/>
  <c r="C1829" i="18"/>
  <c r="E1807" i="18"/>
  <c r="D1393" i="18"/>
  <c r="H1371" i="18"/>
  <c r="D1462" i="18"/>
  <c r="H1440" i="18"/>
  <c r="E1786" i="18"/>
  <c r="F1786" i="18"/>
  <c r="C1808" i="18"/>
  <c r="F1773" i="18"/>
  <c r="C1795" i="18"/>
  <c r="E1773" i="18"/>
  <c r="E1823" i="18"/>
  <c r="F1823" i="18"/>
  <c r="C1845" i="18"/>
  <c r="E1879" i="18"/>
  <c r="C1901" i="18"/>
  <c r="F1879" i="18"/>
  <c r="F1887" i="18"/>
  <c r="C1909" i="18"/>
  <c r="E1887" i="18"/>
  <c r="D1600" i="18"/>
  <c r="H1578" i="18"/>
  <c r="C1824" i="18"/>
  <c r="F1802" i="18"/>
  <c r="E1802" i="18"/>
  <c r="D1324" i="18"/>
  <c r="H1302" i="18"/>
  <c r="F1805" i="18"/>
  <c r="E1805" i="18"/>
  <c r="C1827" i="18"/>
  <c r="D1370" i="18"/>
  <c r="H1348" i="18"/>
  <c r="C1819" i="18"/>
  <c r="E1797" i="18"/>
  <c r="F1797" i="18"/>
  <c r="D1577" i="18"/>
  <c r="H1555" i="18"/>
  <c r="D1485" i="18"/>
  <c r="H1463" i="18"/>
  <c r="D1715" i="18"/>
  <c r="H1693" i="18"/>
  <c r="D1554" i="18"/>
  <c r="H1532" i="18"/>
  <c r="D1623" i="18"/>
  <c r="H1601" i="18"/>
  <c r="D1761" i="18"/>
  <c r="H1739" i="18"/>
  <c r="D1439" i="18"/>
  <c r="H1417" i="18"/>
  <c r="D1508" i="18"/>
  <c r="H1486" i="18"/>
  <c r="D1347" i="18"/>
  <c r="H1325" i="18"/>
  <c r="D1416" i="18"/>
  <c r="H1394" i="18"/>
  <c r="E1789" i="18"/>
  <c r="C1811" i="18"/>
  <c r="F1789" i="18"/>
  <c r="C1840" i="18"/>
  <c r="E1818" i="18"/>
  <c r="F1818" i="18"/>
  <c r="F1778" i="18"/>
  <c r="C1800" i="18"/>
  <c r="E1778" i="18"/>
  <c r="F1886" i="18"/>
  <c r="C1908" i="18"/>
  <c r="E1886" i="18"/>
  <c r="D1692" i="18"/>
  <c r="H1670" i="18"/>
  <c r="E1803" i="18"/>
  <c r="C1825" i="18"/>
  <c r="F1803" i="18"/>
  <c r="D1738" i="18"/>
  <c r="H1716" i="18"/>
  <c r="D1531" i="18"/>
  <c r="H1509" i="18"/>
  <c r="D1646" i="18"/>
  <c r="H1624" i="18"/>
  <c r="D1669" i="18"/>
  <c r="H1647" i="18"/>
  <c r="E1787" i="18"/>
  <c r="F1787" i="18"/>
  <c r="C1809" i="18"/>
  <c r="C1858" i="18"/>
  <c r="F1836" i="18"/>
  <c r="E1836" i="18"/>
  <c r="C1834" i="18"/>
  <c r="F1812" i="18"/>
  <c r="E1812" i="18"/>
  <c r="C1898" i="18"/>
  <c r="F1876" i="18"/>
  <c r="E1876" i="18"/>
  <c r="C1826" i="18"/>
  <c r="F1804" i="18"/>
  <c r="E1804" i="18"/>
  <c r="F1815" i="18" l="1"/>
  <c r="C1837" i="18"/>
  <c r="E1815" i="18"/>
  <c r="C1882" i="18"/>
  <c r="E1860" i="18"/>
  <c r="F1860" i="18"/>
  <c r="D1369" i="18"/>
  <c r="H1347" i="18"/>
  <c r="D1783" i="18"/>
  <c r="H1761" i="18"/>
  <c r="F1827" i="18"/>
  <c r="E1827" i="18"/>
  <c r="C1849" i="18"/>
  <c r="E1808" i="18"/>
  <c r="F1808" i="18"/>
  <c r="C1830" i="18"/>
  <c r="F1824" i="18"/>
  <c r="C1846" i="18"/>
  <c r="E1824" i="18"/>
  <c r="E1825" i="18"/>
  <c r="F1825" i="18"/>
  <c r="C1847" i="18"/>
  <c r="E1840" i="18"/>
  <c r="C1862" i="18"/>
  <c r="F1840" i="18"/>
  <c r="F1819" i="18"/>
  <c r="E1819" i="18"/>
  <c r="C1841" i="18"/>
  <c r="E1845" i="18"/>
  <c r="C1867" i="18"/>
  <c r="F1845" i="18"/>
  <c r="E1829" i="18"/>
  <c r="F1829" i="18"/>
  <c r="H1829" i="18" s="1"/>
  <c r="C1851" i="18"/>
  <c r="D1438" i="18"/>
  <c r="H1416" i="18"/>
  <c r="F1809" i="18"/>
  <c r="C1831" i="18"/>
  <c r="E1809" i="18"/>
  <c r="D1645" i="18"/>
  <c r="H1623" i="18"/>
  <c r="D1507" i="18"/>
  <c r="H1485" i="18"/>
  <c r="D1622" i="18"/>
  <c r="H1600" i="18"/>
  <c r="D1668" i="18"/>
  <c r="H1646" i="18"/>
  <c r="E1811" i="18"/>
  <c r="F1811" i="18"/>
  <c r="C1833" i="18"/>
  <c r="D1691" i="18"/>
  <c r="H1669" i="18"/>
  <c r="D1461" i="18"/>
  <c r="H1439" i="18"/>
  <c r="D1530" i="18"/>
  <c r="H1508" i="18"/>
  <c r="D1576" i="18"/>
  <c r="H1554" i="18"/>
  <c r="D1599" i="18"/>
  <c r="H1577" i="18"/>
  <c r="E1909" i="18"/>
  <c r="F1909" i="18"/>
  <c r="C1931" i="18"/>
  <c r="D1553" i="18"/>
  <c r="H1531" i="18"/>
  <c r="D1714" i="18"/>
  <c r="H1692" i="18"/>
  <c r="C1822" i="18"/>
  <c r="F1800" i="18"/>
  <c r="E1800" i="18"/>
  <c r="D1346" i="18"/>
  <c r="H1324" i="18"/>
  <c r="D1484" i="18"/>
  <c r="H1462" i="18"/>
  <c r="E1872" i="18"/>
  <c r="C1894" i="18"/>
  <c r="F1872" i="18"/>
  <c r="H1872" i="18" s="1"/>
  <c r="F1795" i="18"/>
  <c r="C1817" i="18"/>
  <c r="E1795" i="18"/>
  <c r="D1760" i="18"/>
  <c r="H1738" i="18"/>
  <c r="F1908" i="18"/>
  <c r="C1930" i="18"/>
  <c r="E1908" i="18"/>
  <c r="D1737" i="18"/>
  <c r="H1715" i="18"/>
  <c r="D1392" i="18"/>
  <c r="H1370" i="18"/>
  <c r="E1901" i="18"/>
  <c r="F1901" i="18"/>
  <c r="C1923" i="18"/>
  <c r="D1415" i="18"/>
  <c r="H1393" i="18"/>
  <c r="E1834" i="18"/>
  <c r="F1834" i="18"/>
  <c r="C1856" i="18"/>
  <c r="E1898" i="18"/>
  <c r="F1898" i="18"/>
  <c r="C1920" i="18"/>
  <c r="E1826" i="18"/>
  <c r="F1826" i="18"/>
  <c r="C1848" i="18"/>
  <c r="E1858" i="18"/>
  <c r="F1858" i="18"/>
  <c r="C1880" i="18"/>
  <c r="C1904" i="18" l="1"/>
  <c r="E1882" i="18"/>
  <c r="F1882" i="18"/>
  <c r="E1837" i="18"/>
  <c r="F1837" i="18"/>
  <c r="C1859" i="18"/>
  <c r="E1930" i="18"/>
  <c r="F1930" i="18"/>
  <c r="C1952" i="18"/>
  <c r="D1621" i="18"/>
  <c r="H1599" i="18"/>
  <c r="D1368" i="18"/>
  <c r="H1346" i="18"/>
  <c r="D1713" i="18"/>
  <c r="H1691" i="18"/>
  <c r="D1460" i="18"/>
  <c r="H1438" i="18"/>
  <c r="C1863" i="18"/>
  <c r="E1841" i="18"/>
  <c r="F1841" i="18"/>
  <c r="E1849" i="18"/>
  <c r="F1849" i="18"/>
  <c r="C1871" i="18"/>
  <c r="D1437" i="18"/>
  <c r="H1415" i="18"/>
  <c r="D1782" i="18"/>
  <c r="H1760" i="18"/>
  <c r="E1894" i="18"/>
  <c r="F1894" i="18"/>
  <c r="H1894" i="18" s="1"/>
  <c r="C1916" i="18"/>
  <c r="D1644" i="18"/>
  <c r="H1622" i="18"/>
  <c r="E1831" i="18"/>
  <c r="F1831" i="18"/>
  <c r="C1853" i="18"/>
  <c r="F1846" i="18"/>
  <c r="E1846" i="18"/>
  <c r="C1868" i="18"/>
  <c r="F1822" i="18"/>
  <c r="C1844" i="18"/>
  <c r="E1822" i="18"/>
  <c r="F1931" i="18"/>
  <c r="C1953" i="18"/>
  <c r="E1931" i="18"/>
  <c r="D1552" i="18"/>
  <c r="H1530" i="18"/>
  <c r="E1923" i="18"/>
  <c r="F1923" i="18"/>
  <c r="C1945" i="18"/>
  <c r="D1759" i="18"/>
  <c r="H1737" i="18"/>
  <c r="E1862" i="18"/>
  <c r="F1862" i="18"/>
  <c r="C1884" i="18"/>
  <c r="D1805" i="18"/>
  <c r="H1783" i="18"/>
  <c r="D1414" i="18"/>
  <c r="H1392" i="18"/>
  <c r="D1598" i="18"/>
  <c r="H1576" i="18"/>
  <c r="D1506" i="18"/>
  <c r="H1484" i="18"/>
  <c r="D1736" i="18"/>
  <c r="H1714" i="18"/>
  <c r="D1690" i="18"/>
  <c r="H1668" i="18"/>
  <c r="D1529" i="18"/>
  <c r="H1507" i="18"/>
  <c r="F1830" i="18"/>
  <c r="E1830" i="18"/>
  <c r="C1852" i="18"/>
  <c r="F1833" i="18"/>
  <c r="C1855" i="18"/>
  <c r="E1833" i="18"/>
  <c r="E1851" i="18"/>
  <c r="F1851" i="18"/>
  <c r="H1851" i="18" s="1"/>
  <c r="C1873" i="18"/>
  <c r="F1817" i="18"/>
  <c r="E1817" i="18"/>
  <c r="C1839" i="18"/>
  <c r="D1483" i="18"/>
  <c r="H1461" i="18"/>
  <c r="E1867" i="18"/>
  <c r="F1867" i="18"/>
  <c r="C1889" i="18"/>
  <c r="F1847" i="18"/>
  <c r="C1869" i="18"/>
  <c r="E1847" i="18"/>
  <c r="D1391" i="18"/>
  <c r="H1369" i="18"/>
  <c r="D1575" i="18"/>
  <c r="H1553" i="18"/>
  <c r="D1667" i="18"/>
  <c r="H1645" i="18"/>
  <c r="C1878" i="18"/>
  <c r="F1856" i="18"/>
  <c r="E1856" i="18"/>
  <c r="C1902" i="18"/>
  <c r="F1880" i="18"/>
  <c r="E1880" i="18"/>
  <c r="C1870" i="18"/>
  <c r="F1848" i="18"/>
  <c r="E1848" i="18"/>
  <c r="F1920" i="18"/>
  <c r="C1942" i="18"/>
  <c r="E1920" i="18"/>
  <c r="C1881" i="18" l="1"/>
  <c r="E1859" i="18"/>
  <c r="F1859" i="18"/>
  <c r="E1904" i="18"/>
  <c r="C1926" i="18"/>
  <c r="F1904" i="18"/>
  <c r="E1844" i="18"/>
  <c r="C1866" i="18"/>
  <c r="F1844" i="18"/>
  <c r="D1390" i="18"/>
  <c r="H1368" i="18"/>
  <c r="E1873" i="18"/>
  <c r="F1873" i="18"/>
  <c r="H1873" i="18" s="1"/>
  <c r="C1895" i="18"/>
  <c r="D1758" i="18"/>
  <c r="H1736" i="18"/>
  <c r="D1528" i="18"/>
  <c r="H1506" i="18"/>
  <c r="D1827" i="18"/>
  <c r="H1805" i="18"/>
  <c r="D1505" i="18"/>
  <c r="H1483" i="18"/>
  <c r="C1906" i="18"/>
  <c r="F1884" i="18"/>
  <c r="E1884" i="18"/>
  <c r="D1781" i="18"/>
  <c r="H1759" i="18"/>
  <c r="D1413" i="18"/>
  <c r="H1391" i="18"/>
  <c r="E1839" i="18"/>
  <c r="C1861" i="18"/>
  <c r="F1839" i="18"/>
  <c r="E1855" i="18"/>
  <c r="F1855" i="18"/>
  <c r="C1877" i="18"/>
  <c r="D1551" i="18"/>
  <c r="H1529" i="18"/>
  <c r="E1945" i="18"/>
  <c r="F1945" i="18"/>
  <c r="C1967" i="18"/>
  <c r="D1804" i="18"/>
  <c r="H1782" i="18"/>
  <c r="E1863" i="18"/>
  <c r="F1863" i="18"/>
  <c r="C1885" i="18"/>
  <c r="D1436" i="18"/>
  <c r="H1414" i="18"/>
  <c r="D1689" i="18"/>
  <c r="H1667" i="18"/>
  <c r="E1869" i="18"/>
  <c r="F1869" i="18"/>
  <c r="C1891" i="18"/>
  <c r="D1574" i="18"/>
  <c r="H1552" i="18"/>
  <c r="F1868" i="18"/>
  <c r="E1868" i="18"/>
  <c r="C1890" i="18"/>
  <c r="D1666" i="18"/>
  <c r="H1644" i="18"/>
  <c r="E1852" i="18"/>
  <c r="F1852" i="18"/>
  <c r="C1874" i="18"/>
  <c r="D1712" i="18"/>
  <c r="H1690" i="18"/>
  <c r="D1620" i="18"/>
  <c r="H1598" i="18"/>
  <c r="D1459" i="18"/>
  <c r="H1437" i="18"/>
  <c r="D1482" i="18"/>
  <c r="H1460" i="18"/>
  <c r="D1643" i="18"/>
  <c r="H1621" i="18"/>
  <c r="D1597" i="18"/>
  <c r="H1575" i="18"/>
  <c r="E1889" i="18"/>
  <c r="F1889" i="18"/>
  <c r="C1911" i="18"/>
  <c r="E1953" i="18"/>
  <c r="F1953" i="18"/>
  <c r="C1975" i="18"/>
  <c r="F1871" i="18"/>
  <c r="E1871" i="18"/>
  <c r="C1893" i="18"/>
  <c r="F1952" i="18"/>
  <c r="E1952" i="18"/>
  <c r="C1974" i="18"/>
  <c r="C1938" i="18"/>
  <c r="F1916" i="18"/>
  <c r="H1916" i="18" s="1"/>
  <c r="E1916" i="18"/>
  <c r="D1735" i="18"/>
  <c r="H1713" i="18"/>
  <c r="E1853" i="18"/>
  <c r="F1853" i="18"/>
  <c r="C1875" i="18"/>
  <c r="E1942" i="18"/>
  <c r="F1942" i="18"/>
  <c r="C1964" i="18"/>
  <c r="E1902" i="18"/>
  <c r="F1902" i="18"/>
  <c r="C1924" i="18"/>
  <c r="E1870" i="18"/>
  <c r="F1870" i="18"/>
  <c r="C1892" i="18"/>
  <c r="E1878" i="18"/>
  <c r="F1878" i="18"/>
  <c r="C1900" i="18"/>
  <c r="E1926" i="18" l="1"/>
  <c r="F1926" i="18"/>
  <c r="C1948" i="18"/>
  <c r="E1881" i="18"/>
  <c r="F1881" i="18"/>
  <c r="C1903" i="18"/>
  <c r="C1899" i="18"/>
  <c r="F1877" i="18"/>
  <c r="E1877" i="18"/>
  <c r="D1596" i="18"/>
  <c r="H1574" i="18"/>
  <c r="C1989" i="18"/>
  <c r="F1967" i="18"/>
  <c r="E1967" i="18"/>
  <c r="D1803" i="18"/>
  <c r="H1781" i="18"/>
  <c r="D1412" i="18"/>
  <c r="H1390" i="18"/>
  <c r="D1642" i="18"/>
  <c r="H1620" i="18"/>
  <c r="E1938" i="18"/>
  <c r="C1960" i="18"/>
  <c r="F1938" i="18"/>
  <c r="H1938" i="18" s="1"/>
  <c r="E1911" i="18"/>
  <c r="C1933" i="18"/>
  <c r="F1911" i="18"/>
  <c r="D1665" i="18"/>
  <c r="H1643" i="18"/>
  <c r="D1734" i="18"/>
  <c r="H1712" i="18"/>
  <c r="D1458" i="18"/>
  <c r="H1436" i="18"/>
  <c r="D1550" i="18"/>
  <c r="H1528" i="18"/>
  <c r="C1915" i="18"/>
  <c r="E1893" i="18"/>
  <c r="F1893" i="18"/>
  <c r="D1711" i="18"/>
  <c r="H1689" i="18"/>
  <c r="D1826" i="18"/>
  <c r="H1804" i="18"/>
  <c r="D1849" i="18"/>
  <c r="H1827" i="18"/>
  <c r="E1874" i="18"/>
  <c r="C1896" i="18"/>
  <c r="F1874" i="18"/>
  <c r="E1861" i="18"/>
  <c r="F1861" i="18"/>
  <c r="C1883" i="18"/>
  <c r="E1875" i="18"/>
  <c r="F1875" i="18"/>
  <c r="C1897" i="18"/>
  <c r="E1975" i="18"/>
  <c r="F1975" i="18"/>
  <c r="C1997" i="18"/>
  <c r="D1504" i="18"/>
  <c r="H1482" i="18"/>
  <c r="D1688" i="18"/>
  <c r="H1666" i="18"/>
  <c r="E1891" i="18"/>
  <c r="C1913" i="18"/>
  <c r="F1891" i="18"/>
  <c r="C1907" i="18"/>
  <c r="E1885" i="18"/>
  <c r="F1885" i="18"/>
  <c r="C1928" i="18"/>
  <c r="E1906" i="18"/>
  <c r="F1906" i="18"/>
  <c r="D1780" i="18"/>
  <c r="H1758" i="18"/>
  <c r="F1890" i="18"/>
  <c r="E1890" i="18"/>
  <c r="C1912" i="18"/>
  <c r="E1895" i="18"/>
  <c r="F1895" i="18"/>
  <c r="H1895" i="18" s="1"/>
  <c r="C1917" i="18"/>
  <c r="C1888" i="18"/>
  <c r="E1866" i="18"/>
  <c r="F1866" i="18"/>
  <c r="E1974" i="18"/>
  <c r="C1996" i="18"/>
  <c r="F1974" i="18"/>
  <c r="D1757" i="18"/>
  <c r="H1735" i="18"/>
  <c r="D1619" i="18"/>
  <c r="H1597" i="18"/>
  <c r="D1481" i="18"/>
  <c r="H1459" i="18"/>
  <c r="D1573" i="18"/>
  <c r="H1551" i="18"/>
  <c r="D1435" i="18"/>
  <c r="H1413" i="18"/>
  <c r="D1527" i="18"/>
  <c r="H1505" i="18"/>
  <c r="C1922" i="18"/>
  <c r="F1900" i="18"/>
  <c r="E1900" i="18"/>
  <c r="C1914" i="18"/>
  <c r="F1892" i="18"/>
  <c r="E1892" i="18"/>
  <c r="F1964" i="18"/>
  <c r="C1986" i="18"/>
  <c r="E1964" i="18"/>
  <c r="C1946" i="18"/>
  <c r="E1924" i="18"/>
  <c r="F1924" i="18"/>
  <c r="E1903" i="18" l="1"/>
  <c r="C1925" i="18"/>
  <c r="F1903" i="18"/>
  <c r="F1948" i="18"/>
  <c r="C1970" i="18"/>
  <c r="E1948" i="18"/>
  <c r="D1503" i="18"/>
  <c r="H1481" i="18"/>
  <c r="E1907" i="18"/>
  <c r="F1907" i="18"/>
  <c r="C1929" i="18"/>
  <c r="D1526" i="18"/>
  <c r="H1504" i="18"/>
  <c r="E1915" i="18"/>
  <c r="F1915" i="18"/>
  <c r="C1937" i="18"/>
  <c r="D1756" i="18"/>
  <c r="H1734" i="18"/>
  <c r="E1960" i="18"/>
  <c r="F1960" i="18"/>
  <c r="H1960" i="18" s="1"/>
  <c r="C1982" i="18"/>
  <c r="D1825" i="18"/>
  <c r="H1803" i="18"/>
  <c r="D1549" i="18"/>
  <c r="H1527" i="18"/>
  <c r="D1641" i="18"/>
  <c r="H1619" i="18"/>
  <c r="C1934" i="18"/>
  <c r="F1912" i="18"/>
  <c r="E1912" i="18"/>
  <c r="D1802" i="18"/>
  <c r="H1780" i="18"/>
  <c r="C1935" i="18"/>
  <c r="E1913" i="18"/>
  <c r="F1913" i="18"/>
  <c r="E1883" i="18"/>
  <c r="F1883" i="18"/>
  <c r="C1905" i="18"/>
  <c r="D1871" i="18"/>
  <c r="H1849" i="18"/>
  <c r="E1899" i="18"/>
  <c r="C1921" i="18"/>
  <c r="F1899" i="18"/>
  <c r="D1572" i="18"/>
  <c r="H1550" i="18"/>
  <c r="D1687" i="18"/>
  <c r="H1665" i="18"/>
  <c r="F1997" i="18"/>
  <c r="C2019" i="18"/>
  <c r="E1997" i="18"/>
  <c r="D1457" i="18"/>
  <c r="H1435" i="18"/>
  <c r="D1779" i="18"/>
  <c r="H1757" i="18"/>
  <c r="C1910" i="18"/>
  <c r="F1888" i="18"/>
  <c r="E1888" i="18"/>
  <c r="D1848" i="18"/>
  <c r="H1826" i="18"/>
  <c r="D1664" i="18"/>
  <c r="H1642" i="18"/>
  <c r="C2011" i="18"/>
  <c r="E1989" i="18"/>
  <c r="F1989" i="18"/>
  <c r="E1917" i="18"/>
  <c r="F1917" i="18"/>
  <c r="H1917" i="18" s="1"/>
  <c r="C1939" i="18"/>
  <c r="F1928" i="18"/>
  <c r="E1928" i="18"/>
  <c r="C1950" i="18"/>
  <c r="D1710" i="18"/>
  <c r="H1688" i="18"/>
  <c r="E1897" i="18"/>
  <c r="F1897" i="18"/>
  <c r="C1919" i="18"/>
  <c r="F1933" i="18"/>
  <c r="E1933" i="18"/>
  <c r="C1955" i="18"/>
  <c r="D1595" i="18"/>
  <c r="H1573" i="18"/>
  <c r="F1896" i="18"/>
  <c r="E1896" i="18"/>
  <c r="C1918" i="18"/>
  <c r="D1733" i="18"/>
  <c r="H1711" i="18"/>
  <c r="D1618" i="18"/>
  <c r="H1596" i="18"/>
  <c r="E1996" i="18"/>
  <c r="C2018" i="18"/>
  <c r="F1996" i="18"/>
  <c r="D1480" i="18"/>
  <c r="H1458" i="18"/>
  <c r="D1434" i="18"/>
  <c r="H1412" i="18"/>
  <c r="E1946" i="18"/>
  <c r="F1946" i="18"/>
  <c r="C1968" i="18"/>
  <c r="E1922" i="18"/>
  <c r="F1922" i="18"/>
  <c r="C1944" i="18"/>
  <c r="E1986" i="18"/>
  <c r="F1986" i="18"/>
  <c r="C2008" i="18"/>
  <c r="E1914" i="18"/>
  <c r="F1914" i="18"/>
  <c r="C1936" i="18"/>
  <c r="C1992" i="18" l="1"/>
  <c r="E1970" i="18"/>
  <c r="F1970" i="18"/>
  <c r="E1925" i="18"/>
  <c r="C1947" i="18"/>
  <c r="F1925" i="18"/>
  <c r="D1847" i="18"/>
  <c r="H1825" i="18"/>
  <c r="D1709" i="18"/>
  <c r="H1687" i="18"/>
  <c r="E1982" i="18"/>
  <c r="F1982" i="18"/>
  <c r="H1982" i="18" s="1"/>
  <c r="C2004" i="18"/>
  <c r="E1918" i="18"/>
  <c r="C1940" i="18"/>
  <c r="F1918" i="18"/>
  <c r="E1955" i="18"/>
  <c r="F1955" i="18"/>
  <c r="C1977" i="18"/>
  <c r="D1732" i="18"/>
  <c r="H1710" i="18"/>
  <c r="D1456" i="18"/>
  <c r="H1434" i="18"/>
  <c r="E1950" i="18"/>
  <c r="C1972" i="18"/>
  <c r="F1950" i="18"/>
  <c r="D1870" i="18"/>
  <c r="H1848" i="18"/>
  <c r="D1479" i="18"/>
  <c r="H1457" i="18"/>
  <c r="E1935" i="18"/>
  <c r="C1957" i="18"/>
  <c r="F1935" i="18"/>
  <c r="D1663" i="18"/>
  <c r="H1641" i="18"/>
  <c r="D1548" i="18"/>
  <c r="H1526" i="18"/>
  <c r="D1594" i="18"/>
  <c r="H1572" i="18"/>
  <c r="D1893" i="18"/>
  <c r="H1871" i="18"/>
  <c r="C1951" i="18"/>
  <c r="E1929" i="18"/>
  <c r="F1929" i="18"/>
  <c r="C1943" i="18"/>
  <c r="E1921" i="18"/>
  <c r="F1921" i="18"/>
  <c r="D1502" i="18"/>
  <c r="H1480" i="18"/>
  <c r="F1905" i="18"/>
  <c r="E1905" i="18"/>
  <c r="C1927" i="18"/>
  <c r="D1824" i="18"/>
  <c r="H1802" i="18"/>
  <c r="D1571" i="18"/>
  <c r="H1549" i="18"/>
  <c r="D1801" i="18"/>
  <c r="H1779" i="18"/>
  <c r="D1640" i="18"/>
  <c r="H1618" i="18"/>
  <c r="C1941" i="18"/>
  <c r="F1919" i="18"/>
  <c r="E1919" i="18"/>
  <c r="E1939" i="18"/>
  <c r="C1961" i="18"/>
  <c r="F1939" i="18"/>
  <c r="H1939" i="18" s="1"/>
  <c r="E2011" i="18"/>
  <c r="F2011" i="18"/>
  <c r="C2033" i="18"/>
  <c r="F2019" i="18"/>
  <c r="E2019" i="18"/>
  <c r="C2041" i="18"/>
  <c r="D1778" i="18"/>
  <c r="H1756" i="18"/>
  <c r="F1910" i="18"/>
  <c r="C1932" i="18"/>
  <c r="E1910" i="18"/>
  <c r="C1959" i="18"/>
  <c r="E1937" i="18"/>
  <c r="F1937" i="18"/>
  <c r="E2018" i="18"/>
  <c r="F2018" i="18"/>
  <c r="C2040" i="18"/>
  <c r="D1755" i="18"/>
  <c r="H1733" i="18"/>
  <c r="D1617" i="18"/>
  <c r="H1595" i="18"/>
  <c r="D1686" i="18"/>
  <c r="H1664" i="18"/>
  <c r="E1934" i="18"/>
  <c r="C1956" i="18"/>
  <c r="F1934" i="18"/>
  <c r="D1525" i="18"/>
  <c r="H1503" i="18"/>
  <c r="F2008" i="18"/>
  <c r="C2030" i="18"/>
  <c r="E2008" i="18"/>
  <c r="F1936" i="18"/>
  <c r="C1958" i="18"/>
  <c r="E1936" i="18"/>
  <c r="F1968" i="18"/>
  <c r="C1990" i="18"/>
  <c r="E1968" i="18"/>
  <c r="F1944" i="18"/>
  <c r="C1966" i="18"/>
  <c r="E1944" i="18"/>
  <c r="E1947" i="18" l="1"/>
  <c r="F1947" i="18"/>
  <c r="C1969" i="18"/>
  <c r="F1992" i="18"/>
  <c r="E1992" i="18"/>
  <c r="C2014" i="18"/>
  <c r="D1823" i="18"/>
  <c r="H1801" i="18"/>
  <c r="D1708" i="18"/>
  <c r="H1686" i="18"/>
  <c r="D1501" i="18"/>
  <c r="H1479" i="18"/>
  <c r="F1932" i="18"/>
  <c r="C1954" i="18"/>
  <c r="E1932" i="18"/>
  <c r="C2063" i="18"/>
  <c r="F2041" i="18"/>
  <c r="E2041" i="18"/>
  <c r="C1983" i="18"/>
  <c r="E1961" i="18"/>
  <c r="F1961" i="18"/>
  <c r="H1961" i="18" s="1"/>
  <c r="F1951" i="18"/>
  <c r="C1973" i="18"/>
  <c r="E1951" i="18"/>
  <c r="D1570" i="18"/>
  <c r="H1548" i="18"/>
  <c r="D1478" i="18"/>
  <c r="H1456" i="18"/>
  <c r="D1547" i="18"/>
  <c r="H1525" i="18"/>
  <c r="D1639" i="18"/>
  <c r="H1617" i="18"/>
  <c r="C1981" i="18"/>
  <c r="E1959" i="18"/>
  <c r="F1959" i="18"/>
  <c r="C2055" i="18"/>
  <c r="F2033" i="18"/>
  <c r="E2033" i="18"/>
  <c r="E1941" i="18"/>
  <c r="F1941" i="18"/>
  <c r="C1963" i="18"/>
  <c r="D1593" i="18"/>
  <c r="H1571" i="18"/>
  <c r="D1524" i="18"/>
  <c r="H1502" i="18"/>
  <c r="D1892" i="18"/>
  <c r="H1870" i="18"/>
  <c r="D1731" i="18"/>
  <c r="H1709" i="18"/>
  <c r="E2004" i="18"/>
  <c r="F2004" i="18"/>
  <c r="H2004" i="18" s="1"/>
  <c r="C2026" i="18"/>
  <c r="E1956" i="18"/>
  <c r="F1956" i="18"/>
  <c r="C1978" i="18"/>
  <c r="D1777" i="18"/>
  <c r="H1755" i="18"/>
  <c r="D1915" i="18"/>
  <c r="H1893" i="18"/>
  <c r="D1685" i="18"/>
  <c r="H1663" i="18"/>
  <c r="D1754" i="18"/>
  <c r="H1732" i="18"/>
  <c r="E1943" i="18"/>
  <c r="F1943" i="18"/>
  <c r="C1965" i="18"/>
  <c r="F2040" i="18"/>
  <c r="C2062" i="18"/>
  <c r="E2040" i="18"/>
  <c r="D1800" i="18"/>
  <c r="H1778" i="18"/>
  <c r="D1662" i="18"/>
  <c r="H1640" i="18"/>
  <c r="D1846" i="18"/>
  <c r="H1824" i="18"/>
  <c r="F1972" i="18"/>
  <c r="C1994" i="18"/>
  <c r="E1972" i="18"/>
  <c r="E1977" i="18"/>
  <c r="F1977" i="18"/>
  <c r="C1999" i="18"/>
  <c r="C1962" i="18"/>
  <c r="F1940" i="18"/>
  <c r="E1940" i="18"/>
  <c r="D1869" i="18"/>
  <c r="H1847" i="18"/>
  <c r="E1927" i="18"/>
  <c r="F1927" i="18"/>
  <c r="C1949" i="18"/>
  <c r="D1616" i="18"/>
  <c r="H1594" i="18"/>
  <c r="F1957" i="18"/>
  <c r="C1979" i="18"/>
  <c r="E1957" i="18"/>
  <c r="E1958" i="18"/>
  <c r="F1958" i="18"/>
  <c r="C1980" i="18"/>
  <c r="E1966" i="18"/>
  <c r="F1966" i="18"/>
  <c r="C1988" i="18"/>
  <c r="E1990" i="18"/>
  <c r="F1990" i="18"/>
  <c r="C2012" i="18"/>
  <c r="E2030" i="18"/>
  <c r="F2030" i="18"/>
  <c r="C2052" i="18"/>
  <c r="F2014" i="18" l="1"/>
  <c r="C2036" i="18"/>
  <c r="E2014" i="18"/>
  <c r="E1969" i="18"/>
  <c r="F1969" i="18"/>
  <c r="C1991" i="18"/>
  <c r="E1963" i="18"/>
  <c r="F1963" i="18"/>
  <c r="C1985" i="18"/>
  <c r="E1981" i="18"/>
  <c r="F1981" i="18"/>
  <c r="C2003" i="18"/>
  <c r="D1500" i="18"/>
  <c r="H1478" i="18"/>
  <c r="C2021" i="18"/>
  <c r="E1999" i="18"/>
  <c r="F1999" i="18"/>
  <c r="D1776" i="18"/>
  <c r="H1754" i="18"/>
  <c r="D1799" i="18"/>
  <c r="H1777" i="18"/>
  <c r="D1753" i="18"/>
  <c r="H1731" i="18"/>
  <c r="C2005" i="18"/>
  <c r="E1983" i="18"/>
  <c r="F1983" i="18"/>
  <c r="H1983" i="18" s="1"/>
  <c r="D1523" i="18"/>
  <c r="H1501" i="18"/>
  <c r="D1868" i="18"/>
  <c r="H1846" i="18"/>
  <c r="E1978" i="18"/>
  <c r="F1978" i="18"/>
  <c r="C2000" i="18"/>
  <c r="D1592" i="18"/>
  <c r="H1570" i="18"/>
  <c r="C2084" i="18"/>
  <c r="E2062" i="18"/>
  <c r="F2062" i="18"/>
  <c r="E1979" i="18"/>
  <c r="F1979" i="18"/>
  <c r="C2001" i="18"/>
  <c r="E1965" i="18"/>
  <c r="F1965" i="18"/>
  <c r="C1987" i="18"/>
  <c r="D1914" i="18"/>
  <c r="H1892" i="18"/>
  <c r="D1661" i="18"/>
  <c r="H1639" i="18"/>
  <c r="D1684" i="18"/>
  <c r="H1662" i="18"/>
  <c r="D1707" i="18"/>
  <c r="H1685" i="18"/>
  <c r="F1973" i="18"/>
  <c r="E1973" i="18"/>
  <c r="C1995" i="18"/>
  <c r="F2063" i="18"/>
  <c r="C2085" i="18"/>
  <c r="E2063" i="18"/>
  <c r="C1984" i="18"/>
  <c r="F1962" i="18"/>
  <c r="E1962" i="18"/>
  <c r="D1891" i="18"/>
  <c r="H1869" i="18"/>
  <c r="F1994" i="18"/>
  <c r="C2016" i="18"/>
  <c r="E1994" i="18"/>
  <c r="C2048" i="18"/>
  <c r="E2026" i="18"/>
  <c r="F2026" i="18"/>
  <c r="H2026" i="18" s="1"/>
  <c r="D1546" i="18"/>
  <c r="H1524" i="18"/>
  <c r="E2055" i="18"/>
  <c r="F2055" i="18"/>
  <c r="C2077" i="18"/>
  <c r="D1569" i="18"/>
  <c r="H1547" i="18"/>
  <c r="D1730" i="18"/>
  <c r="H1708" i="18"/>
  <c r="D1638" i="18"/>
  <c r="H1616" i="18"/>
  <c r="D1822" i="18"/>
  <c r="H1800" i="18"/>
  <c r="D1937" i="18"/>
  <c r="H1915" i="18"/>
  <c r="E1954" i="18"/>
  <c r="F1954" i="18"/>
  <c r="C1976" i="18"/>
  <c r="D1845" i="18"/>
  <c r="H1823" i="18"/>
  <c r="F1949" i="18"/>
  <c r="C1971" i="18"/>
  <c r="E1949" i="18"/>
  <c r="D1615" i="18"/>
  <c r="H1593" i="18"/>
  <c r="F1988" i="18"/>
  <c r="C2010" i="18"/>
  <c r="E1988" i="18"/>
  <c r="F2012" i="18"/>
  <c r="C2034" i="18"/>
  <c r="E2012" i="18"/>
  <c r="F1980" i="18"/>
  <c r="C2002" i="18"/>
  <c r="E1980" i="18"/>
  <c r="F2052" i="18"/>
  <c r="C2074" i="18"/>
  <c r="E2052" i="18"/>
  <c r="F1991" i="18" l="1"/>
  <c r="C2013" i="18"/>
  <c r="E1991" i="18"/>
  <c r="F2036" i="18"/>
  <c r="E2036" i="18"/>
  <c r="C2058" i="18"/>
  <c r="D1522" i="18"/>
  <c r="H1500" i="18"/>
  <c r="D1867" i="18"/>
  <c r="H1845" i="18"/>
  <c r="D1844" i="18"/>
  <c r="H1822" i="18"/>
  <c r="F1995" i="18"/>
  <c r="C2017" i="18"/>
  <c r="E1995" i="18"/>
  <c r="D1706" i="18"/>
  <c r="H1684" i="18"/>
  <c r="D1798" i="18"/>
  <c r="H1776" i="18"/>
  <c r="E2003" i="18"/>
  <c r="F2003" i="18"/>
  <c r="C2025" i="18"/>
  <c r="D1821" i="18"/>
  <c r="H1799" i="18"/>
  <c r="C2009" i="18"/>
  <c r="E1987" i="18"/>
  <c r="F1987" i="18"/>
  <c r="D1890" i="18"/>
  <c r="H1868" i="18"/>
  <c r="D1637" i="18"/>
  <c r="H1615" i="18"/>
  <c r="E1976" i="18"/>
  <c r="F1976" i="18"/>
  <c r="C1998" i="18"/>
  <c r="D1591" i="18"/>
  <c r="H1569" i="18"/>
  <c r="C2070" i="18"/>
  <c r="E2048" i="18"/>
  <c r="F2048" i="18"/>
  <c r="H2048" i="18" s="1"/>
  <c r="C2027" i="18"/>
  <c r="E2005" i="18"/>
  <c r="F2005" i="18"/>
  <c r="H2005" i="18" s="1"/>
  <c r="D1752" i="18"/>
  <c r="H1730" i="18"/>
  <c r="E2085" i="18"/>
  <c r="F2085" i="18"/>
  <c r="C2107" i="18"/>
  <c r="E2077" i="18"/>
  <c r="F2077" i="18"/>
  <c r="C2099" i="18"/>
  <c r="E2001" i="18"/>
  <c r="F2001" i="18"/>
  <c r="C2023" i="18"/>
  <c r="D1614" i="18"/>
  <c r="H1592" i="18"/>
  <c r="D1568" i="18"/>
  <c r="H1546" i="18"/>
  <c r="D1545" i="18"/>
  <c r="H1523" i="18"/>
  <c r="C2106" i="18"/>
  <c r="F2084" i="18"/>
  <c r="E2084" i="18"/>
  <c r="D1660" i="18"/>
  <c r="H1638" i="18"/>
  <c r="C2038" i="18"/>
  <c r="E2016" i="18"/>
  <c r="F2016" i="18"/>
  <c r="C2006" i="18"/>
  <c r="E1984" i="18"/>
  <c r="F1984" i="18"/>
  <c r="D1683" i="18"/>
  <c r="H1661" i="18"/>
  <c r="F2000" i="18"/>
  <c r="C2022" i="18"/>
  <c r="E2000" i="18"/>
  <c r="E1985" i="18"/>
  <c r="F1985" i="18"/>
  <c r="C2007" i="18"/>
  <c r="D1959" i="18"/>
  <c r="H1937" i="18"/>
  <c r="D1913" i="18"/>
  <c r="H1891" i="18"/>
  <c r="F1971" i="18"/>
  <c r="C1993" i="18"/>
  <c r="E1971" i="18"/>
  <c r="D1775" i="18"/>
  <c r="H1753" i="18"/>
  <c r="E2021" i="18"/>
  <c r="C2043" i="18"/>
  <c r="F2021" i="18"/>
  <c r="D1729" i="18"/>
  <c r="H1707" i="18"/>
  <c r="D1936" i="18"/>
  <c r="H1914" i="18"/>
  <c r="E2002" i="18"/>
  <c r="F2002" i="18"/>
  <c r="C2024" i="18"/>
  <c r="E2074" i="18"/>
  <c r="F2074" i="18"/>
  <c r="C2096" i="18"/>
  <c r="E2034" i="18"/>
  <c r="F2034" i="18"/>
  <c r="C2056" i="18"/>
  <c r="E2010" i="18"/>
  <c r="F2010" i="18"/>
  <c r="C2032" i="18"/>
  <c r="F2058" i="18" l="1"/>
  <c r="C2080" i="18"/>
  <c r="E2058" i="18"/>
  <c r="E2013" i="18"/>
  <c r="F2013" i="18"/>
  <c r="C2035" i="18"/>
  <c r="D1981" i="18"/>
  <c r="H1959" i="18"/>
  <c r="E2022" i="18"/>
  <c r="C2044" i="18"/>
  <c r="F2022" i="18"/>
  <c r="F2017" i="18"/>
  <c r="C2039" i="18"/>
  <c r="E2017" i="18"/>
  <c r="C2029" i="18"/>
  <c r="E2007" i="18"/>
  <c r="F2007" i="18"/>
  <c r="E2106" i="18"/>
  <c r="F2106" i="18"/>
  <c r="C2128" i="18"/>
  <c r="D1636" i="18"/>
  <c r="H1614" i="18"/>
  <c r="D1613" i="18"/>
  <c r="H1591" i="18"/>
  <c r="D1912" i="18"/>
  <c r="H1890" i="18"/>
  <c r="E2038" i="18"/>
  <c r="F2038" i="18"/>
  <c r="C2060" i="18"/>
  <c r="C2045" i="18"/>
  <c r="E2023" i="18"/>
  <c r="F2023" i="18"/>
  <c r="F1998" i="18"/>
  <c r="C2020" i="18"/>
  <c r="E1998" i="18"/>
  <c r="D1958" i="18"/>
  <c r="H1936" i="18"/>
  <c r="C2065" i="18"/>
  <c r="F2043" i="18"/>
  <c r="E2043" i="18"/>
  <c r="F1993" i="18"/>
  <c r="E1993" i="18"/>
  <c r="C2015" i="18"/>
  <c r="E2107" i="18"/>
  <c r="F2107" i="18"/>
  <c r="C2129" i="18"/>
  <c r="D1820" i="18"/>
  <c r="H1798" i="18"/>
  <c r="D1866" i="18"/>
  <c r="H1844" i="18"/>
  <c r="D1705" i="18"/>
  <c r="H1683" i="18"/>
  <c r="D1567" i="18"/>
  <c r="H1545" i="18"/>
  <c r="E2027" i="18"/>
  <c r="F2027" i="18"/>
  <c r="H2027" i="18" s="1"/>
  <c r="C2049" i="18"/>
  <c r="E2009" i="18"/>
  <c r="F2009" i="18"/>
  <c r="C2031" i="18"/>
  <c r="D1682" i="18"/>
  <c r="H1660" i="18"/>
  <c r="D1889" i="18"/>
  <c r="H1867" i="18"/>
  <c r="D1797" i="18"/>
  <c r="H1775" i="18"/>
  <c r="D1935" i="18"/>
  <c r="H1913" i="18"/>
  <c r="D1590" i="18"/>
  <c r="H1568" i="18"/>
  <c r="D1659" i="18"/>
  <c r="H1637" i="18"/>
  <c r="D1843" i="18"/>
  <c r="H1821" i="18"/>
  <c r="D1728" i="18"/>
  <c r="H1706" i="18"/>
  <c r="D1751" i="18"/>
  <c r="H1729" i="18"/>
  <c r="C2028" i="18"/>
  <c r="F2006" i="18"/>
  <c r="E2006" i="18"/>
  <c r="E2099" i="18"/>
  <c r="F2099" i="18"/>
  <c r="C2121" i="18"/>
  <c r="D1774" i="18"/>
  <c r="H1752" i="18"/>
  <c r="C2092" i="18"/>
  <c r="F2070" i="18"/>
  <c r="H2070" i="18" s="1"/>
  <c r="E2070" i="18"/>
  <c r="E2025" i="18"/>
  <c r="F2025" i="18"/>
  <c r="C2047" i="18"/>
  <c r="D1544" i="18"/>
  <c r="H1522" i="18"/>
  <c r="F2056" i="18"/>
  <c r="C2078" i="18"/>
  <c r="E2056" i="18"/>
  <c r="F2024" i="18"/>
  <c r="C2046" i="18"/>
  <c r="E2024" i="18"/>
  <c r="F2032" i="18"/>
  <c r="C2054" i="18"/>
  <c r="E2032" i="18"/>
  <c r="F2096" i="18"/>
  <c r="C2118" i="18"/>
  <c r="E2096" i="18"/>
  <c r="E2035" i="18" l="1"/>
  <c r="C2057" i="18"/>
  <c r="F2035" i="18"/>
  <c r="F2080" i="18"/>
  <c r="C2102" i="18"/>
  <c r="E2080" i="18"/>
  <c r="E2092" i="18"/>
  <c r="F2092" i="18"/>
  <c r="H2092" i="18" s="1"/>
  <c r="C2114" i="18"/>
  <c r="F2028" i="18"/>
  <c r="C2050" i="18"/>
  <c r="E2028" i="18"/>
  <c r="D1819" i="18"/>
  <c r="H1797" i="18"/>
  <c r="D1980" i="18"/>
  <c r="H1958" i="18"/>
  <c r="C2082" i="18"/>
  <c r="E2060" i="18"/>
  <c r="F2060" i="18"/>
  <c r="D1681" i="18"/>
  <c r="H1659" i="18"/>
  <c r="D1888" i="18"/>
  <c r="H1866" i="18"/>
  <c r="F2015" i="18"/>
  <c r="E2015" i="18"/>
  <c r="C2037" i="18"/>
  <c r="D1635" i="18"/>
  <c r="H1613" i="18"/>
  <c r="D1566" i="18"/>
  <c r="H1544" i="18"/>
  <c r="D1796" i="18"/>
  <c r="H1774" i="18"/>
  <c r="E2029" i="18"/>
  <c r="F2029" i="18"/>
  <c r="C2051" i="18"/>
  <c r="C2069" i="18"/>
  <c r="E2047" i="18"/>
  <c r="F2047" i="18"/>
  <c r="C2143" i="18"/>
  <c r="E2121" i="18"/>
  <c r="F2121" i="18"/>
  <c r="D1773" i="18"/>
  <c r="H1751" i="18"/>
  <c r="D1612" i="18"/>
  <c r="H1590" i="18"/>
  <c r="D1911" i="18"/>
  <c r="H1889" i="18"/>
  <c r="C2053" i="18"/>
  <c r="E2031" i="18"/>
  <c r="F2031" i="18"/>
  <c r="D1589" i="18"/>
  <c r="H1567" i="18"/>
  <c r="D1842" i="18"/>
  <c r="H1820" i="18"/>
  <c r="E2020" i="18"/>
  <c r="C2042" i="18"/>
  <c r="F2020" i="18"/>
  <c r="D1658" i="18"/>
  <c r="H1636" i="18"/>
  <c r="E2128" i="18"/>
  <c r="F2128" i="18"/>
  <c r="C2150" i="18"/>
  <c r="F2044" i="18"/>
  <c r="E2044" i="18"/>
  <c r="C2066" i="18"/>
  <c r="D1750" i="18"/>
  <c r="H1728" i="18"/>
  <c r="D1704" i="18"/>
  <c r="H1682" i="18"/>
  <c r="D1727" i="18"/>
  <c r="H1705" i="18"/>
  <c r="F2129" i="18"/>
  <c r="C2151" i="18"/>
  <c r="E2129" i="18"/>
  <c r="E2039" i="18"/>
  <c r="F2039" i="18"/>
  <c r="C2061" i="18"/>
  <c r="D1957" i="18"/>
  <c r="H1935" i="18"/>
  <c r="F2049" i="18"/>
  <c r="H2049" i="18" s="1"/>
  <c r="C2071" i="18"/>
  <c r="E2049" i="18"/>
  <c r="E2065" i="18"/>
  <c r="F2065" i="18"/>
  <c r="C2087" i="18"/>
  <c r="D1865" i="18"/>
  <c r="H1843" i="18"/>
  <c r="C2067" i="18"/>
  <c r="E2045" i="18"/>
  <c r="F2045" i="18"/>
  <c r="D1934" i="18"/>
  <c r="H1912" i="18"/>
  <c r="D2003" i="18"/>
  <c r="H1981" i="18"/>
  <c r="E2078" i="18"/>
  <c r="F2078" i="18"/>
  <c r="C2100" i="18"/>
  <c r="E2118" i="18"/>
  <c r="F2118" i="18"/>
  <c r="C2140" i="18"/>
  <c r="E2046" i="18"/>
  <c r="F2046" i="18"/>
  <c r="C2068" i="18"/>
  <c r="E2054" i="18"/>
  <c r="F2054" i="18"/>
  <c r="C2076" i="18"/>
  <c r="F2102" i="18" l="1"/>
  <c r="C2124" i="18"/>
  <c r="E2102" i="18"/>
  <c r="E2057" i="18"/>
  <c r="F2057" i="18"/>
  <c r="C2079" i="18"/>
  <c r="D1864" i="18"/>
  <c r="H1842" i="18"/>
  <c r="D1818" i="18"/>
  <c r="H1796" i="18"/>
  <c r="D1841" i="18"/>
  <c r="H1819" i="18"/>
  <c r="D1887" i="18"/>
  <c r="H1865" i="18"/>
  <c r="D1749" i="18"/>
  <c r="H1727" i="18"/>
  <c r="D1634" i="18"/>
  <c r="H1612" i="18"/>
  <c r="E2069" i="18"/>
  <c r="F2069" i="18"/>
  <c r="C2091" i="18"/>
  <c r="C2104" i="18"/>
  <c r="E2082" i="18"/>
  <c r="F2082" i="18"/>
  <c r="D2025" i="18"/>
  <c r="H2003" i="18"/>
  <c r="E2071" i="18"/>
  <c r="F2071" i="18"/>
  <c r="H2071" i="18" s="1"/>
  <c r="C2093" i="18"/>
  <c r="F2150" i="18"/>
  <c r="E2150" i="18"/>
  <c r="C2172" i="18"/>
  <c r="D1680" i="18"/>
  <c r="H1658" i="18"/>
  <c r="D1611" i="18"/>
  <c r="H1589" i="18"/>
  <c r="D1588" i="18"/>
  <c r="H1566" i="18"/>
  <c r="D1910" i="18"/>
  <c r="H1888" i="18"/>
  <c r="F2050" i="18"/>
  <c r="E2050" i="18"/>
  <c r="C2072" i="18"/>
  <c r="D1726" i="18"/>
  <c r="H1704" i="18"/>
  <c r="D1795" i="18"/>
  <c r="H1773" i="18"/>
  <c r="D2002" i="18"/>
  <c r="H1980" i="18"/>
  <c r="D1956" i="18"/>
  <c r="H1934" i="18"/>
  <c r="F2042" i="18"/>
  <c r="C2064" i="18"/>
  <c r="E2042" i="18"/>
  <c r="E2051" i="18"/>
  <c r="C2073" i="18"/>
  <c r="F2051" i="18"/>
  <c r="D1657" i="18"/>
  <c r="H1635" i="18"/>
  <c r="E2114" i="18"/>
  <c r="F2114" i="18"/>
  <c r="H2114" i="18" s="1"/>
  <c r="C2136" i="18"/>
  <c r="E2087" i="18"/>
  <c r="F2087" i="18"/>
  <c r="C2109" i="18"/>
  <c r="D1979" i="18"/>
  <c r="H1957" i="18"/>
  <c r="D1772" i="18"/>
  <c r="H1750" i="18"/>
  <c r="C2075" i="18"/>
  <c r="F2053" i="18"/>
  <c r="E2053" i="18"/>
  <c r="D1703" i="18"/>
  <c r="H1681" i="18"/>
  <c r="C2173" i="18"/>
  <c r="E2151" i="18"/>
  <c r="F2151" i="18"/>
  <c r="E2143" i="18"/>
  <c r="F2143" i="18"/>
  <c r="C2165" i="18"/>
  <c r="F2037" i="18"/>
  <c r="C2059" i="18"/>
  <c r="E2037" i="18"/>
  <c r="E2067" i="18"/>
  <c r="F2067" i="18"/>
  <c r="C2089" i="18"/>
  <c r="E2061" i="18"/>
  <c r="F2061" i="18"/>
  <c r="C2083" i="18"/>
  <c r="F2066" i="18"/>
  <c r="C2088" i="18"/>
  <c r="E2066" i="18"/>
  <c r="D1933" i="18"/>
  <c r="H1911" i="18"/>
  <c r="F2100" i="18"/>
  <c r="C2122" i="18"/>
  <c r="E2100" i="18"/>
  <c r="F2076" i="18"/>
  <c r="C2098" i="18"/>
  <c r="E2076" i="18"/>
  <c r="F2068" i="18"/>
  <c r="C2090" i="18"/>
  <c r="E2068" i="18"/>
  <c r="E2140" i="18"/>
  <c r="F2140" i="18"/>
  <c r="C2162" i="18"/>
  <c r="E2079" i="18" l="1"/>
  <c r="F2079" i="18"/>
  <c r="C2101" i="18"/>
  <c r="F2124" i="18"/>
  <c r="C2146" i="18"/>
  <c r="E2124" i="18"/>
  <c r="E2088" i="18"/>
  <c r="F2088" i="18"/>
  <c r="C2110" i="18"/>
  <c r="C2195" i="18"/>
  <c r="E2173" i="18"/>
  <c r="F2173" i="18"/>
  <c r="F2075" i="18"/>
  <c r="C2097" i="18"/>
  <c r="E2075" i="18"/>
  <c r="D1679" i="18"/>
  <c r="H1657" i="18"/>
  <c r="F2172" i="18"/>
  <c r="E2172" i="18"/>
  <c r="C2194" i="18"/>
  <c r="D1656" i="18"/>
  <c r="H1634" i="18"/>
  <c r="D1863" i="18"/>
  <c r="H1841" i="18"/>
  <c r="E2083" i="18"/>
  <c r="F2083" i="18"/>
  <c r="C2105" i="18"/>
  <c r="C2081" i="18"/>
  <c r="F2059" i="18"/>
  <c r="E2059" i="18"/>
  <c r="E2136" i="18"/>
  <c r="C2158" i="18"/>
  <c r="F2136" i="18"/>
  <c r="H2136" i="18" s="1"/>
  <c r="D1978" i="18"/>
  <c r="H1956" i="18"/>
  <c r="D1932" i="18"/>
  <c r="H1910" i="18"/>
  <c r="D1794" i="18"/>
  <c r="H1772" i="18"/>
  <c r="E2073" i="18"/>
  <c r="F2073" i="18"/>
  <c r="C2095" i="18"/>
  <c r="E2165" i="18"/>
  <c r="F2165" i="18"/>
  <c r="C2187" i="18"/>
  <c r="D1610" i="18"/>
  <c r="H1588" i="18"/>
  <c r="E2093" i="18"/>
  <c r="C2115" i="18"/>
  <c r="F2093" i="18"/>
  <c r="H2093" i="18" s="1"/>
  <c r="F2104" i="18"/>
  <c r="C2126" i="18"/>
  <c r="E2104" i="18"/>
  <c r="D1771" i="18"/>
  <c r="H1749" i="18"/>
  <c r="D1840" i="18"/>
  <c r="H1818" i="18"/>
  <c r="D1955" i="18"/>
  <c r="H1933" i="18"/>
  <c r="E2089" i="18"/>
  <c r="F2089" i="18"/>
  <c r="C2111" i="18"/>
  <c r="D1725" i="18"/>
  <c r="H1703" i="18"/>
  <c r="D2001" i="18"/>
  <c r="H1979" i="18"/>
  <c r="D1748" i="18"/>
  <c r="H1726" i="18"/>
  <c r="E2091" i="18"/>
  <c r="F2091" i="18"/>
  <c r="C2113" i="18"/>
  <c r="E2109" i="18"/>
  <c r="C2131" i="18"/>
  <c r="F2109" i="18"/>
  <c r="D2024" i="18"/>
  <c r="H2002" i="18"/>
  <c r="C2094" i="18"/>
  <c r="E2072" i="18"/>
  <c r="F2072" i="18"/>
  <c r="D1633" i="18"/>
  <c r="H1611" i="18"/>
  <c r="D1909" i="18"/>
  <c r="H1887" i="18"/>
  <c r="D1886" i="18"/>
  <c r="H1864" i="18"/>
  <c r="F2064" i="18"/>
  <c r="C2086" i="18"/>
  <c r="E2064" i="18"/>
  <c r="D1817" i="18"/>
  <c r="H1795" i="18"/>
  <c r="D1702" i="18"/>
  <c r="H1680" i="18"/>
  <c r="D2047" i="18"/>
  <c r="H2025" i="18"/>
  <c r="E2090" i="18"/>
  <c r="F2090" i="18"/>
  <c r="C2112" i="18"/>
  <c r="E2122" i="18"/>
  <c r="F2122" i="18"/>
  <c r="C2144" i="18"/>
  <c r="E2098" i="18"/>
  <c r="F2098" i="18"/>
  <c r="C2120" i="18"/>
  <c r="E2162" i="18"/>
  <c r="F2162" i="18"/>
  <c r="C2184" i="18"/>
  <c r="C2168" i="18" l="1"/>
  <c r="F2146" i="18"/>
  <c r="E2146" i="18"/>
  <c r="F2101" i="18"/>
  <c r="C2123" i="18"/>
  <c r="E2101" i="18"/>
  <c r="F2111" i="18"/>
  <c r="C2133" i="18"/>
  <c r="E2111" i="18"/>
  <c r="E2081" i="18"/>
  <c r="F2081" i="18"/>
  <c r="C2103" i="18"/>
  <c r="D1678" i="18"/>
  <c r="H1656" i="18"/>
  <c r="D1908" i="18"/>
  <c r="H1886" i="18"/>
  <c r="E2094" i="18"/>
  <c r="F2094" i="18"/>
  <c r="C2116" i="18"/>
  <c r="D1793" i="18"/>
  <c r="H1771" i="18"/>
  <c r="D1632" i="18"/>
  <c r="H1610" i="18"/>
  <c r="D2000" i="18"/>
  <c r="H1978" i="18"/>
  <c r="C2127" i="18"/>
  <c r="F2105" i="18"/>
  <c r="E2105" i="18"/>
  <c r="E2194" i="18"/>
  <c r="F2194" i="18"/>
  <c r="C2216" i="18"/>
  <c r="F2187" i="18"/>
  <c r="C2209" i="18"/>
  <c r="E2187" i="18"/>
  <c r="D1931" i="18"/>
  <c r="H1909" i="18"/>
  <c r="D2046" i="18"/>
  <c r="H2024" i="18"/>
  <c r="E2113" i="18"/>
  <c r="F2113" i="18"/>
  <c r="C2135" i="18"/>
  <c r="E2126" i="18"/>
  <c r="F2126" i="18"/>
  <c r="C2148" i="18"/>
  <c r="D1816" i="18"/>
  <c r="H1794" i="18"/>
  <c r="E2195" i="18"/>
  <c r="F2195" i="18"/>
  <c r="C2217" i="18"/>
  <c r="D1724" i="18"/>
  <c r="H1702" i="18"/>
  <c r="F2086" i="18"/>
  <c r="C2108" i="18"/>
  <c r="E2086" i="18"/>
  <c r="D2023" i="18"/>
  <c r="H2001" i="18"/>
  <c r="D1977" i="18"/>
  <c r="H1955" i="18"/>
  <c r="E2158" i="18"/>
  <c r="F2158" i="18"/>
  <c r="H2158" i="18" s="1"/>
  <c r="C2180" i="18"/>
  <c r="D2069" i="18"/>
  <c r="H2047" i="18"/>
  <c r="D1701" i="18"/>
  <c r="H1679" i="18"/>
  <c r="E2110" i="18"/>
  <c r="F2110" i="18"/>
  <c r="C2132" i="18"/>
  <c r="D1655" i="18"/>
  <c r="H1633" i="18"/>
  <c r="E2131" i="18"/>
  <c r="C2153" i="18"/>
  <c r="F2131" i="18"/>
  <c r="D1747" i="18"/>
  <c r="H1725" i="18"/>
  <c r="F2115" i="18"/>
  <c r="H2115" i="18" s="1"/>
  <c r="C2137" i="18"/>
  <c r="E2115" i="18"/>
  <c r="D1885" i="18"/>
  <c r="H1863" i="18"/>
  <c r="D1839" i="18"/>
  <c r="H1817" i="18"/>
  <c r="D1770" i="18"/>
  <c r="H1748" i="18"/>
  <c r="D1862" i="18"/>
  <c r="H1840" i="18"/>
  <c r="E2095" i="18"/>
  <c r="F2095" i="18"/>
  <c r="C2117" i="18"/>
  <c r="D1954" i="18"/>
  <c r="H1932" i="18"/>
  <c r="C2119" i="18"/>
  <c r="E2097" i="18"/>
  <c r="F2097" i="18"/>
  <c r="E2144" i="18"/>
  <c r="F2144" i="18"/>
  <c r="C2166" i="18"/>
  <c r="E2184" i="18"/>
  <c r="F2184" i="18"/>
  <c r="C2206" i="18"/>
  <c r="F2120" i="18"/>
  <c r="E2120" i="18"/>
  <c r="C2142" i="18"/>
  <c r="F2112" i="18"/>
  <c r="E2112" i="18"/>
  <c r="C2134" i="18"/>
  <c r="E2123" i="18" l="1"/>
  <c r="F2123" i="18"/>
  <c r="C2145" i="18"/>
  <c r="E2168" i="18"/>
  <c r="F2168" i="18"/>
  <c r="C2190" i="18"/>
  <c r="D1861" i="18"/>
  <c r="H1839" i="18"/>
  <c r="D2091" i="18"/>
  <c r="H2069" i="18"/>
  <c r="D2045" i="18"/>
  <c r="H2023" i="18"/>
  <c r="C2239" i="18"/>
  <c r="E2217" i="18"/>
  <c r="F2217" i="18"/>
  <c r="D1953" i="18"/>
  <c r="H1931" i="18"/>
  <c r="D1654" i="18"/>
  <c r="H1632" i="18"/>
  <c r="F2103" i="18"/>
  <c r="C2125" i="18"/>
  <c r="E2103" i="18"/>
  <c r="D1769" i="18"/>
  <c r="H1747" i="18"/>
  <c r="E2132" i="18"/>
  <c r="F2132" i="18"/>
  <c r="C2154" i="18"/>
  <c r="E2180" i="18"/>
  <c r="F2180" i="18"/>
  <c r="H2180" i="18" s="1"/>
  <c r="C2202" i="18"/>
  <c r="E2135" i="18"/>
  <c r="F2135" i="18"/>
  <c r="C2157" i="18"/>
  <c r="D1815" i="18"/>
  <c r="H1793" i="18"/>
  <c r="F2119" i="18"/>
  <c r="C2141" i="18"/>
  <c r="E2119" i="18"/>
  <c r="D1884" i="18"/>
  <c r="H1862" i="18"/>
  <c r="F2153" i="18"/>
  <c r="C2175" i="18"/>
  <c r="E2153" i="18"/>
  <c r="C2130" i="18"/>
  <c r="F2108" i="18"/>
  <c r="E2108" i="18"/>
  <c r="C2231" i="18"/>
  <c r="F2209" i="18"/>
  <c r="E2209" i="18"/>
  <c r="D1930" i="18"/>
  <c r="H1908" i="18"/>
  <c r="D1907" i="18"/>
  <c r="H1885" i="18"/>
  <c r="E2127" i="18"/>
  <c r="C2149" i="18"/>
  <c r="F2127" i="18"/>
  <c r="D1792" i="18"/>
  <c r="H1770" i="18"/>
  <c r="D1723" i="18"/>
  <c r="H1701" i="18"/>
  <c r="D1838" i="18"/>
  <c r="H1816" i="18"/>
  <c r="C2155" i="18"/>
  <c r="E2133" i="18"/>
  <c r="F2133" i="18"/>
  <c r="D1976" i="18"/>
  <c r="H1954" i="18"/>
  <c r="C2159" i="18"/>
  <c r="E2137" i="18"/>
  <c r="F2137" i="18"/>
  <c r="H2137" i="18" s="1"/>
  <c r="D1677" i="18"/>
  <c r="H1655" i="18"/>
  <c r="D1999" i="18"/>
  <c r="H1977" i="18"/>
  <c r="D1746" i="18"/>
  <c r="H1724" i="18"/>
  <c r="D2068" i="18"/>
  <c r="H2046" i="18"/>
  <c r="D2022" i="18"/>
  <c r="H2000" i="18"/>
  <c r="E2117" i="18"/>
  <c r="F2117" i="18"/>
  <c r="C2139" i="18"/>
  <c r="E2148" i="18"/>
  <c r="F2148" i="18"/>
  <c r="C2170" i="18"/>
  <c r="F2216" i="18"/>
  <c r="C2238" i="18"/>
  <c r="E2216" i="18"/>
  <c r="F2116" i="18"/>
  <c r="C2138" i="18"/>
  <c r="E2116" i="18"/>
  <c r="D1700" i="18"/>
  <c r="H1678" i="18"/>
  <c r="E2166" i="18"/>
  <c r="F2166" i="18"/>
  <c r="C2188" i="18"/>
  <c r="E2142" i="18"/>
  <c r="F2142" i="18"/>
  <c r="C2164" i="18"/>
  <c r="E2134" i="18"/>
  <c r="F2134" i="18"/>
  <c r="C2156" i="18"/>
  <c r="E2206" i="18"/>
  <c r="F2206" i="18"/>
  <c r="C2228" i="18"/>
  <c r="F2190" i="18" l="1"/>
  <c r="C2212" i="18"/>
  <c r="E2190" i="18"/>
  <c r="C2167" i="18"/>
  <c r="E2145" i="18"/>
  <c r="F2145" i="18"/>
  <c r="D2021" i="18"/>
  <c r="H1999" i="18"/>
  <c r="D1745" i="18"/>
  <c r="H1723" i="18"/>
  <c r="D1676" i="18"/>
  <c r="H1654" i="18"/>
  <c r="E2170" i="18"/>
  <c r="F2170" i="18"/>
  <c r="C2192" i="18"/>
  <c r="F2175" i="18"/>
  <c r="C2197" i="18"/>
  <c r="E2175" i="18"/>
  <c r="D1791" i="18"/>
  <c r="H1769" i="18"/>
  <c r="D2067" i="18"/>
  <c r="H2045" i="18"/>
  <c r="D1722" i="18"/>
  <c r="H1700" i="18"/>
  <c r="D2044" i="18"/>
  <c r="H2022" i="18"/>
  <c r="D1699" i="18"/>
  <c r="H1677" i="18"/>
  <c r="D1814" i="18"/>
  <c r="H1792" i="18"/>
  <c r="D1837" i="18"/>
  <c r="H1815" i="18"/>
  <c r="E2202" i="18"/>
  <c r="F2202" i="18"/>
  <c r="H2202" i="18" s="1"/>
  <c r="C2224" i="18"/>
  <c r="C2177" i="18"/>
  <c r="E2155" i="18"/>
  <c r="F2155" i="18"/>
  <c r="C2253" i="18"/>
  <c r="E2231" i="18"/>
  <c r="F2231" i="18"/>
  <c r="C2179" i="18"/>
  <c r="E2157" i="18"/>
  <c r="F2157" i="18"/>
  <c r="D1975" i="18"/>
  <c r="H1953" i="18"/>
  <c r="D2113" i="18"/>
  <c r="H2091" i="18"/>
  <c r="F2138" i="18"/>
  <c r="E2138" i="18"/>
  <c r="C2160" i="18"/>
  <c r="E2139" i="18"/>
  <c r="F2139" i="18"/>
  <c r="C2161" i="18"/>
  <c r="D2090" i="18"/>
  <c r="H2068" i="18"/>
  <c r="D1929" i="18"/>
  <c r="H1907" i="18"/>
  <c r="D1906" i="18"/>
  <c r="H1884" i="18"/>
  <c r="C2147" i="18"/>
  <c r="E2125" i="18"/>
  <c r="F2125" i="18"/>
  <c r="F2159" i="18"/>
  <c r="H2159" i="18" s="1"/>
  <c r="E2159" i="18"/>
  <c r="C2181" i="18"/>
  <c r="E2154" i="18"/>
  <c r="F2154" i="18"/>
  <c r="C2176" i="18"/>
  <c r="D1883" i="18"/>
  <c r="H1861" i="18"/>
  <c r="D1768" i="18"/>
  <c r="H1746" i="18"/>
  <c r="D1860" i="18"/>
  <c r="H1838" i="18"/>
  <c r="C2163" i="18"/>
  <c r="E2141" i="18"/>
  <c r="F2141" i="18"/>
  <c r="E2238" i="18"/>
  <c r="F2238" i="18"/>
  <c r="C2260" i="18"/>
  <c r="D1998" i="18"/>
  <c r="H1976" i="18"/>
  <c r="E2149" i="18"/>
  <c r="F2149" i="18"/>
  <c r="C2171" i="18"/>
  <c r="D1952" i="18"/>
  <c r="H1930" i="18"/>
  <c r="C2152" i="18"/>
  <c r="E2130" i="18"/>
  <c r="F2130" i="18"/>
  <c r="F2239" i="18"/>
  <c r="C2261" i="18"/>
  <c r="E2239" i="18"/>
  <c r="E2188" i="18"/>
  <c r="F2188" i="18"/>
  <c r="C2210" i="18"/>
  <c r="E2164" i="18"/>
  <c r="F2164" i="18"/>
  <c r="C2186" i="18"/>
  <c r="E2228" i="18"/>
  <c r="F2228" i="18"/>
  <c r="C2250" i="18"/>
  <c r="E2156" i="18"/>
  <c r="F2156" i="18"/>
  <c r="C2178" i="18"/>
  <c r="E2167" i="18" l="1"/>
  <c r="F2167" i="18"/>
  <c r="C2189" i="18"/>
  <c r="E2212" i="18"/>
  <c r="F2212" i="18"/>
  <c r="C2234" i="18"/>
  <c r="D1859" i="18"/>
  <c r="H1837" i="18"/>
  <c r="D2066" i="18"/>
  <c r="H2044" i="18"/>
  <c r="D1813" i="18"/>
  <c r="H1791" i="18"/>
  <c r="D1974" i="18"/>
  <c r="H1952" i="18"/>
  <c r="E2176" i="18"/>
  <c r="C2198" i="18"/>
  <c r="F2176" i="18"/>
  <c r="D1951" i="18"/>
  <c r="H1929" i="18"/>
  <c r="D1997" i="18"/>
  <c r="H1975" i="18"/>
  <c r="D1698" i="18"/>
  <c r="H1676" i="18"/>
  <c r="C2283" i="18"/>
  <c r="E2261" i="18"/>
  <c r="F2261" i="18"/>
  <c r="C2193" i="18"/>
  <c r="E2171" i="18"/>
  <c r="F2171" i="18"/>
  <c r="D1882" i="18"/>
  <c r="H1860" i="18"/>
  <c r="E2160" i="18"/>
  <c r="F2160" i="18"/>
  <c r="C2182" i="18"/>
  <c r="C2199" i="18"/>
  <c r="E2177" i="18"/>
  <c r="F2177" i="18"/>
  <c r="C2219" i="18"/>
  <c r="E2197" i="18"/>
  <c r="F2197" i="18"/>
  <c r="D1744" i="18"/>
  <c r="H1722" i="18"/>
  <c r="D1767" i="18"/>
  <c r="H1745" i="18"/>
  <c r="D1790" i="18"/>
  <c r="H1768" i="18"/>
  <c r="F2147" i="18"/>
  <c r="E2147" i="18"/>
  <c r="C2169" i="18"/>
  <c r="F2179" i="18"/>
  <c r="C2201" i="18"/>
  <c r="E2179" i="18"/>
  <c r="E2224" i="18"/>
  <c r="C2246" i="18"/>
  <c r="F2224" i="18"/>
  <c r="H2224" i="18" s="1"/>
  <c r="D1836" i="18"/>
  <c r="H1814" i="18"/>
  <c r="C2203" i="18"/>
  <c r="E2181" i="18"/>
  <c r="F2181" i="18"/>
  <c r="H2181" i="18" s="1"/>
  <c r="F2192" i="18"/>
  <c r="E2192" i="18"/>
  <c r="C2214" i="18"/>
  <c r="D2043" i="18"/>
  <c r="H2021" i="18"/>
  <c r="D2020" i="18"/>
  <c r="H1998" i="18"/>
  <c r="F2163" i="18"/>
  <c r="C2185" i="18"/>
  <c r="E2163" i="18"/>
  <c r="D1905" i="18"/>
  <c r="H1883" i="18"/>
  <c r="D2112" i="18"/>
  <c r="H2090" i="18"/>
  <c r="D1721" i="18"/>
  <c r="H1699" i="18"/>
  <c r="D2089" i="18"/>
  <c r="H2067" i="18"/>
  <c r="E2152" i="18"/>
  <c r="F2152" i="18"/>
  <c r="C2174" i="18"/>
  <c r="E2260" i="18"/>
  <c r="F2260" i="18"/>
  <c r="C2282" i="18"/>
  <c r="D1928" i="18"/>
  <c r="H1906" i="18"/>
  <c r="C2183" i="18"/>
  <c r="E2161" i="18"/>
  <c r="F2161" i="18"/>
  <c r="D2135" i="18"/>
  <c r="H2113" i="18"/>
  <c r="C2275" i="18"/>
  <c r="E2253" i="18"/>
  <c r="F2253" i="18"/>
  <c r="E2210" i="18"/>
  <c r="F2210" i="18"/>
  <c r="C2232" i="18"/>
  <c r="E2250" i="18"/>
  <c r="F2250" i="18"/>
  <c r="C2272" i="18"/>
  <c r="E2186" i="18"/>
  <c r="F2186" i="18"/>
  <c r="C2208" i="18"/>
  <c r="E2178" i="18"/>
  <c r="F2178" i="18"/>
  <c r="C2200" i="18"/>
  <c r="F2234" i="18" l="1"/>
  <c r="C2256" i="18"/>
  <c r="E2234" i="18"/>
  <c r="C2211" i="18"/>
  <c r="E2189" i="18"/>
  <c r="F2189" i="18"/>
  <c r="E2183" i="18"/>
  <c r="F2183" i="18"/>
  <c r="C2205" i="18"/>
  <c r="D2134" i="18"/>
  <c r="H2112" i="18"/>
  <c r="D1766" i="18"/>
  <c r="H1744" i="18"/>
  <c r="E2199" i="18"/>
  <c r="F2199" i="18"/>
  <c r="C2221" i="18"/>
  <c r="D1835" i="18"/>
  <c r="H1813" i="18"/>
  <c r="D1812" i="18"/>
  <c r="H1790" i="18"/>
  <c r="F2283" i="18"/>
  <c r="C2305" i="18"/>
  <c r="E2283" i="18"/>
  <c r="C2220" i="18"/>
  <c r="F2198" i="18"/>
  <c r="E2198" i="18"/>
  <c r="D1950" i="18"/>
  <c r="H1928" i="18"/>
  <c r="D1927" i="18"/>
  <c r="H1905" i="18"/>
  <c r="E2203" i="18"/>
  <c r="F2203" i="18"/>
  <c r="H2203" i="18" s="1"/>
  <c r="C2225" i="18"/>
  <c r="E2201" i="18"/>
  <c r="F2201" i="18"/>
  <c r="C2223" i="18"/>
  <c r="E2182" i="18"/>
  <c r="F2182" i="18"/>
  <c r="C2204" i="18"/>
  <c r="D2088" i="18"/>
  <c r="H2066" i="18"/>
  <c r="D2065" i="18"/>
  <c r="H2043" i="18"/>
  <c r="D1904" i="18"/>
  <c r="H1882" i="18"/>
  <c r="D1720" i="18"/>
  <c r="H1698" i="18"/>
  <c r="D2111" i="18"/>
  <c r="H2089" i="18"/>
  <c r="E2185" i="18"/>
  <c r="C2207" i="18"/>
  <c r="F2185" i="18"/>
  <c r="E2214" i="18"/>
  <c r="F2214" i="18"/>
  <c r="C2236" i="18"/>
  <c r="D1996" i="18"/>
  <c r="H1974" i="18"/>
  <c r="D1881" i="18"/>
  <c r="H1859" i="18"/>
  <c r="E2275" i="18"/>
  <c r="F2275" i="18"/>
  <c r="C2297" i="18"/>
  <c r="F2282" i="18"/>
  <c r="E2282" i="18"/>
  <c r="C2304" i="18"/>
  <c r="D2157" i="18"/>
  <c r="H2135" i="18"/>
  <c r="D1858" i="18"/>
  <c r="H1836" i="18"/>
  <c r="E2169" i="18"/>
  <c r="C2191" i="18"/>
  <c r="F2169" i="18"/>
  <c r="D1789" i="18"/>
  <c r="H1767" i="18"/>
  <c r="E2219" i="18"/>
  <c r="F2219" i="18"/>
  <c r="C2241" i="18"/>
  <c r="D2019" i="18"/>
  <c r="H1997" i="18"/>
  <c r="E2174" i="18"/>
  <c r="F2174" i="18"/>
  <c r="C2196" i="18"/>
  <c r="D1743" i="18"/>
  <c r="H1721" i="18"/>
  <c r="C2215" i="18"/>
  <c r="E2193" i="18"/>
  <c r="F2193" i="18"/>
  <c r="D2042" i="18"/>
  <c r="H2020" i="18"/>
  <c r="E2246" i="18"/>
  <c r="F2246" i="18"/>
  <c r="H2246" i="18" s="1"/>
  <c r="C2268" i="18"/>
  <c r="D1973" i="18"/>
  <c r="H1951" i="18"/>
  <c r="E2272" i="18"/>
  <c r="F2272" i="18"/>
  <c r="C2294" i="18"/>
  <c r="E2200" i="18"/>
  <c r="F2200" i="18"/>
  <c r="C2222" i="18"/>
  <c r="E2208" i="18"/>
  <c r="F2208" i="18"/>
  <c r="C2230" i="18"/>
  <c r="E2232" i="18"/>
  <c r="F2232" i="18"/>
  <c r="C2254" i="18"/>
  <c r="E2211" i="18" l="1"/>
  <c r="F2211" i="18"/>
  <c r="C2233" i="18"/>
  <c r="E2256" i="18"/>
  <c r="F2256" i="18"/>
  <c r="C2278" i="18"/>
  <c r="D2110" i="18"/>
  <c r="H2088" i="18"/>
  <c r="D1788" i="18"/>
  <c r="H1766" i="18"/>
  <c r="D2064" i="18"/>
  <c r="H2042" i="18"/>
  <c r="E2191" i="18"/>
  <c r="F2191" i="18"/>
  <c r="C2213" i="18"/>
  <c r="C2326" i="18"/>
  <c r="E2304" i="18"/>
  <c r="F2304" i="18"/>
  <c r="D1903" i="18"/>
  <c r="H1881" i="18"/>
  <c r="E2207" i="18"/>
  <c r="F2207" i="18"/>
  <c r="C2229" i="18"/>
  <c r="D1926" i="18"/>
  <c r="H1904" i="18"/>
  <c r="F2204" i="18"/>
  <c r="C2226" i="18"/>
  <c r="E2204" i="18"/>
  <c r="D1995" i="18"/>
  <c r="H1973" i="18"/>
  <c r="D1765" i="18"/>
  <c r="H1743" i="18"/>
  <c r="E2220" i="18"/>
  <c r="F2220" i="18"/>
  <c r="C2242" i="18"/>
  <c r="D1857" i="18"/>
  <c r="H1835" i="18"/>
  <c r="D2156" i="18"/>
  <c r="H2134" i="18"/>
  <c r="E2196" i="18"/>
  <c r="C2218" i="18"/>
  <c r="F2196" i="18"/>
  <c r="C2263" i="18"/>
  <c r="E2241" i="18"/>
  <c r="F2241" i="18"/>
  <c r="D2018" i="18"/>
  <c r="H1996" i="18"/>
  <c r="D1949" i="18"/>
  <c r="H1927" i="18"/>
  <c r="F2205" i="18"/>
  <c r="E2205" i="18"/>
  <c r="C2227" i="18"/>
  <c r="D1880" i="18"/>
  <c r="H1858" i="18"/>
  <c r="E2297" i="18"/>
  <c r="C2319" i="18"/>
  <c r="F2297" i="18"/>
  <c r="D2133" i="18"/>
  <c r="H2111" i="18"/>
  <c r="F2223" i="18"/>
  <c r="C2245" i="18"/>
  <c r="E2223" i="18"/>
  <c r="C2327" i="18"/>
  <c r="E2305" i="18"/>
  <c r="F2305" i="18"/>
  <c r="C2243" i="18"/>
  <c r="E2221" i="18"/>
  <c r="F2221" i="18"/>
  <c r="F2268" i="18"/>
  <c r="H2268" i="18" s="1"/>
  <c r="C2290" i="18"/>
  <c r="E2268" i="18"/>
  <c r="F2215" i="18"/>
  <c r="E2215" i="18"/>
  <c r="C2237" i="18"/>
  <c r="C2258" i="18"/>
  <c r="E2236" i="18"/>
  <c r="F2236" i="18"/>
  <c r="D1972" i="18"/>
  <c r="H1950" i="18"/>
  <c r="D2087" i="18"/>
  <c r="H2065" i="18"/>
  <c r="D2041" i="18"/>
  <c r="H2019" i="18"/>
  <c r="D1811" i="18"/>
  <c r="H1789" i="18"/>
  <c r="D2179" i="18"/>
  <c r="H2157" i="18"/>
  <c r="D1742" i="18"/>
  <c r="H1720" i="18"/>
  <c r="C2247" i="18"/>
  <c r="E2225" i="18"/>
  <c r="F2225" i="18"/>
  <c r="H2225" i="18" s="1"/>
  <c r="D1834" i="18"/>
  <c r="H1812" i="18"/>
  <c r="E2230" i="18"/>
  <c r="F2230" i="18"/>
  <c r="C2252" i="18"/>
  <c r="E2254" i="18"/>
  <c r="F2254" i="18"/>
  <c r="C2276" i="18"/>
  <c r="E2294" i="18"/>
  <c r="F2294" i="18"/>
  <c r="C2316" i="18"/>
  <c r="E2222" i="18"/>
  <c r="F2222" i="18"/>
  <c r="C2244" i="18"/>
  <c r="F2278" i="18" l="1"/>
  <c r="C2300" i="18"/>
  <c r="E2278" i="18"/>
  <c r="C2255" i="18"/>
  <c r="E2233" i="18"/>
  <c r="F2233" i="18"/>
  <c r="D1833" i="18"/>
  <c r="H1811" i="18"/>
  <c r="E2290" i="18"/>
  <c r="F2290" i="18"/>
  <c r="H2290" i="18" s="1"/>
  <c r="C2312" i="18"/>
  <c r="E2327" i="18"/>
  <c r="F2327" i="18"/>
  <c r="C2349" i="18"/>
  <c r="D1879" i="18"/>
  <c r="H1857" i="18"/>
  <c r="D2017" i="18"/>
  <c r="H1995" i="18"/>
  <c r="F2229" i="18"/>
  <c r="C2251" i="18"/>
  <c r="E2229" i="18"/>
  <c r="F2213" i="18"/>
  <c r="C2235" i="18"/>
  <c r="E2213" i="18"/>
  <c r="D1810" i="18"/>
  <c r="H1788" i="18"/>
  <c r="D2201" i="18"/>
  <c r="H2179" i="18"/>
  <c r="D2109" i="18"/>
  <c r="H2087" i="18"/>
  <c r="D1971" i="18"/>
  <c r="H1949" i="18"/>
  <c r="E2218" i="18"/>
  <c r="F2218" i="18"/>
  <c r="C2240" i="18"/>
  <c r="E2242" i="18"/>
  <c r="F2242" i="18"/>
  <c r="C2264" i="18"/>
  <c r="D1856" i="18"/>
  <c r="H1834" i="18"/>
  <c r="E2258" i="18"/>
  <c r="F2258" i="18"/>
  <c r="C2280" i="18"/>
  <c r="C2267" i="18"/>
  <c r="E2245" i="18"/>
  <c r="F2245" i="18"/>
  <c r="D1902" i="18"/>
  <c r="H1880" i="18"/>
  <c r="D2132" i="18"/>
  <c r="H2110" i="18"/>
  <c r="D2040" i="18"/>
  <c r="H2018" i="18"/>
  <c r="C2259" i="18"/>
  <c r="E2237" i="18"/>
  <c r="F2237" i="18"/>
  <c r="C2248" i="18"/>
  <c r="E2226" i="18"/>
  <c r="F2226" i="18"/>
  <c r="D1925" i="18"/>
  <c r="H1903" i="18"/>
  <c r="E2247" i="18"/>
  <c r="F2247" i="18"/>
  <c r="H2247" i="18" s="1"/>
  <c r="C2269" i="18"/>
  <c r="D2063" i="18"/>
  <c r="H2041" i="18"/>
  <c r="E2243" i="18"/>
  <c r="F2243" i="18"/>
  <c r="C2265" i="18"/>
  <c r="D2155" i="18"/>
  <c r="H2133" i="18"/>
  <c r="F2227" i="18"/>
  <c r="C2249" i="18"/>
  <c r="E2227" i="18"/>
  <c r="D2086" i="18"/>
  <c r="H2064" i="18"/>
  <c r="D1994" i="18"/>
  <c r="H1972" i="18"/>
  <c r="D2178" i="18"/>
  <c r="H2156" i="18"/>
  <c r="D1787" i="18"/>
  <c r="H1765" i="18"/>
  <c r="D1764" i="18"/>
  <c r="H1742" i="18"/>
  <c r="F2319" i="18"/>
  <c r="E2319" i="18"/>
  <c r="C2341" i="18"/>
  <c r="E2263" i="18"/>
  <c r="F2263" i="18"/>
  <c r="C2285" i="18"/>
  <c r="D1948" i="18"/>
  <c r="H1926" i="18"/>
  <c r="C2348" i="18"/>
  <c r="F2326" i="18"/>
  <c r="E2326" i="18"/>
  <c r="E2276" i="18"/>
  <c r="F2276" i="18"/>
  <c r="C2298" i="18"/>
  <c r="E2252" i="18"/>
  <c r="F2252" i="18"/>
  <c r="C2274" i="18"/>
  <c r="E2244" i="18"/>
  <c r="F2244" i="18"/>
  <c r="C2266" i="18"/>
  <c r="E2316" i="18"/>
  <c r="F2316" i="18"/>
  <c r="C2338" i="18"/>
  <c r="E2255" i="18" l="1"/>
  <c r="C2277" i="18"/>
  <c r="F2255" i="18"/>
  <c r="E2300" i="18"/>
  <c r="F2300" i="18"/>
  <c r="C2322" i="18"/>
  <c r="D1924" i="18"/>
  <c r="H1902" i="18"/>
  <c r="D1878" i="18"/>
  <c r="H1856" i="18"/>
  <c r="E2312" i="18"/>
  <c r="F2312" i="18"/>
  <c r="H2312" i="18" s="1"/>
  <c r="C2334" i="18"/>
  <c r="D1947" i="18"/>
  <c r="H1925" i="18"/>
  <c r="D2062" i="18"/>
  <c r="H2040" i="18"/>
  <c r="D1832" i="18"/>
  <c r="H1810" i="18"/>
  <c r="D2039" i="18"/>
  <c r="H2017" i="18"/>
  <c r="E2341" i="18"/>
  <c r="C2363" i="18"/>
  <c r="F2341" i="18"/>
  <c r="D2016" i="18"/>
  <c r="H1994" i="18"/>
  <c r="C2271" i="18"/>
  <c r="E2249" i="18"/>
  <c r="F2249" i="18"/>
  <c r="D2085" i="18"/>
  <c r="H2063" i="18"/>
  <c r="E2267" i="18"/>
  <c r="F2267" i="18"/>
  <c r="C2289" i="18"/>
  <c r="D1993" i="18"/>
  <c r="H1971" i="18"/>
  <c r="E2235" i="18"/>
  <c r="F2235" i="18"/>
  <c r="C2257" i="18"/>
  <c r="D1901" i="18"/>
  <c r="H1879" i="18"/>
  <c r="F2348" i="18"/>
  <c r="C2370" i="18"/>
  <c r="E2348" i="18"/>
  <c r="D1809" i="18"/>
  <c r="H1787" i="18"/>
  <c r="E2269" i="18"/>
  <c r="F2269" i="18"/>
  <c r="H2269" i="18" s="1"/>
  <c r="C2291" i="18"/>
  <c r="E2248" i="18"/>
  <c r="F2248" i="18"/>
  <c r="C2270" i="18"/>
  <c r="C2302" i="18"/>
  <c r="E2280" i="18"/>
  <c r="F2280" i="18"/>
  <c r="F2264" i="18"/>
  <c r="C2286" i="18"/>
  <c r="E2264" i="18"/>
  <c r="D2154" i="18"/>
  <c r="H2132" i="18"/>
  <c r="D2131" i="18"/>
  <c r="H2109" i="18"/>
  <c r="F2349" i="18"/>
  <c r="E2349" i="18"/>
  <c r="C2371" i="18"/>
  <c r="D1970" i="18"/>
  <c r="H1948" i="18"/>
  <c r="D2200" i="18"/>
  <c r="H2178" i="18"/>
  <c r="D2108" i="18"/>
  <c r="H2086" i="18"/>
  <c r="D2177" i="18"/>
  <c r="H2155" i="18"/>
  <c r="F2251" i="18"/>
  <c r="C2273" i="18"/>
  <c r="E2251" i="18"/>
  <c r="D1855" i="18"/>
  <c r="H1833" i="18"/>
  <c r="C2307" i="18"/>
  <c r="E2285" i="18"/>
  <c r="F2285" i="18"/>
  <c r="D1786" i="18"/>
  <c r="H1764" i="18"/>
  <c r="F2265" i="18"/>
  <c r="C2287" i="18"/>
  <c r="E2265" i="18"/>
  <c r="E2259" i="18"/>
  <c r="F2259" i="18"/>
  <c r="C2281" i="18"/>
  <c r="E2240" i="18"/>
  <c r="F2240" i="18"/>
  <c r="C2262" i="18"/>
  <c r="D2223" i="18"/>
  <c r="H2201" i="18"/>
  <c r="E2274" i="18"/>
  <c r="F2274" i="18"/>
  <c r="C2296" i="18"/>
  <c r="E2298" i="18"/>
  <c r="F2298" i="18"/>
  <c r="C2320" i="18"/>
  <c r="E2338" i="18"/>
  <c r="F2338" i="18"/>
  <c r="C2360" i="18"/>
  <c r="E2266" i="18"/>
  <c r="F2266" i="18"/>
  <c r="C2288" i="18"/>
  <c r="E2322" i="18" l="1"/>
  <c r="F2322" i="18"/>
  <c r="C2344" i="18"/>
  <c r="C2299" i="18"/>
  <c r="E2277" i="18"/>
  <c r="F2277" i="18"/>
  <c r="D1992" i="18"/>
  <c r="H1970" i="18"/>
  <c r="E2289" i="18"/>
  <c r="C2311" i="18"/>
  <c r="F2289" i="18"/>
  <c r="E2307" i="18"/>
  <c r="F2307" i="18"/>
  <c r="C2329" i="18"/>
  <c r="D2038" i="18"/>
  <c r="H2016" i="18"/>
  <c r="D1969" i="18"/>
  <c r="H1947" i="18"/>
  <c r="D2199" i="18"/>
  <c r="H2177" i="18"/>
  <c r="C2393" i="18"/>
  <c r="E2371" i="18"/>
  <c r="F2371" i="18"/>
  <c r="D2176" i="18"/>
  <c r="H2154" i="18"/>
  <c r="F2302" i="18"/>
  <c r="C2324" i="18"/>
  <c r="E2302" i="18"/>
  <c r="D1923" i="18"/>
  <c r="H1901" i="18"/>
  <c r="D2061" i="18"/>
  <c r="H2039" i="18"/>
  <c r="D2245" i="18"/>
  <c r="H2223" i="18"/>
  <c r="C2309" i="18"/>
  <c r="E2287" i="18"/>
  <c r="F2287" i="18"/>
  <c r="E2270" i="18"/>
  <c r="F2270" i="18"/>
  <c r="C2292" i="18"/>
  <c r="D1831" i="18"/>
  <c r="H1809" i="18"/>
  <c r="C2279" i="18"/>
  <c r="E2257" i="18"/>
  <c r="F2257" i="18"/>
  <c r="F2363" i="18"/>
  <c r="E2363" i="18"/>
  <c r="C2385" i="18"/>
  <c r="D1900" i="18"/>
  <c r="H1878" i="18"/>
  <c r="D1877" i="18"/>
  <c r="H1855" i="18"/>
  <c r="D2130" i="18"/>
  <c r="H2108" i="18"/>
  <c r="D2107" i="18"/>
  <c r="H2085" i="18"/>
  <c r="D1854" i="18"/>
  <c r="H1832" i="18"/>
  <c r="E2370" i="18"/>
  <c r="F2370" i="18"/>
  <c r="C2392" i="18"/>
  <c r="D1946" i="18"/>
  <c r="H1924" i="18"/>
  <c r="E2262" i="18"/>
  <c r="C2284" i="18"/>
  <c r="F2262" i="18"/>
  <c r="D1808" i="18"/>
  <c r="H1786" i="18"/>
  <c r="D2222" i="18"/>
  <c r="H2200" i="18"/>
  <c r="D2153" i="18"/>
  <c r="H2131" i="18"/>
  <c r="E2286" i="18"/>
  <c r="C2308" i="18"/>
  <c r="F2286" i="18"/>
  <c r="E2291" i="18"/>
  <c r="F2291" i="18"/>
  <c r="H2291" i="18" s="1"/>
  <c r="C2313" i="18"/>
  <c r="E2334" i="18"/>
  <c r="F2334" i="18"/>
  <c r="H2334" i="18" s="1"/>
  <c r="C2356" i="18"/>
  <c r="C2303" i="18"/>
  <c r="E2281" i="18"/>
  <c r="F2281" i="18"/>
  <c r="E2273" i="18"/>
  <c r="F2273" i="18"/>
  <c r="C2295" i="18"/>
  <c r="D2015" i="18"/>
  <c r="H1993" i="18"/>
  <c r="F2271" i="18"/>
  <c r="C2293" i="18"/>
  <c r="E2271" i="18"/>
  <c r="D2084" i="18"/>
  <c r="H2062" i="18"/>
  <c r="E2320" i="18"/>
  <c r="F2320" i="18"/>
  <c r="C2342" i="18"/>
  <c r="F2360" i="18"/>
  <c r="C2382" i="18"/>
  <c r="E2360" i="18"/>
  <c r="E2296" i="18"/>
  <c r="F2296" i="18"/>
  <c r="C2318" i="18"/>
  <c r="E2288" i="18"/>
  <c r="F2288" i="18"/>
  <c r="C2310" i="18"/>
  <c r="E2299" i="18" l="1"/>
  <c r="F2299" i="18"/>
  <c r="C2321" i="18"/>
  <c r="E2344" i="18"/>
  <c r="C2366" i="18"/>
  <c r="F2344" i="18"/>
  <c r="C2315" i="18"/>
  <c r="E2293" i="18"/>
  <c r="F2293" i="18"/>
  <c r="D1830" i="18"/>
  <c r="H1808" i="18"/>
  <c r="F2392" i="18"/>
  <c r="C2414" i="18"/>
  <c r="E2392" i="18"/>
  <c r="D2129" i="18"/>
  <c r="H2107" i="18"/>
  <c r="D2083" i="18"/>
  <c r="H2061" i="18"/>
  <c r="D2198" i="18"/>
  <c r="H2176" i="18"/>
  <c r="D1991" i="18"/>
  <c r="H1969" i="18"/>
  <c r="E2295" i="18"/>
  <c r="F2295" i="18"/>
  <c r="C2317" i="18"/>
  <c r="E2356" i="18"/>
  <c r="F2356" i="18"/>
  <c r="H2356" i="18" s="1"/>
  <c r="C2378" i="18"/>
  <c r="E2308" i="18"/>
  <c r="F2308" i="18"/>
  <c r="C2330" i="18"/>
  <c r="E2311" i="18"/>
  <c r="F2311" i="18"/>
  <c r="C2333" i="18"/>
  <c r="D2106" i="18"/>
  <c r="H2084" i="18"/>
  <c r="F2284" i="18"/>
  <c r="C2306" i="18"/>
  <c r="E2284" i="18"/>
  <c r="D1922" i="18"/>
  <c r="H1900" i="18"/>
  <c r="D2060" i="18"/>
  <c r="H2038" i="18"/>
  <c r="E2279" i="18"/>
  <c r="F2279" i="18"/>
  <c r="C2301" i="18"/>
  <c r="C2331" i="18"/>
  <c r="E2309" i="18"/>
  <c r="F2309" i="18"/>
  <c r="D1945" i="18"/>
  <c r="H1923" i="18"/>
  <c r="E2393" i="18"/>
  <c r="C2415" i="18"/>
  <c r="F2393" i="18"/>
  <c r="D2175" i="18"/>
  <c r="H2153" i="18"/>
  <c r="E2329" i="18"/>
  <c r="C2351" i="18"/>
  <c r="F2329" i="18"/>
  <c r="E2313" i="18"/>
  <c r="F2313" i="18"/>
  <c r="H2313" i="18" s="1"/>
  <c r="C2335" i="18"/>
  <c r="D2152" i="18"/>
  <c r="H2130" i="18"/>
  <c r="D1853" i="18"/>
  <c r="H1831" i="18"/>
  <c r="D2267" i="18"/>
  <c r="H2245" i="18"/>
  <c r="C2346" i="18"/>
  <c r="F2324" i="18"/>
  <c r="E2324" i="18"/>
  <c r="D2221" i="18"/>
  <c r="H2199" i="18"/>
  <c r="D2014" i="18"/>
  <c r="H1992" i="18"/>
  <c r="D2244" i="18"/>
  <c r="H2222" i="18"/>
  <c r="D1968" i="18"/>
  <c r="H1946" i="18"/>
  <c r="D1876" i="18"/>
  <c r="H1854" i="18"/>
  <c r="E2385" i="18"/>
  <c r="C2407" i="18"/>
  <c r="F2385" i="18"/>
  <c r="E2292" i="18"/>
  <c r="C2314" i="18"/>
  <c r="F2292" i="18"/>
  <c r="D2037" i="18"/>
  <c r="H2015" i="18"/>
  <c r="E2303" i="18"/>
  <c r="F2303" i="18"/>
  <c r="C2325" i="18"/>
  <c r="D1899" i="18"/>
  <c r="H1877" i="18"/>
  <c r="E2382" i="18"/>
  <c r="F2382" i="18"/>
  <c r="C2404" i="18"/>
  <c r="E2342" i="18"/>
  <c r="F2342" i="18"/>
  <c r="C2364" i="18"/>
  <c r="E2318" i="18"/>
  <c r="F2318" i="18"/>
  <c r="C2340" i="18"/>
  <c r="E2310" i="18"/>
  <c r="F2310" i="18"/>
  <c r="C2332" i="18"/>
  <c r="F2366" i="18" l="1"/>
  <c r="C2388" i="18"/>
  <c r="E2366" i="18"/>
  <c r="C2343" i="18"/>
  <c r="E2321" i="18"/>
  <c r="F2321" i="18"/>
  <c r="D2059" i="18"/>
  <c r="H2037" i="18"/>
  <c r="F2414" i="18"/>
  <c r="C2436" i="18"/>
  <c r="E2414" i="18"/>
  <c r="D2036" i="18"/>
  <c r="H2014" i="18"/>
  <c r="D2289" i="18"/>
  <c r="H2267" i="18"/>
  <c r="D2197" i="18"/>
  <c r="H2175" i="18"/>
  <c r="E2331" i="18"/>
  <c r="F2331" i="18"/>
  <c r="C2353" i="18"/>
  <c r="D2220" i="18"/>
  <c r="H2198" i="18"/>
  <c r="D1898" i="18"/>
  <c r="H1876" i="18"/>
  <c r="E2301" i="18"/>
  <c r="C2323" i="18"/>
  <c r="F2301" i="18"/>
  <c r="F2317" i="18"/>
  <c r="C2339" i="18"/>
  <c r="E2317" i="18"/>
  <c r="D1921" i="18"/>
  <c r="H1899" i="18"/>
  <c r="D1875" i="18"/>
  <c r="H1853" i="18"/>
  <c r="C2437" i="18"/>
  <c r="E2415" i="18"/>
  <c r="F2415" i="18"/>
  <c r="D2082" i="18"/>
  <c r="H2060" i="18"/>
  <c r="D2128" i="18"/>
  <c r="H2106" i="18"/>
  <c r="D2105" i="18"/>
  <c r="H2083" i="18"/>
  <c r="D1852" i="18"/>
  <c r="H1830" i="18"/>
  <c r="F2325" i="18"/>
  <c r="E2325" i="18"/>
  <c r="C2347" i="18"/>
  <c r="E2314" i="18"/>
  <c r="F2314" i="18"/>
  <c r="C2336" i="18"/>
  <c r="D1990" i="18"/>
  <c r="H1968" i="18"/>
  <c r="D2243" i="18"/>
  <c r="H2221" i="18"/>
  <c r="E2330" i="18"/>
  <c r="F2330" i="18"/>
  <c r="C2352" i="18"/>
  <c r="D2174" i="18"/>
  <c r="H2152" i="18"/>
  <c r="E2351" i="18"/>
  <c r="F2351" i="18"/>
  <c r="C2373" i="18"/>
  <c r="D1944" i="18"/>
  <c r="H1922" i="18"/>
  <c r="C2355" i="18"/>
  <c r="F2333" i="18"/>
  <c r="E2333" i="18"/>
  <c r="D2266" i="18"/>
  <c r="H2244" i="18"/>
  <c r="C2357" i="18"/>
  <c r="E2335" i="18"/>
  <c r="F2335" i="18"/>
  <c r="H2335" i="18" s="1"/>
  <c r="D1967" i="18"/>
  <c r="H1945" i="18"/>
  <c r="D2151" i="18"/>
  <c r="H2129" i="18"/>
  <c r="E2407" i="18"/>
  <c r="F2407" i="18"/>
  <c r="C2429" i="18"/>
  <c r="E2346" i="18"/>
  <c r="F2346" i="18"/>
  <c r="C2368" i="18"/>
  <c r="E2306" i="18"/>
  <c r="F2306" i="18"/>
  <c r="C2328" i="18"/>
  <c r="E2378" i="18"/>
  <c r="F2378" i="18"/>
  <c r="H2378" i="18" s="1"/>
  <c r="C2400" i="18"/>
  <c r="D2013" i="18"/>
  <c r="H1991" i="18"/>
  <c r="E2315" i="18"/>
  <c r="F2315" i="18"/>
  <c r="C2337" i="18"/>
  <c r="F2404" i="18"/>
  <c r="C2426" i="18"/>
  <c r="E2404" i="18"/>
  <c r="F2332" i="18"/>
  <c r="C2354" i="18"/>
  <c r="E2332" i="18"/>
  <c r="F2340" i="18"/>
  <c r="C2362" i="18"/>
  <c r="E2340" i="18"/>
  <c r="F2364" i="18"/>
  <c r="C2386" i="18"/>
  <c r="E2364" i="18"/>
  <c r="E2343" i="18" l="1"/>
  <c r="F2343" i="18"/>
  <c r="C2365" i="18"/>
  <c r="E2388" i="18"/>
  <c r="F2388" i="18"/>
  <c r="C2410" i="18"/>
  <c r="D2265" i="18"/>
  <c r="H2243" i="18"/>
  <c r="D2150" i="18"/>
  <c r="H2128" i="18"/>
  <c r="D2242" i="18"/>
  <c r="H2220" i="18"/>
  <c r="E2337" i="18"/>
  <c r="F2337" i="18"/>
  <c r="C2359" i="18"/>
  <c r="D1989" i="18"/>
  <c r="H1967" i="18"/>
  <c r="D2012" i="18"/>
  <c r="H1990" i="18"/>
  <c r="D2104" i="18"/>
  <c r="H2082" i="18"/>
  <c r="C2374" i="18"/>
  <c r="E2352" i="18"/>
  <c r="F2352" i="18"/>
  <c r="F2336" i="18"/>
  <c r="C2358" i="18"/>
  <c r="E2336" i="18"/>
  <c r="D1874" i="18"/>
  <c r="H1852" i="18"/>
  <c r="D1943" i="18"/>
  <c r="H1921" i="18"/>
  <c r="F2436" i="18"/>
  <c r="C2458" i="18"/>
  <c r="E2436" i="18"/>
  <c r="D2288" i="18"/>
  <c r="H2266" i="18"/>
  <c r="F2328" i="18"/>
  <c r="C2350" i="18"/>
  <c r="E2328" i="18"/>
  <c r="D1966" i="18"/>
  <c r="H1944" i="18"/>
  <c r="D2196" i="18"/>
  <c r="H2174" i="18"/>
  <c r="E2353" i="18"/>
  <c r="C2375" i="18"/>
  <c r="F2353" i="18"/>
  <c r="D1920" i="18"/>
  <c r="H1898" i="18"/>
  <c r="D1897" i="18"/>
  <c r="H1875" i="18"/>
  <c r="C2345" i="18"/>
  <c r="E2323" i="18"/>
  <c r="F2323" i="18"/>
  <c r="D2058" i="18"/>
  <c r="H2036" i="18"/>
  <c r="D2035" i="18"/>
  <c r="H2013" i="18"/>
  <c r="E2368" i="18"/>
  <c r="C2390" i="18"/>
  <c r="F2368" i="18"/>
  <c r="E2357" i="18"/>
  <c r="F2357" i="18"/>
  <c r="H2357" i="18" s="1"/>
  <c r="C2379" i="18"/>
  <c r="E2373" i="18"/>
  <c r="C2395" i="18"/>
  <c r="F2373" i="18"/>
  <c r="D2127" i="18"/>
  <c r="H2105" i="18"/>
  <c r="E2339" i="18"/>
  <c r="F2339" i="18"/>
  <c r="C2361" i="18"/>
  <c r="D2219" i="18"/>
  <c r="H2197" i="18"/>
  <c r="E2429" i="18"/>
  <c r="C2451" i="18"/>
  <c r="F2429" i="18"/>
  <c r="F2400" i="18"/>
  <c r="H2400" i="18" s="1"/>
  <c r="C2422" i="18"/>
  <c r="E2400" i="18"/>
  <c r="D2173" i="18"/>
  <c r="H2151" i="18"/>
  <c r="E2347" i="18"/>
  <c r="F2347" i="18"/>
  <c r="C2369" i="18"/>
  <c r="E2437" i="18"/>
  <c r="F2437" i="18"/>
  <c r="C2459" i="18"/>
  <c r="C2377" i="18"/>
  <c r="E2355" i="18"/>
  <c r="F2355" i="18"/>
  <c r="D2311" i="18"/>
  <c r="H2289" i="18"/>
  <c r="D2081" i="18"/>
  <c r="H2059" i="18"/>
  <c r="E2362" i="18"/>
  <c r="F2362" i="18"/>
  <c r="C2384" i="18"/>
  <c r="E2354" i="18"/>
  <c r="F2354" i="18"/>
  <c r="C2376" i="18"/>
  <c r="E2426" i="18"/>
  <c r="F2426" i="18"/>
  <c r="C2448" i="18"/>
  <c r="E2386" i="18"/>
  <c r="F2386" i="18"/>
  <c r="C2408" i="18"/>
  <c r="E2410" i="18" l="1"/>
  <c r="F2410" i="18"/>
  <c r="C2432" i="18"/>
  <c r="C2387" i="18"/>
  <c r="F2365" i="18"/>
  <c r="E2365" i="18"/>
  <c r="C2399" i="18"/>
  <c r="F2377" i="18"/>
  <c r="E2377" i="18"/>
  <c r="F2422" i="18"/>
  <c r="H2422" i="18" s="1"/>
  <c r="C2444" i="18"/>
  <c r="E2422" i="18"/>
  <c r="C2383" i="18"/>
  <c r="F2361" i="18"/>
  <c r="E2361" i="18"/>
  <c r="E2379" i="18"/>
  <c r="F2379" i="18"/>
  <c r="H2379" i="18" s="1"/>
  <c r="C2401" i="18"/>
  <c r="D1896" i="18"/>
  <c r="H1874" i="18"/>
  <c r="D2080" i="18"/>
  <c r="H2058" i="18"/>
  <c r="D2310" i="18"/>
  <c r="H2288" i="18"/>
  <c r="D2103" i="18"/>
  <c r="H2081" i="18"/>
  <c r="D1942" i="18"/>
  <c r="H1920" i="18"/>
  <c r="D2218" i="18"/>
  <c r="H2196" i="18"/>
  <c r="F2358" i="18"/>
  <c r="C2380" i="18"/>
  <c r="E2358" i="18"/>
  <c r="E2458" i="18"/>
  <c r="F2458" i="18"/>
  <c r="C2480" i="18"/>
  <c r="D2011" i="18"/>
  <c r="H1989" i="18"/>
  <c r="D2264" i="18"/>
  <c r="H2242" i="18"/>
  <c r="D2333" i="18"/>
  <c r="H2311" i="18"/>
  <c r="E2459" i="18"/>
  <c r="C2481" i="18"/>
  <c r="F2459" i="18"/>
  <c r="E2451" i="18"/>
  <c r="F2451" i="18"/>
  <c r="C2473" i="18"/>
  <c r="D2149" i="18"/>
  <c r="H2127" i="18"/>
  <c r="E2390" i="18"/>
  <c r="C2412" i="18"/>
  <c r="F2390" i="18"/>
  <c r="E2345" i="18"/>
  <c r="F2345" i="18"/>
  <c r="C2367" i="18"/>
  <c r="D1988" i="18"/>
  <c r="H1966" i="18"/>
  <c r="D2126" i="18"/>
  <c r="H2104" i="18"/>
  <c r="D2195" i="18"/>
  <c r="H2173" i="18"/>
  <c r="D2172" i="18"/>
  <c r="H2150" i="18"/>
  <c r="E2395" i="18"/>
  <c r="F2395" i="18"/>
  <c r="C2417" i="18"/>
  <c r="D1919" i="18"/>
  <c r="H1897" i="18"/>
  <c r="C2372" i="18"/>
  <c r="F2350" i="18"/>
  <c r="E2350" i="18"/>
  <c r="D1965" i="18"/>
  <c r="H1943" i="18"/>
  <c r="F2374" i="18"/>
  <c r="E2374" i="18"/>
  <c r="C2396" i="18"/>
  <c r="D2034" i="18"/>
  <c r="H2012" i="18"/>
  <c r="E2369" i="18"/>
  <c r="C2391" i="18"/>
  <c r="F2369" i="18"/>
  <c r="D2241" i="18"/>
  <c r="H2219" i="18"/>
  <c r="D2057" i="18"/>
  <c r="H2035" i="18"/>
  <c r="F2375" i="18"/>
  <c r="C2397" i="18"/>
  <c r="E2375" i="18"/>
  <c r="F2359" i="18"/>
  <c r="C2381" i="18"/>
  <c r="E2359" i="18"/>
  <c r="D2287" i="18"/>
  <c r="H2265" i="18"/>
  <c r="F2376" i="18"/>
  <c r="C2398" i="18"/>
  <c r="E2376" i="18"/>
  <c r="F2408" i="18"/>
  <c r="C2430" i="18"/>
  <c r="E2408" i="18"/>
  <c r="F2384" i="18"/>
  <c r="C2406" i="18"/>
  <c r="E2384" i="18"/>
  <c r="F2448" i="18"/>
  <c r="C2470" i="18"/>
  <c r="E2448" i="18"/>
  <c r="E2387" i="18" l="1"/>
  <c r="F2387" i="18"/>
  <c r="C2409" i="18"/>
  <c r="F2432" i="18"/>
  <c r="C2454" i="18"/>
  <c r="E2432" i="18"/>
  <c r="D2286" i="18"/>
  <c r="H2264" i="18"/>
  <c r="D2148" i="18"/>
  <c r="H2126" i="18"/>
  <c r="D2263" i="18"/>
  <c r="H2241" i="18"/>
  <c r="E2396" i="18"/>
  <c r="C2418" i="18"/>
  <c r="F2396" i="18"/>
  <c r="D2194" i="18"/>
  <c r="H2172" i="18"/>
  <c r="F2412" i="18"/>
  <c r="C2434" i="18"/>
  <c r="E2412" i="18"/>
  <c r="E2481" i="18"/>
  <c r="F2481" i="18"/>
  <c r="C2503" i="18"/>
  <c r="E2380" i="18"/>
  <c r="C2402" i="18"/>
  <c r="F2380" i="18"/>
  <c r="D2125" i="18"/>
  <c r="H2103" i="18"/>
  <c r="C2405" i="18"/>
  <c r="F2383" i="18"/>
  <c r="E2383" i="18"/>
  <c r="F2480" i="18"/>
  <c r="C2502" i="18"/>
  <c r="E2480" i="18"/>
  <c r="D2309" i="18"/>
  <c r="H2287" i="18"/>
  <c r="C2413" i="18"/>
  <c r="E2391" i="18"/>
  <c r="F2391" i="18"/>
  <c r="D1941" i="18"/>
  <c r="H1919" i="18"/>
  <c r="D1918" i="18"/>
  <c r="H1896" i="18"/>
  <c r="C2466" i="18"/>
  <c r="F2444" i="18"/>
  <c r="H2444" i="18" s="1"/>
  <c r="E2444" i="18"/>
  <c r="E2397" i="18"/>
  <c r="C2419" i="18"/>
  <c r="F2397" i="18"/>
  <c r="E2417" i="18"/>
  <c r="F2417" i="18"/>
  <c r="C2439" i="18"/>
  <c r="D2217" i="18"/>
  <c r="H2195" i="18"/>
  <c r="D2010" i="18"/>
  <c r="H1988" i="18"/>
  <c r="D2171" i="18"/>
  <c r="H2149" i="18"/>
  <c r="D2355" i="18"/>
  <c r="H2333" i="18"/>
  <c r="D2240" i="18"/>
  <c r="H2218" i="18"/>
  <c r="F2401" i="18"/>
  <c r="H2401" i="18" s="1"/>
  <c r="E2401" i="18"/>
  <c r="C2423" i="18"/>
  <c r="F2381" i="18"/>
  <c r="C2403" i="18"/>
  <c r="E2381" i="18"/>
  <c r="D1987" i="18"/>
  <c r="H1965" i="18"/>
  <c r="E2367" i="18"/>
  <c r="F2367" i="18"/>
  <c r="C2389" i="18"/>
  <c r="F2473" i="18"/>
  <c r="E2473" i="18"/>
  <c r="C2495" i="18"/>
  <c r="D2332" i="18"/>
  <c r="H2310" i="18"/>
  <c r="D1964" i="18"/>
  <c r="H1942" i="18"/>
  <c r="D2079" i="18"/>
  <c r="H2057" i="18"/>
  <c r="D2102" i="18"/>
  <c r="H2080" i="18"/>
  <c r="D2056" i="18"/>
  <c r="H2034" i="18"/>
  <c r="C2394" i="18"/>
  <c r="E2372" i="18"/>
  <c r="F2372" i="18"/>
  <c r="D2033" i="18"/>
  <c r="H2011" i="18"/>
  <c r="F2399" i="18"/>
  <c r="E2399" i="18"/>
  <c r="C2421" i="18"/>
  <c r="E2406" i="18"/>
  <c r="F2406" i="18"/>
  <c r="C2428" i="18"/>
  <c r="E2430" i="18"/>
  <c r="F2430" i="18"/>
  <c r="C2452" i="18"/>
  <c r="E2398" i="18"/>
  <c r="F2398" i="18"/>
  <c r="C2420" i="18"/>
  <c r="E2470" i="18"/>
  <c r="F2470" i="18"/>
  <c r="C2492" i="18"/>
  <c r="F2454" i="18" l="1"/>
  <c r="E2454" i="18"/>
  <c r="C2476" i="18"/>
  <c r="C2431" i="18"/>
  <c r="F2409" i="18"/>
  <c r="E2409" i="18"/>
  <c r="C2427" i="18"/>
  <c r="E2405" i="18"/>
  <c r="F2405" i="18"/>
  <c r="D2032" i="18"/>
  <c r="H2010" i="18"/>
  <c r="D1963" i="18"/>
  <c r="H1941" i="18"/>
  <c r="D2124" i="18"/>
  <c r="H2102" i="18"/>
  <c r="F2502" i="18"/>
  <c r="E2502" i="18"/>
  <c r="C2524" i="18"/>
  <c r="D2147" i="18"/>
  <c r="H2125" i="18"/>
  <c r="E2434" i="18"/>
  <c r="F2434" i="18"/>
  <c r="C2456" i="18"/>
  <c r="D2285" i="18"/>
  <c r="H2263" i="18"/>
  <c r="E2439" i="18"/>
  <c r="F2439" i="18"/>
  <c r="C2461" i="18"/>
  <c r="C2488" i="18"/>
  <c r="F2466" i="18"/>
  <c r="H2466" i="18" s="1"/>
  <c r="E2466" i="18"/>
  <c r="E2402" i="18"/>
  <c r="C2424" i="18"/>
  <c r="F2402" i="18"/>
  <c r="D2170" i="18"/>
  <c r="H2148" i="18"/>
  <c r="E2421" i="18"/>
  <c r="F2421" i="18"/>
  <c r="C2443" i="18"/>
  <c r="E2394" i="18"/>
  <c r="F2394" i="18"/>
  <c r="C2416" i="18"/>
  <c r="D1986" i="18"/>
  <c r="H1964" i="18"/>
  <c r="E2403" i="18"/>
  <c r="F2403" i="18"/>
  <c r="C2425" i="18"/>
  <c r="D2262" i="18"/>
  <c r="H2240" i="18"/>
  <c r="D2239" i="18"/>
  <c r="H2217" i="18"/>
  <c r="D2078" i="18"/>
  <c r="H2056" i="18"/>
  <c r="D2101" i="18"/>
  <c r="H2079" i="18"/>
  <c r="D2377" i="18"/>
  <c r="H2355" i="18"/>
  <c r="C2435" i="18"/>
  <c r="F2413" i="18"/>
  <c r="E2413" i="18"/>
  <c r="D2216" i="18"/>
  <c r="H2194" i="18"/>
  <c r="E2419" i="18"/>
  <c r="F2419" i="18"/>
  <c r="C2441" i="18"/>
  <c r="E2389" i="18"/>
  <c r="C2411" i="18"/>
  <c r="F2389" i="18"/>
  <c r="D2055" i="18"/>
  <c r="H2033" i="18"/>
  <c r="D1940" i="18"/>
  <c r="H1918" i="18"/>
  <c r="F2503" i="18"/>
  <c r="C2525" i="18"/>
  <c r="E2503" i="18"/>
  <c r="E2495" i="18"/>
  <c r="F2495" i="18"/>
  <c r="C2517" i="18"/>
  <c r="D2009" i="18"/>
  <c r="H1987" i="18"/>
  <c r="D2354" i="18"/>
  <c r="H2332" i="18"/>
  <c r="E2423" i="18"/>
  <c r="C2445" i="18"/>
  <c r="F2423" i="18"/>
  <c r="H2423" i="18" s="1"/>
  <c r="D2193" i="18"/>
  <c r="H2171" i="18"/>
  <c r="D2331" i="18"/>
  <c r="H2309" i="18"/>
  <c r="E2418" i="18"/>
  <c r="C2440" i="18"/>
  <c r="F2418" i="18"/>
  <c r="D2308" i="18"/>
  <c r="H2286" i="18"/>
  <c r="F2420" i="18"/>
  <c r="C2442" i="18"/>
  <c r="E2420" i="18"/>
  <c r="F2428" i="18"/>
  <c r="C2450" i="18"/>
  <c r="E2428" i="18"/>
  <c r="F2492" i="18"/>
  <c r="C2514" i="18"/>
  <c r="E2492" i="18"/>
  <c r="F2452" i="18"/>
  <c r="C2474" i="18"/>
  <c r="E2452" i="18"/>
  <c r="E2431" i="18" l="1"/>
  <c r="F2431" i="18"/>
  <c r="C2453" i="18"/>
  <c r="E2476" i="18"/>
  <c r="F2476" i="18"/>
  <c r="C2498" i="18"/>
  <c r="D2376" i="18"/>
  <c r="H2354" i="18"/>
  <c r="F2461" i="18"/>
  <c r="E2461" i="18"/>
  <c r="C2483" i="18"/>
  <c r="D2353" i="18"/>
  <c r="H2331" i="18"/>
  <c r="D2330" i="18"/>
  <c r="H2308" i="18"/>
  <c r="F2525" i="18"/>
  <c r="E2525" i="18"/>
  <c r="C2547" i="18"/>
  <c r="D2077" i="18"/>
  <c r="H2055" i="18"/>
  <c r="D2399" i="18"/>
  <c r="H2377" i="18"/>
  <c r="D2284" i="18"/>
  <c r="H2262" i="18"/>
  <c r="D2192" i="18"/>
  <c r="H2170" i="18"/>
  <c r="D2169" i="18"/>
  <c r="H2147" i="18"/>
  <c r="D1985" i="18"/>
  <c r="H1963" i="18"/>
  <c r="D2146" i="18"/>
  <c r="H2124" i="18"/>
  <c r="C2447" i="18"/>
  <c r="F2425" i="18"/>
  <c r="E2425" i="18"/>
  <c r="C2546" i="18"/>
  <c r="F2524" i="18"/>
  <c r="E2524" i="18"/>
  <c r="C2462" i="18"/>
  <c r="F2440" i="18"/>
  <c r="E2440" i="18"/>
  <c r="D2215" i="18"/>
  <c r="H2193" i="18"/>
  <c r="D2031" i="18"/>
  <c r="H2009" i="18"/>
  <c r="D2238" i="18"/>
  <c r="H2216" i="18"/>
  <c r="D2123" i="18"/>
  <c r="H2101" i="18"/>
  <c r="E2443" i="18"/>
  <c r="F2443" i="18"/>
  <c r="C2465" i="18"/>
  <c r="E2424" i="18"/>
  <c r="F2424" i="18"/>
  <c r="C2446" i="18"/>
  <c r="D2054" i="18"/>
  <c r="H2032" i="18"/>
  <c r="F2441" i="18"/>
  <c r="E2441" i="18"/>
  <c r="C2463" i="18"/>
  <c r="D2261" i="18"/>
  <c r="H2239" i="18"/>
  <c r="C2438" i="18"/>
  <c r="F2416" i="18"/>
  <c r="E2416" i="18"/>
  <c r="E2488" i="18"/>
  <c r="F2488" i="18"/>
  <c r="H2488" i="18" s="1"/>
  <c r="C2510" i="18"/>
  <c r="C2539" i="18"/>
  <c r="F2517" i="18"/>
  <c r="E2517" i="18"/>
  <c r="D1962" i="18"/>
  <c r="H1940" i="18"/>
  <c r="F2411" i="18"/>
  <c r="E2411" i="18"/>
  <c r="C2433" i="18"/>
  <c r="D2307" i="18"/>
  <c r="H2285" i="18"/>
  <c r="C2467" i="18"/>
  <c r="F2445" i="18"/>
  <c r="H2445" i="18" s="1"/>
  <c r="E2445" i="18"/>
  <c r="D2100" i="18"/>
  <c r="H2078" i="18"/>
  <c r="C2478" i="18"/>
  <c r="E2456" i="18"/>
  <c r="F2456" i="18"/>
  <c r="E2435" i="18"/>
  <c r="F2435" i="18"/>
  <c r="C2457" i="18"/>
  <c r="D2008" i="18"/>
  <c r="H1986" i="18"/>
  <c r="C2449" i="18"/>
  <c r="F2427" i="18"/>
  <c r="E2427" i="18"/>
  <c r="E2474" i="18"/>
  <c r="F2474" i="18"/>
  <c r="C2496" i="18"/>
  <c r="E2450" i="18"/>
  <c r="F2450" i="18"/>
  <c r="C2472" i="18"/>
  <c r="E2442" i="18"/>
  <c r="F2442" i="18"/>
  <c r="C2464" i="18"/>
  <c r="E2514" i="18"/>
  <c r="F2514" i="18"/>
  <c r="C2536" i="18"/>
  <c r="E2498" i="18" l="1"/>
  <c r="F2498" i="18"/>
  <c r="C2520" i="18"/>
  <c r="E2453" i="18"/>
  <c r="C2475" i="18"/>
  <c r="F2453" i="18"/>
  <c r="E2547" i="18"/>
  <c r="F2547" i="18"/>
  <c r="C2569" i="18"/>
  <c r="E2483" i="18"/>
  <c r="C2505" i="18"/>
  <c r="F2483" i="18"/>
  <c r="D1984" i="18"/>
  <c r="H1962" i="18"/>
  <c r="D2053" i="18"/>
  <c r="H2031" i="18"/>
  <c r="D2214" i="18"/>
  <c r="H2192" i="18"/>
  <c r="C2487" i="18"/>
  <c r="F2465" i="18"/>
  <c r="E2465" i="18"/>
  <c r="D2099" i="18"/>
  <c r="H2077" i="18"/>
  <c r="C2471" i="18"/>
  <c r="E2449" i="18"/>
  <c r="F2449" i="18"/>
  <c r="D2168" i="18"/>
  <c r="H2146" i="18"/>
  <c r="E2478" i="18"/>
  <c r="F2478" i="18"/>
  <c r="C2500" i="18"/>
  <c r="D2329" i="18"/>
  <c r="H2307" i="18"/>
  <c r="E2438" i="18"/>
  <c r="C2460" i="18"/>
  <c r="F2438" i="18"/>
  <c r="D2076" i="18"/>
  <c r="H2054" i="18"/>
  <c r="D2237" i="18"/>
  <c r="H2215" i="18"/>
  <c r="E2546" i="18"/>
  <c r="F2546" i="18"/>
  <c r="C2568" i="18"/>
  <c r="D2306" i="18"/>
  <c r="H2284" i="18"/>
  <c r="C2561" i="18"/>
  <c r="E2539" i="18"/>
  <c r="F2539" i="18"/>
  <c r="E2446" i="18"/>
  <c r="F2446" i="18"/>
  <c r="C2468" i="18"/>
  <c r="D2145" i="18"/>
  <c r="H2123" i="18"/>
  <c r="D2007" i="18"/>
  <c r="H1985" i="18"/>
  <c r="D2352" i="18"/>
  <c r="H2330" i="18"/>
  <c r="E2447" i="18"/>
  <c r="F2447" i="18"/>
  <c r="C2469" i="18"/>
  <c r="D2030" i="18"/>
  <c r="H2008" i="18"/>
  <c r="D2122" i="18"/>
  <c r="H2100" i="18"/>
  <c r="E2467" i="18"/>
  <c r="F2467" i="18"/>
  <c r="H2467" i="18" s="1"/>
  <c r="C2489" i="18"/>
  <c r="C2455" i="18"/>
  <c r="E2433" i="18"/>
  <c r="F2433" i="18"/>
  <c r="D2283" i="18"/>
  <c r="H2261" i="18"/>
  <c r="D2421" i="18"/>
  <c r="H2399" i="18"/>
  <c r="C2479" i="18"/>
  <c r="E2457" i="18"/>
  <c r="F2457" i="18"/>
  <c r="C2532" i="18"/>
  <c r="E2510" i="18"/>
  <c r="F2510" i="18"/>
  <c r="H2510" i="18" s="1"/>
  <c r="F2463" i="18"/>
  <c r="E2463" i="18"/>
  <c r="C2485" i="18"/>
  <c r="D2260" i="18"/>
  <c r="H2238" i="18"/>
  <c r="C2484" i="18"/>
  <c r="E2462" i="18"/>
  <c r="F2462" i="18"/>
  <c r="D2191" i="18"/>
  <c r="H2169" i="18"/>
  <c r="D2375" i="18"/>
  <c r="H2353" i="18"/>
  <c r="D2398" i="18"/>
  <c r="H2376" i="18"/>
  <c r="F2472" i="18"/>
  <c r="C2494" i="18"/>
  <c r="E2472" i="18"/>
  <c r="F2496" i="18"/>
  <c r="C2518" i="18"/>
  <c r="E2496" i="18"/>
  <c r="F2464" i="18"/>
  <c r="C2486" i="18"/>
  <c r="E2464" i="18"/>
  <c r="F2536" i="18"/>
  <c r="C2558" i="18"/>
  <c r="E2536" i="18"/>
  <c r="C2497" i="18" l="1"/>
  <c r="E2475" i="18"/>
  <c r="F2475" i="18"/>
  <c r="C2542" i="18"/>
  <c r="F2520" i="18"/>
  <c r="E2520" i="18"/>
  <c r="C2490" i="18"/>
  <c r="E2468" i="18"/>
  <c r="F2468" i="18"/>
  <c r="D2328" i="18"/>
  <c r="H2306" i="18"/>
  <c r="E2487" i="18"/>
  <c r="F2487" i="18"/>
  <c r="C2509" i="18"/>
  <c r="D2443" i="18"/>
  <c r="H2421" i="18"/>
  <c r="C2527" i="18"/>
  <c r="F2505" i="18"/>
  <c r="E2505" i="18"/>
  <c r="D2420" i="18"/>
  <c r="H2398" i="18"/>
  <c r="C2506" i="18"/>
  <c r="E2484" i="18"/>
  <c r="F2484" i="18"/>
  <c r="F2532" i="18"/>
  <c r="H2532" i="18" s="1"/>
  <c r="C2554" i="18"/>
  <c r="E2532" i="18"/>
  <c r="E2568" i="18"/>
  <c r="F2568" i="18"/>
  <c r="C2590" i="18"/>
  <c r="C2482" i="18"/>
  <c r="E2460" i="18"/>
  <c r="F2460" i="18"/>
  <c r="F2569" i="18"/>
  <c r="C2591" i="18"/>
  <c r="E2569" i="18"/>
  <c r="E2489" i="18"/>
  <c r="F2489" i="18"/>
  <c r="H2489" i="18" s="1"/>
  <c r="C2511" i="18"/>
  <c r="E2471" i="18"/>
  <c r="F2471" i="18"/>
  <c r="C2493" i="18"/>
  <c r="D2236" i="18"/>
  <c r="H2214" i="18"/>
  <c r="D2397" i="18"/>
  <c r="H2375" i="18"/>
  <c r="D2282" i="18"/>
  <c r="H2260" i="18"/>
  <c r="D2305" i="18"/>
  <c r="H2283" i="18"/>
  <c r="D2144" i="18"/>
  <c r="H2122" i="18"/>
  <c r="D2374" i="18"/>
  <c r="H2352" i="18"/>
  <c r="D2167" i="18"/>
  <c r="H2145" i="18"/>
  <c r="D2098" i="18"/>
  <c r="H2076" i="18"/>
  <c r="D2075" i="18"/>
  <c r="H2053" i="18"/>
  <c r="E2485" i="18"/>
  <c r="C2507" i="18"/>
  <c r="F2485" i="18"/>
  <c r="E2479" i="18"/>
  <c r="C2501" i="18"/>
  <c r="F2479" i="18"/>
  <c r="D2213" i="18"/>
  <c r="H2191" i="18"/>
  <c r="D2052" i="18"/>
  <c r="H2030" i="18"/>
  <c r="D2029" i="18"/>
  <c r="H2007" i="18"/>
  <c r="E2561" i="18"/>
  <c r="C2583" i="18"/>
  <c r="F2561" i="18"/>
  <c r="D2259" i="18"/>
  <c r="H2237" i="18"/>
  <c r="D2351" i="18"/>
  <c r="H2329" i="18"/>
  <c r="D2190" i="18"/>
  <c r="H2168" i="18"/>
  <c r="D2121" i="18"/>
  <c r="H2099" i="18"/>
  <c r="E2455" i="18"/>
  <c r="F2455" i="18"/>
  <c r="C2477" i="18"/>
  <c r="E2469" i="18"/>
  <c r="C2491" i="18"/>
  <c r="F2469" i="18"/>
  <c r="E2500" i="18"/>
  <c r="C2522" i="18"/>
  <c r="F2500" i="18"/>
  <c r="D2006" i="18"/>
  <c r="H1984" i="18"/>
  <c r="E2518" i="18"/>
  <c r="F2518" i="18"/>
  <c r="C2540" i="18"/>
  <c r="E2486" i="18"/>
  <c r="F2486" i="18"/>
  <c r="C2508" i="18"/>
  <c r="E2558" i="18"/>
  <c r="F2558" i="18"/>
  <c r="C2580" i="18"/>
  <c r="E2494" i="18"/>
  <c r="F2494" i="18"/>
  <c r="C2516" i="18"/>
  <c r="C2564" i="18" l="1"/>
  <c r="E2542" i="18"/>
  <c r="F2542" i="18"/>
  <c r="E2497" i="18"/>
  <c r="C2519" i="18"/>
  <c r="F2497" i="18"/>
  <c r="E2491" i="18"/>
  <c r="F2491" i="18"/>
  <c r="C2513" i="18"/>
  <c r="D2189" i="18"/>
  <c r="H2167" i="18"/>
  <c r="D2465" i="18"/>
  <c r="H2443" i="18"/>
  <c r="D2143" i="18"/>
  <c r="H2121" i="18"/>
  <c r="F2583" i="18"/>
  <c r="C2605" i="18"/>
  <c r="E2583" i="18"/>
  <c r="C2515" i="18"/>
  <c r="F2493" i="18"/>
  <c r="E2493" i="18"/>
  <c r="E2506" i="18"/>
  <c r="F2506" i="18"/>
  <c r="C2528" i="18"/>
  <c r="D2258" i="18"/>
  <c r="H2236" i="18"/>
  <c r="E2477" i="18"/>
  <c r="C2499" i="18"/>
  <c r="F2477" i="18"/>
  <c r="D2097" i="18"/>
  <c r="H2075" i="18"/>
  <c r="D2304" i="18"/>
  <c r="H2282" i="18"/>
  <c r="F2591" i="18"/>
  <c r="C2613" i="18"/>
  <c r="E2591" i="18"/>
  <c r="D2028" i="18"/>
  <c r="H2006" i="18"/>
  <c r="D2212" i="18"/>
  <c r="H2190" i="18"/>
  <c r="E2501" i="18"/>
  <c r="C2523" i="18"/>
  <c r="F2501" i="18"/>
  <c r="D2442" i="18"/>
  <c r="H2420" i="18"/>
  <c r="D2350" i="18"/>
  <c r="H2328" i="18"/>
  <c r="D2051" i="18"/>
  <c r="H2029" i="18"/>
  <c r="D2396" i="18"/>
  <c r="H2374" i="18"/>
  <c r="D2419" i="18"/>
  <c r="H2397" i="18"/>
  <c r="D2373" i="18"/>
  <c r="H2351" i="18"/>
  <c r="F2554" i="18"/>
  <c r="H2554" i="18" s="1"/>
  <c r="C2576" i="18"/>
  <c r="E2554" i="18"/>
  <c r="F2509" i="18"/>
  <c r="E2509" i="18"/>
  <c r="C2531" i="18"/>
  <c r="C2544" i="18"/>
  <c r="E2522" i="18"/>
  <c r="F2522" i="18"/>
  <c r="D2074" i="18"/>
  <c r="H2052" i="18"/>
  <c r="C2529" i="18"/>
  <c r="F2507" i="18"/>
  <c r="E2507" i="18"/>
  <c r="D2120" i="18"/>
  <c r="H2098" i="18"/>
  <c r="D2166" i="18"/>
  <c r="H2144" i="18"/>
  <c r="E2511" i="18"/>
  <c r="F2511" i="18"/>
  <c r="H2511" i="18" s="1"/>
  <c r="C2533" i="18"/>
  <c r="E2527" i="18"/>
  <c r="F2527" i="18"/>
  <c r="C2549" i="18"/>
  <c r="F2490" i="18"/>
  <c r="E2490" i="18"/>
  <c r="C2512" i="18"/>
  <c r="D2235" i="18"/>
  <c r="H2213" i="18"/>
  <c r="D2327" i="18"/>
  <c r="H2305" i="18"/>
  <c r="E2590" i="18"/>
  <c r="F2590" i="18"/>
  <c r="C2612" i="18"/>
  <c r="D2281" i="18"/>
  <c r="H2259" i="18"/>
  <c r="C2504" i="18"/>
  <c r="E2482" i="18"/>
  <c r="F2482" i="18"/>
  <c r="F2580" i="18"/>
  <c r="E2580" i="18"/>
  <c r="C2602" i="18"/>
  <c r="F2508" i="18"/>
  <c r="C2530" i="18"/>
  <c r="E2508" i="18"/>
  <c r="F2540" i="18"/>
  <c r="C2562" i="18"/>
  <c r="E2540" i="18"/>
  <c r="F2516" i="18"/>
  <c r="C2538" i="18"/>
  <c r="E2516" i="18"/>
  <c r="E2519" i="18" l="1"/>
  <c r="F2519" i="18"/>
  <c r="C2541" i="18"/>
  <c r="F2564" i="18"/>
  <c r="C2586" i="18"/>
  <c r="E2564" i="18"/>
  <c r="F2612" i="18"/>
  <c r="C2634" i="18"/>
  <c r="E2612" i="18"/>
  <c r="D2395" i="18"/>
  <c r="H2373" i="18"/>
  <c r="D2073" i="18"/>
  <c r="H2051" i="18"/>
  <c r="D2188" i="18"/>
  <c r="H2166" i="18"/>
  <c r="E2523" i="18"/>
  <c r="F2523" i="18"/>
  <c r="C2545" i="18"/>
  <c r="C2537" i="18"/>
  <c r="F2515" i="18"/>
  <c r="E2515" i="18"/>
  <c r="D2487" i="18"/>
  <c r="H2465" i="18"/>
  <c r="D2096" i="18"/>
  <c r="H2074" i="18"/>
  <c r="C2571" i="18"/>
  <c r="F2549" i="18"/>
  <c r="E2549" i="18"/>
  <c r="D2326" i="18"/>
  <c r="H2304" i="18"/>
  <c r="D2280" i="18"/>
  <c r="H2258" i="18"/>
  <c r="D2050" i="18"/>
  <c r="H2028" i="18"/>
  <c r="F2504" i="18"/>
  <c r="C2526" i="18"/>
  <c r="E2504" i="18"/>
  <c r="D2349" i="18"/>
  <c r="H2327" i="18"/>
  <c r="D2142" i="18"/>
  <c r="H2120" i="18"/>
  <c r="F2544" i="18"/>
  <c r="C2566" i="18"/>
  <c r="E2544" i="18"/>
  <c r="F2576" i="18"/>
  <c r="H2576" i="18" s="1"/>
  <c r="C2598" i="18"/>
  <c r="E2576" i="18"/>
  <c r="D2372" i="18"/>
  <c r="H2350" i="18"/>
  <c r="F2528" i="18"/>
  <c r="C2550" i="18"/>
  <c r="E2528" i="18"/>
  <c r="C2627" i="18"/>
  <c r="E2605" i="18"/>
  <c r="F2605" i="18"/>
  <c r="D2211" i="18"/>
  <c r="H2189" i="18"/>
  <c r="C2521" i="18"/>
  <c r="E2499" i="18"/>
  <c r="F2499" i="18"/>
  <c r="D2441" i="18"/>
  <c r="H2419" i="18"/>
  <c r="D2234" i="18"/>
  <c r="H2212" i="18"/>
  <c r="D2119" i="18"/>
  <c r="H2097" i="18"/>
  <c r="C2535" i="18"/>
  <c r="F2513" i="18"/>
  <c r="E2513" i="18"/>
  <c r="D2303" i="18"/>
  <c r="H2281" i="18"/>
  <c r="D2257" i="18"/>
  <c r="H2235" i="18"/>
  <c r="C2555" i="18"/>
  <c r="F2533" i="18"/>
  <c r="H2533" i="18" s="1"/>
  <c r="E2533" i="18"/>
  <c r="E2512" i="18"/>
  <c r="F2512" i="18"/>
  <c r="C2534" i="18"/>
  <c r="E2529" i="18"/>
  <c r="C2551" i="18"/>
  <c r="F2529" i="18"/>
  <c r="E2531" i="18"/>
  <c r="F2531" i="18"/>
  <c r="C2553" i="18"/>
  <c r="D2418" i="18"/>
  <c r="H2396" i="18"/>
  <c r="D2464" i="18"/>
  <c r="H2442" i="18"/>
  <c r="C2635" i="18"/>
  <c r="E2613" i="18"/>
  <c r="F2613" i="18"/>
  <c r="D2165" i="18"/>
  <c r="H2143" i="18"/>
  <c r="E2602" i="18"/>
  <c r="F2602" i="18"/>
  <c r="C2624" i="18"/>
  <c r="E2538" i="18"/>
  <c r="F2538" i="18"/>
  <c r="C2560" i="18"/>
  <c r="E2562" i="18"/>
  <c r="F2562" i="18"/>
  <c r="C2584" i="18"/>
  <c r="E2530" i="18"/>
  <c r="F2530" i="18"/>
  <c r="C2552" i="18"/>
  <c r="C2608" i="18" l="1"/>
  <c r="E2586" i="18"/>
  <c r="F2586" i="18"/>
  <c r="E2541" i="18"/>
  <c r="C2563" i="18"/>
  <c r="F2541" i="18"/>
  <c r="E2534" i="18"/>
  <c r="F2534" i="18"/>
  <c r="C2556" i="18"/>
  <c r="E2555" i="18"/>
  <c r="F2555" i="18"/>
  <c r="H2555" i="18" s="1"/>
  <c r="C2577" i="18"/>
  <c r="D2463" i="18"/>
  <c r="H2441" i="18"/>
  <c r="D2348" i="18"/>
  <c r="H2326" i="18"/>
  <c r="D2417" i="18"/>
  <c r="H2395" i="18"/>
  <c r="D2233" i="18"/>
  <c r="H2211" i="18"/>
  <c r="E2566" i="18"/>
  <c r="F2566" i="18"/>
  <c r="C2588" i="18"/>
  <c r="D2095" i="18"/>
  <c r="H2073" i="18"/>
  <c r="D2187" i="18"/>
  <c r="H2165" i="18"/>
  <c r="D2440" i="18"/>
  <c r="H2418" i="18"/>
  <c r="F2553" i="18"/>
  <c r="E2553" i="18"/>
  <c r="C2575" i="18"/>
  <c r="D2279" i="18"/>
  <c r="H2257" i="18"/>
  <c r="E2627" i="18"/>
  <c r="F2627" i="18"/>
  <c r="C2649" i="18"/>
  <c r="D2394" i="18"/>
  <c r="H2372" i="18"/>
  <c r="D2164" i="18"/>
  <c r="H2142" i="18"/>
  <c r="D2509" i="18"/>
  <c r="H2487" i="18"/>
  <c r="D2486" i="18"/>
  <c r="H2464" i="18"/>
  <c r="E2535" i="18"/>
  <c r="F2535" i="18"/>
  <c r="C2557" i="18"/>
  <c r="D2302" i="18"/>
  <c r="H2280" i="18"/>
  <c r="D2141" i="18"/>
  <c r="H2119" i="18"/>
  <c r="D2210" i="18"/>
  <c r="H2188" i="18"/>
  <c r="F2526" i="18"/>
  <c r="C2548" i="18"/>
  <c r="E2526" i="18"/>
  <c r="D2325" i="18"/>
  <c r="H2303" i="18"/>
  <c r="C2543" i="18"/>
  <c r="F2521" i="18"/>
  <c r="E2521" i="18"/>
  <c r="F2550" i="18"/>
  <c r="C2572" i="18"/>
  <c r="E2550" i="18"/>
  <c r="E2598" i="18"/>
  <c r="C2620" i="18"/>
  <c r="F2598" i="18"/>
  <c r="H2598" i="18" s="1"/>
  <c r="E2571" i="18"/>
  <c r="F2571" i="18"/>
  <c r="C2593" i="18"/>
  <c r="C2656" i="18"/>
  <c r="E2634" i="18"/>
  <c r="F2634" i="18"/>
  <c r="E2635" i="18"/>
  <c r="F2635" i="18"/>
  <c r="C2657" i="18"/>
  <c r="D2371" i="18"/>
  <c r="H2349" i="18"/>
  <c r="D2072" i="18"/>
  <c r="H2050" i="18"/>
  <c r="F2537" i="18"/>
  <c r="C2559" i="18"/>
  <c r="E2537" i="18"/>
  <c r="C2573" i="18"/>
  <c r="E2551" i="18"/>
  <c r="F2551" i="18"/>
  <c r="D2256" i="18"/>
  <c r="H2234" i="18"/>
  <c r="D2118" i="18"/>
  <c r="H2096" i="18"/>
  <c r="E2545" i="18"/>
  <c r="F2545" i="18"/>
  <c r="C2567" i="18"/>
  <c r="F2560" i="18"/>
  <c r="C2582" i="18"/>
  <c r="E2560" i="18"/>
  <c r="F2552" i="18"/>
  <c r="C2574" i="18"/>
  <c r="E2552" i="18"/>
  <c r="F2584" i="18"/>
  <c r="E2584" i="18"/>
  <c r="C2606" i="18"/>
  <c r="E2624" i="18"/>
  <c r="F2624" i="18"/>
  <c r="C2646" i="18"/>
  <c r="E2563" i="18" l="1"/>
  <c r="F2563" i="18"/>
  <c r="C2585" i="18"/>
  <c r="F2608" i="18"/>
  <c r="C2630" i="18"/>
  <c r="E2608" i="18"/>
  <c r="D2485" i="18"/>
  <c r="H2463" i="18"/>
  <c r="D2324" i="18"/>
  <c r="H2302" i="18"/>
  <c r="D2531" i="18"/>
  <c r="H2509" i="18"/>
  <c r="D2370" i="18"/>
  <c r="H2348" i="18"/>
  <c r="E2577" i="18"/>
  <c r="C2599" i="18"/>
  <c r="F2577" i="18"/>
  <c r="H2577" i="18" s="1"/>
  <c r="F2593" i="18"/>
  <c r="C2615" i="18"/>
  <c r="E2593" i="18"/>
  <c r="C2679" i="18"/>
  <c r="F2657" i="18"/>
  <c r="E2657" i="18"/>
  <c r="D2462" i="18"/>
  <c r="H2440" i="18"/>
  <c r="C2565" i="18"/>
  <c r="E2543" i="18"/>
  <c r="F2543" i="18"/>
  <c r="D2232" i="18"/>
  <c r="H2210" i="18"/>
  <c r="E2557" i="18"/>
  <c r="C2579" i="18"/>
  <c r="F2557" i="18"/>
  <c r="D2209" i="18"/>
  <c r="H2187" i="18"/>
  <c r="E2548" i="18"/>
  <c r="F2548" i="18"/>
  <c r="C2570" i="18"/>
  <c r="E2573" i="18"/>
  <c r="C2595" i="18"/>
  <c r="F2573" i="18"/>
  <c r="D2094" i="18"/>
  <c r="H2072" i="18"/>
  <c r="C2642" i="18"/>
  <c r="E2620" i="18"/>
  <c r="F2620" i="18"/>
  <c r="H2620" i="18" s="1"/>
  <c r="D2186" i="18"/>
  <c r="H2164" i="18"/>
  <c r="D2301" i="18"/>
  <c r="H2279" i="18"/>
  <c r="D2347" i="18"/>
  <c r="H2325" i="18"/>
  <c r="F2575" i="18"/>
  <c r="C2597" i="18"/>
  <c r="E2575" i="18"/>
  <c r="F2556" i="18"/>
  <c r="C2578" i="18"/>
  <c r="E2556" i="18"/>
  <c r="D2439" i="18"/>
  <c r="H2417" i="18"/>
  <c r="C2589" i="18"/>
  <c r="E2567" i="18"/>
  <c r="F2567" i="18"/>
  <c r="F2559" i="18"/>
  <c r="C2581" i="18"/>
  <c r="E2559" i="18"/>
  <c r="D2140" i="18"/>
  <c r="H2118" i="18"/>
  <c r="D2393" i="18"/>
  <c r="H2371" i="18"/>
  <c r="C2678" i="18"/>
  <c r="E2656" i="18"/>
  <c r="F2656" i="18"/>
  <c r="D2163" i="18"/>
  <c r="H2141" i="18"/>
  <c r="D2416" i="18"/>
  <c r="H2394" i="18"/>
  <c r="D2117" i="18"/>
  <c r="H2095" i="18"/>
  <c r="D2255" i="18"/>
  <c r="H2233" i="18"/>
  <c r="D2278" i="18"/>
  <c r="H2256" i="18"/>
  <c r="F2572" i="18"/>
  <c r="C2594" i="18"/>
  <c r="E2572" i="18"/>
  <c r="D2508" i="18"/>
  <c r="H2486" i="18"/>
  <c r="E2649" i="18"/>
  <c r="C2671" i="18"/>
  <c r="F2649" i="18"/>
  <c r="E2588" i="18"/>
  <c r="F2588" i="18"/>
  <c r="C2610" i="18"/>
  <c r="E2606" i="18"/>
  <c r="F2606" i="18"/>
  <c r="C2628" i="18"/>
  <c r="E2582" i="18"/>
  <c r="F2582" i="18"/>
  <c r="C2604" i="18"/>
  <c r="E2646" i="18"/>
  <c r="F2646" i="18"/>
  <c r="C2668" i="18"/>
  <c r="E2574" i="18"/>
  <c r="F2574" i="18"/>
  <c r="C2596" i="18"/>
  <c r="E2630" i="18" l="1"/>
  <c r="C2652" i="18"/>
  <c r="F2630" i="18"/>
  <c r="E2585" i="18"/>
  <c r="C2607" i="18"/>
  <c r="F2585" i="18"/>
  <c r="E2610" i="18"/>
  <c r="F2610" i="18"/>
  <c r="C2632" i="18"/>
  <c r="D2530" i="18"/>
  <c r="H2508" i="18"/>
  <c r="D2185" i="18"/>
  <c r="H2163" i="18"/>
  <c r="D2162" i="18"/>
  <c r="H2140" i="18"/>
  <c r="D2461" i="18"/>
  <c r="H2439" i="18"/>
  <c r="D2231" i="18"/>
  <c r="H2209" i="18"/>
  <c r="F2565" i="18"/>
  <c r="E2565" i="18"/>
  <c r="C2587" i="18"/>
  <c r="F2615" i="18"/>
  <c r="C2637" i="18"/>
  <c r="E2615" i="18"/>
  <c r="D2369" i="18"/>
  <c r="H2347" i="18"/>
  <c r="E2642" i="18"/>
  <c r="F2642" i="18"/>
  <c r="H2642" i="18" s="1"/>
  <c r="C2664" i="18"/>
  <c r="E2594" i="18"/>
  <c r="F2594" i="18"/>
  <c r="C2616" i="18"/>
  <c r="D2277" i="18"/>
  <c r="H2255" i="18"/>
  <c r="E2570" i="18"/>
  <c r="F2570" i="18"/>
  <c r="C2592" i="18"/>
  <c r="C2601" i="18"/>
  <c r="F2579" i="18"/>
  <c r="E2579" i="18"/>
  <c r="E2678" i="18"/>
  <c r="F2678" i="18"/>
  <c r="C2700" i="18"/>
  <c r="E2578" i="18"/>
  <c r="C2600" i="18"/>
  <c r="F2578" i="18"/>
  <c r="D2323" i="18"/>
  <c r="H2301" i="18"/>
  <c r="D2484" i="18"/>
  <c r="H2462" i="18"/>
  <c r="F2599" i="18"/>
  <c r="H2599" i="18" s="1"/>
  <c r="C2621" i="18"/>
  <c r="E2599" i="18"/>
  <c r="D2553" i="18"/>
  <c r="H2531" i="18"/>
  <c r="E2581" i="18"/>
  <c r="C2603" i="18"/>
  <c r="F2581" i="18"/>
  <c r="D2139" i="18"/>
  <c r="H2117" i="18"/>
  <c r="D2116" i="18"/>
  <c r="H2094" i="18"/>
  <c r="D2507" i="18"/>
  <c r="H2485" i="18"/>
  <c r="E2671" i="18"/>
  <c r="C2693" i="18"/>
  <c r="F2671" i="18"/>
  <c r="D2415" i="18"/>
  <c r="H2393" i="18"/>
  <c r="D2208" i="18"/>
  <c r="H2186" i="18"/>
  <c r="D2254" i="18"/>
  <c r="H2232" i="18"/>
  <c r="D2346" i="18"/>
  <c r="H2324" i="18"/>
  <c r="D2300" i="18"/>
  <c r="H2278" i="18"/>
  <c r="D2438" i="18"/>
  <c r="H2416" i="18"/>
  <c r="F2589" i="18"/>
  <c r="C2611" i="18"/>
  <c r="E2589" i="18"/>
  <c r="C2619" i="18"/>
  <c r="E2597" i="18"/>
  <c r="F2597" i="18"/>
  <c r="C2617" i="18"/>
  <c r="E2595" i="18"/>
  <c r="F2595" i="18"/>
  <c r="C2701" i="18"/>
  <c r="F2679" i="18"/>
  <c r="E2679" i="18"/>
  <c r="D2392" i="18"/>
  <c r="H2370" i="18"/>
  <c r="E2596" i="18"/>
  <c r="C2618" i="18"/>
  <c r="F2596" i="18"/>
  <c r="E2604" i="18"/>
  <c r="C2626" i="18"/>
  <c r="F2604" i="18"/>
  <c r="E2668" i="18"/>
  <c r="F2668" i="18"/>
  <c r="C2690" i="18"/>
  <c r="E2628" i="18"/>
  <c r="F2628" i="18"/>
  <c r="C2650" i="18"/>
  <c r="E2607" i="18" l="1"/>
  <c r="F2607" i="18"/>
  <c r="C2629" i="18"/>
  <c r="E2652" i="18"/>
  <c r="F2652" i="18"/>
  <c r="C2674" i="18"/>
  <c r="D2552" i="18"/>
  <c r="H2530" i="18"/>
  <c r="E2617" i="18"/>
  <c r="F2617" i="18"/>
  <c r="C2639" i="18"/>
  <c r="D2460" i="18"/>
  <c r="H2438" i="18"/>
  <c r="D2368" i="18"/>
  <c r="H2346" i="18"/>
  <c r="D2437" i="18"/>
  <c r="H2415" i="18"/>
  <c r="E2664" i="18"/>
  <c r="F2664" i="18"/>
  <c r="H2664" i="18" s="1"/>
  <c r="C2686" i="18"/>
  <c r="F2632" i="18"/>
  <c r="E2632" i="18"/>
  <c r="C2654" i="18"/>
  <c r="D2506" i="18"/>
  <c r="H2484" i="18"/>
  <c r="D2138" i="18"/>
  <c r="H2116" i="18"/>
  <c r="C2659" i="18"/>
  <c r="E2637" i="18"/>
  <c r="F2637" i="18"/>
  <c r="D2483" i="18"/>
  <c r="H2461" i="18"/>
  <c r="D2414" i="18"/>
  <c r="H2392" i="18"/>
  <c r="E2693" i="18"/>
  <c r="F2693" i="18"/>
  <c r="C2715" i="18"/>
  <c r="D2575" i="18"/>
  <c r="H2553" i="18"/>
  <c r="D2345" i="18"/>
  <c r="H2323" i="18"/>
  <c r="D2299" i="18"/>
  <c r="H2277" i="18"/>
  <c r="E2619" i="18"/>
  <c r="F2619" i="18"/>
  <c r="C2641" i="18"/>
  <c r="D2276" i="18"/>
  <c r="H2254" i="18"/>
  <c r="F2616" i="18"/>
  <c r="E2616" i="18"/>
  <c r="C2638" i="18"/>
  <c r="E2587" i="18"/>
  <c r="C2609" i="18"/>
  <c r="F2587" i="18"/>
  <c r="D2184" i="18"/>
  <c r="H2162" i="18"/>
  <c r="E2701" i="18"/>
  <c r="F2701" i="18"/>
  <c r="C2723" i="18"/>
  <c r="C2643" i="18"/>
  <c r="E2621" i="18"/>
  <c r="F2621" i="18"/>
  <c r="H2621" i="18" s="1"/>
  <c r="C2622" i="18"/>
  <c r="E2600" i="18"/>
  <c r="F2600" i="18"/>
  <c r="D2391" i="18"/>
  <c r="H2369" i="18"/>
  <c r="D2529" i="18"/>
  <c r="H2507" i="18"/>
  <c r="C2625" i="18"/>
  <c r="E2603" i="18"/>
  <c r="F2603" i="18"/>
  <c r="E2700" i="18"/>
  <c r="F2700" i="18"/>
  <c r="C2722" i="18"/>
  <c r="D2253" i="18"/>
  <c r="H2231" i="18"/>
  <c r="E2611" i="18"/>
  <c r="F2611" i="18"/>
  <c r="C2633" i="18"/>
  <c r="D2161" i="18"/>
  <c r="H2139" i="18"/>
  <c r="F2601" i="18"/>
  <c r="C2623" i="18"/>
  <c r="E2601" i="18"/>
  <c r="D2207" i="18"/>
  <c r="H2185" i="18"/>
  <c r="D2322" i="18"/>
  <c r="H2300" i="18"/>
  <c r="D2230" i="18"/>
  <c r="H2208" i="18"/>
  <c r="E2592" i="18"/>
  <c r="C2614" i="18"/>
  <c r="F2592" i="18"/>
  <c r="E2650" i="18"/>
  <c r="F2650" i="18"/>
  <c r="C2672" i="18"/>
  <c r="E2618" i="18"/>
  <c r="F2618" i="18"/>
  <c r="C2640" i="18"/>
  <c r="E2626" i="18"/>
  <c r="F2626" i="18"/>
  <c r="C2648" i="18"/>
  <c r="E2690" i="18"/>
  <c r="F2690" i="18"/>
  <c r="C2712" i="18"/>
  <c r="E2674" i="18" l="1"/>
  <c r="F2674" i="18"/>
  <c r="C2696" i="18"/>
  <c r="F2629" i="18"/>
  <c r="E2629" i="18"/>
  <c r="C2651" i="18"/>
  <c r="D2482" i="18"/>
  <c r="H2460" i="18"/>
  <c r="D2344" i="18"/>
  <c r="H2322" i="18"/>
  <c r="E2722" i="18"/>
  <c r="F2722" i="18"/>
  <c r="C2744" i="18"/>
  <c r="E2639" i="18"/>
  <c r="F2639" i="18"/>
  <c r="C2661" i="18"/>
  <c r="D2597" i="18"/>
  <c r="H2575" i="18"/>
  <c r="D2505" i="18"/>
  <c r="H2483" i="18"/>
  <c r="E2623" i="18"/>
  <c r="F2623" i="18"/>
  <c r="C2645" i="18"/>
  <c r="D2275" i="18"/>
  <c r="H2253" i="18"/>
  <c r="D2551" i="18"/>
  <c r="H2529" i="18"/>
  <c r="C2660" i="18"/>
  <c r="E2638" i="18"/>
  <c r="F2638" i="18"/>
  <c r="F2614" i="18"/>
  <c r="E2614" i="18"/>
  <c r="C2636" i="18"/>
  <c r="D2183" i="18"/>
  <c r="H2161" i="18"/>
  <c r="F2622" i="18"/>
  <c r="E2622" i="18"/>
  <c r="C2644" i="18"/>
  <c r="E2715" i="18"/>
  <c r="C2737" i="18"/>
  <c r="F2715" i="18"/>
  <c r="D2528" i="18"/>
  <c r="H2506" i="18"/>
  <c r="F2633" i="18"/>
  <c r="C2655" i="18"/>
  <c r="E2633" i="18"/>
  <c r="D2206" i="18"/>
  <c r="H2184" i="18"/>
  <c r="C2676" i="18"/>
  <c r="E2654" i="18"/>
  <c r="F2654" i="18"/>
  <c r="D2459" i="18"/>
  <c r="H2437" i="18"/>
  <c r="D2298" i="18"/>
  <c r="H2276" i="18"/>
  <c r="E2659" i="18"/>
  <c r="C2681" i="18"/>
  <c r="F2659" i="18"/>
  <c r="D2367" i="18"/>
  <c r="H2345" i="18"/>
  <c r="D2229" i="18"/>
  <c r="H2207" i="18"/>
  <c r="F2625" i="18"/>
  <c r="C2647" i="18"/>
  <c r="E2625" i="18"/>
  <c r="D2413" i="18"/>
  <c r="H2391" i="18"/>
  <c r="E2643" i="18"/>
  <c r="C2665" i="18"/>
  <c r="F2643" i="18"/>
  <c r="H2643" i="18" s="1"/>
  <c r="C2631" i="18"/>
  <c r="E2609" i="18"/>
  <c r="F2609" i="18"/>
  <c r="C2663" i="18"/>
  <c r="E2641" i="18"/>
  <c r="F2641" i="18"/>
  <c r="D2321" i="18"/>
  <c r="H2299" i="18"/>
  <c r="D2390" i="18"/>
  <c r="H2368" i="18"/>
  <c r="D2574" i="18"/>
  <c r="H2552" i="18"/>
  <c r="D2252" i="18"/>
  <c r="H2230" i="18"/>
  <c r="E2723" i="18"/>
  <c r="C2745" i="18"/>
  <c r="F2723" i="18"/>
  <c r="D2436" i="18"/>
  <c r="H2414" i="18"/>
  <c r="D2160" i="18"/>
  <c r="H2138" i="18"/>
  <c r="C2708" i="18"/>
  <c r="E2686" i="18"/>
  <c r="F2686" i="18"/>
  <c r="H2686" i="18" s="1"/>
  <c r="E2648" i="18"/>
  <c r="F2648" i="18"/>
  <c r="C2670" i="18"/>
  <c r="E2672" i="18"/>
  <c r="F2672" i="18"/>
  <c r="C2694" i="18"/>
  <c r="E2712" i="18"/>
  <c r="F2712" i="18"/>
  <c r="C2734" i="18"/>
  <c r="E2640" i="18"/>
  <c r="F2640" i="18"/>
  <c r="C2662" i="18"/>
  <c r="C2673" i="18" l="1"/>
  <c r="E2651" i="18"/>
  <c r="F2651" i="18"/>
  <c r="C2718" i="18"/>
  <c r="F2696" i="18"/>
  <c r="E2696" i="18"/>
  <c r="D2596" i="18"/>
  <c r="H2574" i="18"/>
  <c r="F2663" i="18"/>
  <c r="E2663" i="18"/>
  <c r="C2685" i="18"/>
  <c r="D2435" i="18"/>
  <c r="H2413" i="18"/>
  <c r="C2682" i="18"/>
  <c r="E2660" i="18"/>
  <c r="F2660" i="18"/>
  <c r="F2745" i="18"/>
  <c r="C2767" i="18"/>
  <c r="E2745" i="18"/>
  <c r="D2228" i="18"/>
  <c r="H2206" i="18"/>
  <c r="D2205" i="18"/>
  <c r="H2183" i="18"/>
  <c r="D2389" i="18"/>
  <c r="H2367" i="18"/>
  <c r="C2730" i="18"/>
  <c r="E2708" i="18"/>
  <c r="F2708" i="18"/>
  <c r="H2708" i="18" s="1"/>
  <c r="D2412" i="18"/>
  <c r="H2390" i="18"/>
  <c r="F2647" i="18"/>
  <c r="E2647" i="18"/>
  <c r="C2669" i="18"/>
  <c r="E2681" i="18"/>
  <c r="C2703" i="18"/>
  <c r="F2681" i="18"/>
  <c r="C2759" i="18"/>
  <c r="E2737" i="18"/>
  <c r="F2737" i="18"/>
  <c r="F2636" i="18"/>
  <c r="E2636" i="18"/>
  <c r="C2658" i="18"/>
  <c r="D2573" i="18"/>
  <c r="H2551" i="18"/>
  <c r="D2527" i="18"/>
  <c r="H2505" i="18"/>
  <c r="F2661" i="18"/>
  <c r="C2683" i="18"/>
  <c r="E2661" i="18"/>
  <c r="D2550" i="18"/>
  <c r="H2528" i="18"/>
  <c r="E2631" i="18"/>
  <c r="F2631" i="18"/>
  <c r="C2653" i="18"/>
  <c r="D2481" i="18"/>
  <c r="H2459" i="18"/>
  <c r="D2366" i="18"/>
  <c r="H2344" i="18"/>
  <c r="D2182" i="18"/>
  <c r="H2160" i="18"/>
  <c r="D2274" i="18"/>
  <c r="H2252" i="18"/>
  <c r="E2655" i="18"/>
  <c r="F2655" i="18"/>
  <c r="C2677" i="18"/>
  <c r="F2644" i="18"/>
  <c r="E2644" i="18"/>
  <c r="C2666" i="18"/>
  <c r="D2297" i="18"/>
  <c r="H2275" i="18"/>
  <c r="D2619" i="18"/>
  <c r="H2597" i="18"/>
  <c r="D2343" i="18"/>
  <c r="H2321" i="18"/>
  <c r="F2665" i="18"/>
  <c r="H2665" i="18" s="1"/>
  <c r="C2687" i="18"/>
  <c r="E2665" i="18"/>
  <c r="D2251" i="18"/>
  <c r="H2229" i="18"/>
  <c r="D2320" i="18"/>
  <c r="H2298" i="18"/>
  <c r="F2645" i="18"/>
  <c r="C2667" i="18"/>
  <c r="E2645" i="18"/>
  <c r="D2458" i="18"/>
  <c r="H2436" i="18"/>
  <c r="E2676" i="18"/>
  <c r="F2676" i="18"/>
  <c r="C2698" i="18"/>
  <c r="F2744" i="18"/>
  <c r="C2766" i="18"/>
  <c r="E2744" i="18"/>
  <c r="D2504" i="18"/>
  <c r="H2482" i="18"/>
  <c r="E2670" i="18"/>
  <c r="F2670" i="18"/>
  <c r="C2692" i="18"/>
  <c r="E2694" i="18"/>
  <c r="F2694" i="18"/>
  <c r="C2716" i="18"/>
  <c r="E2734" i="18"/>
  <c r="F2734" i="18"/>
  <c r="C2756" i="18"/>
  <c r="E2662" i="18"/>
  <c r="F2662" i="18"/>
  <c r="C2684" i="18"/>
  <c r="F2718" i="18" l="1"/>
  <c r="E2718" i="18"/>
  <c r="C2740" i="18"/>
  <c r="F2673" i="18"/>
  <c r="C2695" i="18"/>
  <c r="E2673" i="18"/>
  <c r="D2365" i="18"/>
  <c r="H2343" i="18"/>
  <c r="E2683" i="18"/>
  <c r="F2683" i="18"/>
  <c r="C2705" i="18"/>
  <c r="D2480" i="18"/>
  <c r="H2458" i="18"/>
  <c r="D2342" i="18"/>
  <c r="H2320" i="18"/>
  <c r="D2204" i="18"/>
  <c r="H2182" i="18"/>
  <c r="F2653" i="18"/>
  <c r="C2675" i="18"/>
  <c r="E2653" i="18"/>
  <c r="D2411" i="18"/>
  <c r="H2389" i="18"/>
  <c r="D2457" i="18"/>
  <c r="H2435" i="18"/>
  <c r="D2526" i="18"/>
  <c r="H2504" i="18"/>
  <c r="F2677" i="18"/>
  <c r="C2699" i="18"/>
  <c r="E2677" i="18"/>
  <c r="E2767" i="18"/>
  <c r="F2767" i="18"/>
  <c r="C2789" i="18"/>
  <c r="E2685" i="18"/>
  <c r="C2707" i="18"/>
  <c r="F2685" i="18"/>
  <c r="D2273" i="18"/>
  <c r="H2251" i="18"/>
  <c r="D2641" i="18"/>
  <c r="H2619" i="18"/>
  <c r="D2549" i="18"/>
  <c r="H2527" i="18"/>
  <c r="E2759" i="18"/>
  <c r="F2759" i="18"/>
  <c r="C2781" i="18"/>
  <c r="D2434" i="18"/>
  <c r="H2412" i="18"/>
  <c r="D2227" i="18"/>
  <c r="H2205" i="18"/>
  <c r="D2388" i="18"/>
  <c r="H2366" i="18"/>
  <c r="C2689" i="18"/>
  <c r="E2667" i="18"/>
  <c r="F2667" i="18"/>
  <c r="E2687" i="18"/>
  <c r="F2687" i="18"/>
  <c r="H2687" i="18" s="1"/>
  <c r="C2709" i="18"/>
  <c r="D2319" i="18"/>
  <c r="H2297" i="18"/>
  <c r="D2595" i="18"/>
  <c r="H2573" i="18"/>
  <c r="E2703" i="18"/>
  <c r="F2703" i="18"/>
  <c r="C2725" i="18"/>
  <c r="D2572" i="18"/>
  <c r="H2550" i="18"/>
  <c r="F2658" i="18"/>
  <c r="C2680" i="18"/>
  <c r="E2658" i="18"/>
  <c r="E2730" i="18"/>
  <c r="F2730" i="18"/>
  <c r="H2730" i="18" s="1"/>
  <c r="C2752" i="18"/>
  <c r="D2250" i="18"/>
  <c r="H2228" i="18"/>
  <c r="D2618" i="18"/>
  <c r="H2596" i="18"/>
  <c r="C2788" i="18"/>
  <c r="F2766" i="18"/>
  <c r="E2766" i="18"/>
  <c r="E2698" i="18"/>
  <c r="F2698" i="18"/>
  <c r="C2720" i="18"/>
  <c r="E2666" i="18"/>
  <c r="F2666" i="18"/>
  <c r="C2688" i="18"/>
  <c r="D2296" i="18"/>
  <c r="H2274" i="18"/>
  <c r="D2503" i="18"/>
  <c r="H2481" i="18"/>
  <c r="C2691" i="18"/>
  <c r="E2669" i="18"/>
  <c r="F2669" i="18"/>
  <c r="E2682" i="18"/>
  <c r="C2704" i="18"/>
  <c r="F2682" i="18"/>
  <c r="E2756" i="18"/>
  <c r="F2756" i="18"/>
  <c r="C2778" i="18"/>
  <c r="E2716" i="18"/>
  <c r="F2716" i="18"/>
  <c r="C2738" i="18"/>
  <c r="E2692" i="18"/>
  <c r="F2692" i="18"/>
  <c r="C2714" i="18"/>
  <c r="E2684" i="18"/>
  <c r="F2684" i="18"/>
  <c r="C2706" i="18"/>
  <c r="E2695" i="18" l="1"/>
  <c r="F2695" i="18"/>
  <c r="C2717" i="18"/>
  <c r="E2740" i="18"/>
  <c r="F2740" i="18"/>
  <c r="C2762" i="18"/>
  <c r="D2525" i="18"/>
  <c r="H2503" i="18"/>
  <c r="D2272" i="18"/>
  <c r="H2250" i="18"/>
  <c r="D2594" i="18"/>
  <c r="H2572" i="18"/>
  <c r="E2725" i="18"/>
  <c r="F2725" i="18"/>
  <c r="C2747" i="18"/>
  <c r="D2456" i="18"/>
  <c r="H2434" i="18"/>
  <c r="D2663" i="18"/>
  <c r="H2641" i="18"/>
  <c r="E2789" i="18"/>
  <c r="F2789" i="18"/>
  <c r="C2811" i="18"/>
  <c r="D2548" i="18"/>
  <c r="H2526" i="18"/>
  <c r="D2364" i="18"/>
  <c r="H2342" i="18"/>
  <c r="F2752" i="18"/>
  <c r="H2752" i="18" s="1"/>
  <c r="C2774" i="18"/>
  <c r="E2752" i="18"/>
  <c r="E2781" i="18"/>
  <c r="F2781" i="18"/>
  <c r="C2803" i="18"/>
  <c r="E2704" i="18"/>
  <c r="F2704" i="18"/>
  <c r="C2726" i="18"/>
  <c r="D2318" i="18"/>
  <c r="H2296" i="18"/>
  <c r="D2295" i="18"/>
  <c r="H2273" i="18"/>
  <c r="C2697" i="18"/>
  <c r="F2675" i="18"/>
  <c r="E2675" i="18"/>
  <c r="D2502" i="18"/>
  <c r="H2480" i="18"/>
  <c r="E2688" i="18"/>
  <c r="C2710" i="18"/>
  <c r="F2688" i="18"/>
  <c r="E2788" i="18"/>
  <c r="F2788" i="18"/>
  <c r="C2810" i="18"/>
  <c r="D2410" i="18"/>
  <c r="H2388" i="18"/>
  <c r="D2479" i="18"/>
  <c r="H2457" i="18"/>
  <c r="F2705" i="18"/>
  <c r="E2705" i="18"/>
  <c r="C2727" i="18"/>
  <c r="D2617" i="18"/>
  <c r="H2595" i="18"/>
  <c r="F2689" i="18"/>
  <c r="E2689" i="18"/>
  <c r="C2711" i="18"/>
  <c r="E2680" i="18"/>
  <c r="F2680" i="18"/>
  <c r="C2702" i="18"/>
  <c r="D2571" i="18"/>
  <c r="H2549" i="18"/>
  <c r="F2699" i="18"/>
  <c r="C2721" i="18"/>
  <c r="E2699" i="18"/>
  <c r="D2433" i="18"/>
  <c r="H2411" i="18"/>
  <c r="D2226" i="18"/>
  <c r="H2204" i="18"/>
  <c r="E2691" i="18"/>
  <c r="F2691" i="18"/>
  <c r="C2713" i="18"/>
  <c r="C2742" i="18"/>
  <c r="E2720" i="18"/>
  <c r="F2720" i="18"/>
  <c r="D2640" i="18"/>
  <c r="H2618" i="18"/>
  <c r="D2341" i="18"/>
  <c r="H2319" i="18"/>
  <c r="D2249" i="18"/>
  <c r="H2227" i="18"/>
  <c r="F2707" i="18"/>
  <c r="C2729" i="18"/>
  <c r="E2707" i="18"/>
  <c r="F2709" i="18"/>
  <c r="H2709" i="18" s="1"/>
  <c r="C2731" i="18"/>
  <c r="E2709" i="18"/>
  <c r="D2387" i="18"/>
  <c r="H2365" i="18"/>
  <c r="E2706" i="18"/>
  <c r="F2706" i="18"/>
  <c r="C2728" i="18"/>
  <c r="E2714" i="18"/>
  <c r="F2714" i="18"/>
  <c r="C2736" i="18"/>
  <c r="E2778" i="18"/>
  <c r="F2778" i="18"/>
  <c r="C2800" i="18"/>
  <c r="E2738" i="18"/>
  <c r="F2738" i="18"/>
  <c r="C2760" i="18"/>
  <c r="F2762" i="18" l="1"/>
  <c r="E2762" i="18"/>
  <c r="C2784" i="18"/>
  <c r="F2717" i="18"/>
  <c r="E2717" i="18"/>
  <c r="C2739" i="18"/>
  <c r="D2501" i="18"/>
  <c r="H2479" i="18"/>
  <c r="C2796" i="18"/>
  <c r="F2774" i="18"/>
  <c r="H2774" i="18" s="1"/>
  <c r="E2774" i="18"/>
  <c r="E2729" i="18"/>
  <c r="C2751" i="18"/>
  <c r="F2729" i="18"/>
  <c r="D2662" i="18"/>
  <c r="H2640" i="18"/>
  <c r="E2711" i="18"/>
  <c r="F2711" i="18"/>
  <c r="C2733" i="18"/>
  <c r="D2317" i="18"/>
  <c r="H2295" i="18"/>
  <c r="D2616" i="18"/>
  <c r="H2594" i="18"/>
  <c r="D2248" i="18"/>
  <c r="H2226" i="18"/>
  <c r="D2593" i="18"/>
  <c r="H2571" i="18"/>
  <c r="D2432" i="18"/>
  <c r="H2410" i="18"/>
  <c r="D2685" i="18"/>
  <c r="H2663" i="18"/>
  <c r="D2409" i="18"/>
  <c r="H2387" i="18"/>
  <c r="C2724" i="18"/>
  <c r="E2702" i="18"/>
  <c r="F2702" i="18"/>
  <c r="C2749" i="18"/>
  <c r="F2727" i="18"/>
  <c r="E2727" i="18"/>
  <c r="E2810" i="18"/>
  <c r="F2810" i="18"/>
  <c r="C2832" i="18"/>
  <c r="E2803" i="18"/>
  <c r="F2803" i="18"/>
  <c r="C2825" i="18"/>
  <c r="D2386" i="18"/>
  <c r="H2364" i="18"/>
  <c r="D2294" i="18"/>
  <c r="H2272" i="18"/>
  <c r="E2731" i="18"/>
  <c r="F2731" i="18"/>
  <c r="H2731" i="18" s="1"/>
  <c r="C2753" i="18"/>
  <c r="D2271" i="18"/>
  <c r="H2249" i="18"/>
  <c r="E2742" i="18"/>
  <c r="F2742" i="18"/>
  <c r="C2764" i="18"/>
  <c r="D2455" i="18"/>
  <c r="H2433" i="18"/>
  <c r="D2524" i="18"/>
  <c r="H2502" i="18"/>
  <c r="D2478" i="18"/>
  <c r="H2456" i="18"/>
  <c r="E2713" i="18"/>
  <c r="F2713" i="18"/>
  <c r="C2735" i="18"/>
  <c r="D2639" i="18"/>
  <c r="H2617" i="18"/>
  <c r="D2570" i="18"/>
  <c r="H2548" i="18"/>
  <c r="F2747" i="18"/>
  <c r="C2769" i="18"/>
  <c r="E2747" i="18"/>
  <c r="D2547" i="18"/>
  <c r="H2525" i="18"/>
  <c r="D2363" i="18"/>
  <c r="H2341" i="18"/>
  <c r="F2721" i="18"/>
  <c r="C2743" i="18"/>
  <c r="E2721" i="18"/>
  <c r="D2340" i="18"/>
  <c r="H2318" i="18"/>
  <c r="E2811" i="18"/>
  <c r="F2811" i="18"/>
  <c r="C2833" i="18"/>
  <c r="E2710" i="18"/>
  <c r="F2710" i="18"/>
  <c r="C2732" i="18"/>
  <c r="E2697" i="18"/>
  <c r="F2697" i="18"/>
  <c r="C2719" i="18"/>
  <c r="E2726" i="18"/>
  <c r="F2726" i="18"/>
  <c r="C2748" i="18"/>
  <c r="E2800" i="18"/>
  <c r="F2800" i="18"/>
  <c r="C2822" i="18"/>
  <c r="E2736" i="18"/>
  <c r="F2736" i="18"/>
  <c r="C2758" i="18"/>
  <c r="E2728" i="18"/>
  <c r="F2728" i="18"/>
  <c r="C2750" i="18"/>
  <c r="E2760" i="18"/>
  <c r="F2760" i="18"/>
  <c r="C2782" i="18"/>
  <c r="C2761" i="18" l="1"/>
  <c r="E2739" i="18"/>
  <c r="F2739" i="18"/>
  <c r="E2784" i="18"/>
  <c r="F2784" i="18"/>
  <c r="C2806" i="18"/>
  <c r="F2833" i="18"/>
  <c r="C2855" i="18"/>
  <c r="E2833" i="18"/>
  <c r="F2732" i="18"/>
  <c r="C2754" i="18"/>
  <c r="E2732" i="18"/>
  <c r="C2757" i="18"/>
  <c r="E2735" i="18"/>
  <c r="F2735" i="18"/>
  <c r="D2546" i="18"/>
  <c r="H2524" i="18"/>
  <c r="D2431" i="18"/>
  <c r="H2409" i="18"/>
  <c r="D2339" i="18"/>
  <c r="H2317" i="18"/>
  <c r="E2743" i="18"/>
  <c r="C2765" i="18"/>
  <c r="F2743" i="18"/>
  <c r="F2769" i="18"/>
  <c r="C2791" i="18"/>
  <c r="E2769" i="18"/>
  <c r="D2293" i="18"/>
  <c r="H2271" i="18"/>
  <c r="D2408" i="18"/>
  <c r="H2386" i="18"/>
  <c r="D2270" i="18"/>
  <c r="H2248" i="18"/>
  <c r="F2733" i="18"/>
  <c r="C2755" i="18"/>
  <c r="E2733" i="18"/>
  <c r="C2770" i="18"/>
  <c r="E2748" i="18"/>
  <c r="F2748" i="18"/>
  <c r="D2362" i="18"/>
  <c r="H2340" i="18"/>
  <c r="F2753" i="18"/>
  <c r="H2753" i="18" s="1"/>
  <c r="C2775" i="18"/>
  <c r="E2753" i="18"/>
  <c r="F2825" i="18"/>
  <c r="C2847" i="18"/>
  <c r="E2825" i="18"/>
  <c r="C2771" i="18"/>
  <c r="E2749" i="18"/>
  <c r="F2749" i="18"/>
  <c r="D2707" i="18"/>
  <c r="H2685" i="18"/>
  <c r="D2592" i="18"/>
  <c r="H2570" i="18"/>
  <c r="D2477" i="18"/>
  <c r="H2455" i="18"/>
  <c r="E2796" i="18"/>
  <c r="F2796" i="18"/>
  <c r="H2796" i="18" s="1"/>
  <c r="C2818" i="18"/>
  <c r="F2719" i="18"/>
  <c r="C2741" i="18"/>
  <c r="E2719" i="18"/>
  <c r="D2385" i="18"/>
  <c r="H2363" i="18"/>
  <c r="D2500" i="18"/>
  <c r="H2478" i="18"/>
  <c r="E2764" i="18"/>
  <c r="F2764" i="18"/>
  <c r="C2786" i="18"/>
  <c r="E2832" i="18"/>
  <c r="F2832" i="18"/>
  <c r="C2854" i="18"/>
  <c r="D2454" i="18"/>
  <c r="H2432" i="18"/>
  <c r="D2684" i="18"/>
  <c r="H2662" i="18"/>
  <c r="E2724" i="18"/>
  <c r="F2724" i="18"/>
  <c r="C2746" i="18"/>
  <c r="D2638" i="18"/>
  <c r="H2616" i="18"/>
  <c r="D2569" i="18"/>
  <c r="H2547" i="18"/>
  <c r="D2661" i="18"/>
  <c r="H2639" i="18"/>
  <c r="D2316" i="18"/>
  <c r="H2294" i="18"/>
  <c r="D2615" i="18"/>
  <c r="H2593" i="18"/>
  <c r="F2751" i="18"/>
  <c r="E2751" i="18"/>
  <c r="C2773" i="18"/>
  <c r="D2523" i="18"/>
  <c r="H2501" i="18"/>
  <c r="E2750" i="18"/>
  <c r="F2750" i="18"/>
  <c r="C2772" i="18"/>
  <c r="E2782" i="18"/>
  <c r="F2782" i="18"/>
  <c r="C2804" i="18"/>
  <c r="E2758" i="18"/>
  <c r="F2758" i="18"/>
  <c r="C2780" i="18"/>
  <c r="E2822" i="18"/>
  <c r="F2822" i="18"/>
  <c r="C2844" i="18"/>
  <c r="E2806" i="18" l="1"/>
  <c r="F2806" i="18"/>
  <c r="C2828" i="18"/>
  <c r="E2761" i="18"/>
  <c r="F2761" i="18"/>
  <c r="C2783" i="18"/>
  <c r="E2746" i="18"/>
  <c r="F2746" i="18"/>
  <c r="C2768" i="18"/>
  <c r="D2476" i="18"/>
  <c r="H2454" i="18"/>
  <c r="D2522" i="18"/>
  <c r="H2500" i="18"/>
  <c r="D2614" i="18"/>
  <c r="H2592" i="18"/>
  <c r="F2771" i="18"/>
  <c r="C2793" i="18"/>
  <c r="E2771" i="18"/>
  <c r="E2757" i="18"/>
  <c r="F2757" i="18"/>
  <c r="C2779" i="18"/>
  <c r="D2338" i="18"/>
  <c r="H2316" i="18"/>
  <c r="E2854" i="18"/>
  <c r="C2876" i="18"/>
  <c r="F2854" i="18"/>
  <c r="E2818" i="18"/>
  <c r="F2818" i="18"/>
  <c r="H2818" i="18" s="1"/>
  <c r="C2840" i="18"/>
  <c r="D2361" i="18"/>
  <c r="H2339" i="18"/>
  <c r="D2545" i="18"/>
  <c r="H2523" i="18"/>
  <c r="D2407" i="18"/>
  <c r="H2385" i="18"/>
  <c r="E2847" i="18"/>
  <c r="F2847" i="18"/>
  <c r="C2869" i="18"/>
  <c r="D2384" i="18"/>
  <c r="H2362" i="18"/>
  <c r="D2292" i="18"/>
  <c r="H2270" i="18"/>
  <c r="F2791" i="18"/>
  <c r="E2791" i="18"/>
  <c r="C2813" i="18"/>
  <c r="E2754" i="18"/>
  <c r="F2754" i="18"/>
  <c r="C2776" i="18"/>
  <c r="E2773" i="18"/>
  <c r="F2773" i="18"/>
  <c r="C2795" i="18"/>
  <c r="D2683" i="18"/>
  <c r="H2661" i="18"/>
  <c r="D2729" i="18"/>
  <c r="H2707" i="18"/>
  <c r="D2453" i="18"/>
  <c r="H2431" i="18"/>
  <c r="E2786" i="18"/>
  <c r="C2808" i="18"/>
  <c r="F2786" i="18"/>
  <c r="D2591" i="18"/>
  <c r="H2569" i="18"/>
  <c r="E2741" i="18"/>
  <c r="F2741" i="18"/>
  <c r="C2763" i="18"/>
  <c r="E2775" i="18"/>
  <c r="F2775" i="18"/>
  <c r="H2775" i="18" s="1"/>
  <c r="C2797" i="18"/>
  <c r="E2770" i="18"/>
  <c r="F2770" i="18"/>
  <c r="C2792" i="18"/>
  <c r="D2430" i="18"/>
  <c r="H2408" i="18"/>
  <c r="E2765" i="18"/>
  <c r="F2765" i="18"/>
  <c r="C2787" i="18"/>
  <c r="D2568" i="18"/>
  <c r="H2546" i="18"/>
  <c r="F2855" i="18"/>
  <c r="C2877" i="18"/>
  <c r="E2855" i="18"/>
  <c r="D2706" i="18"/>
  <c r="H2684" i="18"/>
  <c r="D2499" i="18"/>
  <c r="H2477" i="18"/>
  <c r="D2637" i="18"/>
  <c r="H2615" i="18"/>
  <c r="D2660" i="18"/>
  <c r="H2638" i="18"/>
  <c r="E2755" i="18"/>
  <c r="F2755" i="18"/>
  <c r="C2777" i="18"/>
  <c r="D2315" i="18"/>
  <c r="H2293" i="18"/>
  <c r="E2804" i="18"/>
  <c r="F2804" i="18"/>
  <c r="C2826" i="18"/>
  <c r="E2780" i="18"/>
  <c r="F2780" i="18"/>
  <c r="C2802" i="18"/>
  <c r="E2772" i="18"/>
  <c r="F2772" i="18"/>
  <c r="C2794" i="18"/>
  <c r="E2844" i="18"/>
  <c r="F2844" i="18"/>
  <c r="C2866" i="18"/>
  <c r="E2783" i="18" l="1"/>
  <c r="C2805" i="18"/>
  <c r="F2783" i="18"/>
  <c r="C2850" i="18"/>
  <c r="E2828" i="18"/>
  <c r="F2828" i="18"/>
  <c r="F2877" i="18"/>
  <c r="C2899" i="18"/>
  <c r="E2877" i="18"/>
  <c r="D2452" i="18"/>
  <c r="H2430" i="18"/>
  <c r="E2808" i="18"/>
  <c r="F2808" i="18"/>
  <c r="C2830" i="18"/>
  <c r="D2314" i="18"/>
  <c r="H2292" i="18"/>
  <c r="E2792" i="18"/>
  <c r="F2792" i="18"/>
  <c r="C2814" i="18"/>
  <c r="C2798" i="18"/>
  <c r="E2776" i="18"/>
  <c r="F2776" i="18"/>
  <c r="D2544" i="18"/>
  <c r="H2522" i="18"/>
  <c r="D2337" i="18"/>
  <c r="H2315" i="18"/>
  <c r="D2751" i="18"/>
  <c r="H2729" i="18"/>
  <c r="D2406" i="18"/>
  <c r="H2384" i="18"/>
  <c r="D2567" i="18"/>
  <c r="H2545" i="18"/>
  <c r="F2876" i="18"/>
  <c r="E2876" i="18"/>
  <c r="C2898" i="18"/>
  <c r="C2799" i="18"/>
  <c r="E2777" i="18"/>
  <c r="F2777" i="18"/>
  <c r="D2521" i="18"/>
  <c r="H2499" i="18"/>
  <c r="D2590" i="18"/>
  <c r="H2568" i="18"/>
  <c r="F2869" i="18"/>
  <c r="C2891" i="18"/>
  <c r="E2869" i="18"/>
  <c r="D2498" i="18"/>
  <c r="H2476" i="18"/>
  <c r="D2659" i="18"/>
  <c r="H2637" i="18"/>
  <c r="F2787" i="18"/>
  <c r="C2809" i="18"/>
  <c r="E2787" i="18"/>
  <c r="F2797" i="18"/>
  <c r="H2797" i="18" s="1"/>
  <c r="C2819" i="18"/>
  <c r="E2797" i="18"/>
  <c r="D2613" i="18"/>
  <c r="H2591" i="18"/>
  <c r="D2705" i="18"/>
  <c r="H2683" i="18"/>
  <c r="C2835" i="18"/>
  <c r="E2813" i="18"/>
  <c r="F2813" i="18"/>
  <c r="E2793" i="18"/>
  <c r="F2793" i="18"/>
  <c r="C2815" i="18"/>
  <c r="E2768" i="18"/>
  <c r="F2768" i="18"/>
  <c r="C2790" i="18"/>
  <c r="D2475" i="18"/>
  <c r="H2453" i="18"/>
  <c r="C2817" i="18"/>
  <c r="E2795" i="18"/>
  <c r="F2795" i="18"/>
  <c r="D2383" i="18"/>
  <c r="H2361" i="18"/>
  <c r="D2728" i="18"/>
  <c r="H2706" i="18"/>
  <c r="E2840" i="18"/>
  <c r="F2840" i="18"/>
  <c r="H2840" i="18" s="1"/>
  <c r="C2862" i="18"/>
  <c r="D2360" i="18"/>
  <c r="H2338" i="18"/>
  <c r="D2682" i="18"/>
  <c r="H2660" i="18"/>
  <c r="C2785" i="18"/>
  <c r="F2763" i="18"/>
  <c r="E2763" i="18"/>
  <c r="D2429" i="18"/>
  <c r="H2407" i="18"/>
  <c r="E2779" i="18"/>
  <c r="C2801" i="18"/>
  <c r="F2779" i="18"/>
  <c r="D2636" i="18"/>
  <c r="H2614" i="18"/>
  <c r="E2794" i="18"/>
  <c r="F2794" i="18"/>
  <c r="C2816" i="18"/>
  <c r="E2826" i="18"/>
  <c r="F2826" i="18"/>
  <c r="C2848" i="18"/>
  <c r="E2866" i="18"/>
  <c r="F2866" i="18"/>
  <c r="C2888" i="18"/>
  <c r="E2802" i="18"/>
  <c r="F2802" i="18"/>
  <c r="C2824" i="18"/>
  <c r="F2850" i="18" l="1"/>
  <c r="C2872" i="18"/>
  <c r="E2850" i="18"/>
  <c r="C2827" i="18"/>
  <c r="F2805" i="18"/>
  <c r="E2805" i="18"/>
  <c r="D2382" i="18"/>
  <c r="H2360" i="18"/>
  <c r="D2635" i="18"/>
  <c r="H2613" i="18"/>
  <c r="D2681" i="18"/>
  <c r="H2659" i="18"/>
  <c r="C2884" i="18"/>
  <c r="E2862" i="18"/>
  <c r="F2862" i="18"/>
  <c r="H2862" i="18" s="1"/>
  <c r="D2497" i="18"/>
  <c r="H2475" i="18"/>
  <c r="E2898" i="18"/>
  <c r="F2898" i="18"/>
  <c r="C2920" i="18"/>
  <c r="D2658" i="18"/>
  <c r="H2636" i="18"/>
  <c r="E2819" i="18"/>
  <c r="C2841" i="18"/>
  <c r="F2819" i="18"/>
  <c r="H2819" i="18" s="1"/>
  <c r="D2612" i="18"/>
  <c r="H2590" i="18"/>
  <c r="D2773" i="18"/>
  <c r="H2751" i="18"/>
  <c r="C2807" i="18"/>
  <c r="F2785" i="18"/>
  <c r="E2785" i="18"/>
  <c r="E2790" i="18"/>
  <c r="F2790" i="18"/>
  <c r="C2812" i="18"/>
  <c r="F2798" i="18"/>
  <c r="E2798" i="18"/>
  <c r="C2820" i="18"/>
  <c r="D2474" i="18"/>
  <c r="H2452" i="18"/>
  <c r="F2801" i="18"/>
  <c r="C2823" i="18"/>
  <c r="E2801" i="18"/>
  <c r="D2405" i="18"/>
  <c r="H2383" i="18"/>
  <c r="F2835" i="18"/>
  <c r="C2857" i="18"/>
  <c r="E2835" i="18"/>
  <c r="D2543" i="18"/>
  <c r="H2521" i="18"/>
  <c r="E2814" i="18"/>
  <c r="F2814" i="18"/>
  <c r="C2836" i="18"/>
  <c r="D2704" i="18"/>
  <c r="H2682" i="18"/>
  <c r="F2809" i="18"/>
  <c r="C2831" i="18"/>
  <c r="E2809" i="18"/>
  <c r="D2520" i="18"/>
  <c r="H2498" i="18"/>
  <c r="D2589" i="18"/>
  <c r="H2567" i="18"/>
  <c r="D2359" i="18"/>
  <c r="H2337" i="18"/>
  <c r="D2336" i="18"/>
  <c r="H2314" i="18"/>
  <c r="E2899" i="18"/>
  <c r="F2899" i="18"/>
  <c r="C2921" i="18"/>
  <c r="E2815" i="18"/>
  <c r="F2815" i="18"/>
  <c r="C2837" i="18"/>
  <c r="D2727" i="18"/>
  <c r="H2705" i="18"/>
  <c r="E2830" i="18"/>
  <c r="F2830" i="18"/>
  <c r="C2852" i="18"/>
  <c r="D2451" i="18"/>
  <c r="H2429" i="18"/>
  <c r="D2750" i="18"/>
  <c r="H2728" i="18"/>
  <c r="F2817" i="18"/>
  <c r="E2817" i="18"/>
  <c r="C2839" i="18"/>
  <c r="E2891" i="18"/>
  <c r="F2891" i="18"/>
  <c r="C2913" i="18"/>
  <c r="E2799" i="18"/>
  <c r="F2799" i="18"/>
  <c r="C2821" i="18"/>
  <c r="D2428" i="18"/>
  <c r="H2406" i="18"/>
  <c r="D2566" i="18"/>
  <c r="H2544" i="18"/>
  <c r="E2816" i="18"/>
  <c r="F2816" i="18"/>
  <c r="C2838" i="18"/>
  <c r="E2824" i="18"/>
  <c r="F2824" i="18"/>
  <c r="C2846" i="18"/>
  <c r="E2888" i="18"/>
  <c r="F2888" i="18"/>
  <c r="C2910" i="18"/>
  <c r="E2848" i="18"/>
  <c r="F2848" i="18"/>
  <c r="C2870" i="18"/>
  <c r="E2827" i="18" l="1"/>
  <c r="F2827" i="18"/>
  <c r="C2849" i="18"/>
  <c r="C2894" i="18"/>
  <c r="E2872" i="18"/>
  <c r="F2872" i="18"/>
  <c r="F2921" i="18"/>
  <c r="C2943" i="18"/>
  <c r="E2921" i="18"/>
  <c r="D2565" i="18"/>
  <c r="H2543" i="18"/>
  <c r="E2823" i="18"/>
  <c r="F2823" i="18"/>
  <c r="C2845" i="18"/>
  <c r="C2935" i="18"/>
  <c r="F2913" i="18"/>
  <c r="E2913" i="18"/>
  <c r="D2772" i="18"/>
  <c r="H2750" i="18"/>
  <c r="D2611" i="18"/>
  <c r="H2589" i="18"/>
  <c r="E2812" i="18"/>
  <c r="F2812" i="18"/>
  <c r="C2834" i="18"/>
  <c r="D2726" i="18"/>
  <c r="H2704" i="18"/>
  <c r="C2879" i="18"/>
  <c r="F2857" i="18"/>
  <c r="E2857" i="18"/>
  <c r="D2795" i="18"/>
  <c r="H2773" i="18"/>
  <c r="D2680" i="18"/>
  <c r="H2658" i="18"/>
  <c r="D2703" i="18"/>
  <c r="H2681" i="18"/>
  <c r="D2473" i="18"/>
  <c r="H2451" i="18"/>
  <c r="D2749" i="18"/>
  <c r="H2727" i="18"/>
  <c r="D2519" i="18"/>
  <c r="H2497" i="18"/>
  <c r="D2588" i="18"/>
  <c r="H2566" i="18"/>
  <c r="F2837" i="18"/>
  <c r="C2859" i="18"/>
  <c r="E2837" i="18"/>
  <c r="D2358" i="18"/>
  <c r="H2336" i="18"/>
  <c r="D2542" i="18"/>
  <c r="H2520" i="18"/>
  <c r="F2836" i="18"/>
  <c r="C2858" i="18"/>
  <c r="E2836" i="18"/>
  <c r="D2496" i="18"/>
  <c r="H2474" i="18"/>
  <c r="D2634" i="18"/>
  <c r="H2612" i="18"/>
  <c r="D2657" i="18"/>
  <c r="H2635" i="18"/>
  <c r="D2450" i="18"/>
  <c r="H2428" i="18"/>
  <c r="F2839" i="18"/>
  <c r="C2861" i="18"/>
  <c r="E2839" i="18"/>
  <c r="E2820" i="18"/>
  <c r="F2820" i="18"/>
  <c r="C2842" i="18"/>
  <c r="F2821" i="18"/>
  <c r="C2843" i="18"/>
  <c r="E2821" i="18"/>
  <c r="E2852" i="18"/>
  <c r="F2852" i="18"/>
  <c r="C2874" i="18"/>
  <c r="E2831" i="18"/>
  <c r="F2831" i="18"/>
  <c r="C2853" i="18"/>
  <c r="D2427" i="18"/>
  <c r="H2405" i="18"/>
  <c r="E2807" i="18"/>
  <c r="F2807" i="18"/>
  <c r="C2829" i="18"/>
  <c r="F2841" i="18"/>
  <c r="H2841" i="18" s="1"/>
  <c r="C2863" i="18"/>
  <c r="E2841" i="18"/>
  <c r="C2906" i="18"/>
  <c r="F2884" i="18"/>
  <c r="H2884" i="18" s="1"/>
  <c r="E2884" i="18"/>
  <c r="D2404" i="18"/>
  <c r="H2382" i="18"/>
  <c r="D2381" i="18"/>
  <c r="H2359" i="18"/>
  <c r="F2920" i="18"/>
  <c r="C2942" i="18"/>
  <c r="E2920" i="18"/>
  <c r="E2846" i="18"/>
  <c r="F2846" i="18"/>
  <c r="C2868" i="18"/>
  <c r="E2910" i="18"/>
  <c r="F2910" i="18"/>
  <c r="C2932" i="18"/>
  <c r="E2870" i="18"/>
  <c r="F2870" i="18"/>
  <c r="C2892" i="18"/>
  <c r="E2838" i="18"/>
  <c r="F2838" i="18"/>
  <c r="C2860" i="18"/>
  <c r="F2894" i="18" l="1"/>
  <c r="C2916" i="18"/>
  <c r="E2894" i="18"/>
  <c r="C2871" i="18"/>
  <c r="E2849" i="18"/>
  <c r="F2849" i="18"/>
  <c r="D2610" i="18"/>
  <c r="H2588" i="18"/>
  <c r="E2863" i="18"/>
  <c r="F2863" i="18"/>
  <c r="H2863" i="18" s="1"/>
  <c r="C2885" i="18"/>
  <c r="F2861" i="18"/>
  <c r="E2861" i="18"/>
  <c r="C2883" i="18"/>
  <c r="D2564" i="18"/>
  <c r="H2542" i="18"/>
  <c r="D2771" i="18"/>
  <c r="H2749" i="18"/>
  <c r="D2817" i="18"/>
  <c r="H2795" i="18"/>
  <c r="E2942" i="18"/>
  <c r="F2942" i="18"/>
  <c r="C2964" i="18"/>
  <c r="F2829" i="18"/>
  <c r="E2829" i="18"/>
  <c r="C2851" i="18"/>
  <c r="E2874" i="18"/>
  <c r="F2874" i="18"/>
  <c r="C2896" i="18"/>
  <c r="D2656" i="18"/>
  <c r="H2634" i="18"/>
  <c r="E2834" i="18"/>
  <c r="F2834" i="18"/>
  <c r="C2856" i="18"/>
  <c r="D2794" i="18"/>
  <c r="H2772" i="18"/>
  <c r="D2426" i="18"/>
  <c r="H2404" i="18"/>
  <c r="D2380" i="18"/>
  <c r="H2358" i="18"/>
  <c r="D2541" i="18"/>
  <c r="H2519" i="18"/>
  <c r="D2495" i="18"/>
  <c r="H2473" i="18"/>
  <c r="D2587" i="18"/>
  <c r="H2565" i="18"/>
  <c r="F2842" i="18"/>
  <c r="C2864" i="18"/>
  <c r="E2842" i="18"/>
  <c r="D2472" i="18"/>
  <c r="H2450" i="18"/>
  <c r="D2518" i="18"/>
  <c r="H2496" i="18"/>
  <c r="E2859" i="18"/>
  <c r="C2881" i="18"/>
  <c r="F2859" i="18"/>
  <c r="D2725" i="18"/>
  <c r="H2703" i="18"/>
  <c r="E2879" i="18"/>
  <c r="F2879" i="18"/>
  <c r="C2901" i="18"/>
  <c r="F2935" i="18"/>
  <c r="C2957" i="18"/>
  <c r="E2935" i="18"/>
  <c r="E2943" i="18"/>
  <c r="F2943" i="18"/>
  <c r="C2965" i="18"/>
  <c r="F2906" i="18"/>
  <c r="H2906" i="18" s="1"/>
  <c r="E2906" i="18"/>
  <c r="C2928" i="18"/>
  <c r="D2449" i="18"/>
  <c r="H2427" i="18"/>
  <c r="E2843" i="18"/>
  <c r="C2865" i="18"/>
  <c r="F2843" i="18"/>
  <c r="E2858" i="18"/>
  <c r="F2858" i="18"/>
  <c r="C2880" i="18"/>
  <c r="D2403" i="18"/>
  <c r="H2381" i="18"/>
  <c r="E2853" i="18"/>
  <c r="F2853" i="18"/>
  <c r="C2875" i="18"/>
  <c r="D2679" i="18"/>
  <c r="H2657" i="18"/>
  <c r="D2702" i="18"/>
  <c r="H2680" i="18"/>
  <c r="D2748" i="18"/>
  <c r="H2726" i="18"/>
  <c r="D2633" i="18"/>
  <c r="H2611" i="18"/>
  <c r="F2845" i="18"/>
  <c r="C2867" i="18"/>
  <c r="E2845" i="18"/>
  <c r="E2892" i="18"/>
  <c r="F2892" i="18"/>
  <c r="C2914" i="18"/>
  <c r="E2868" i="18"/>
  <c r="F2868" i="18"/>
  <c r="C2890" i="18"/>
  <c r="E2932" i="18"/>
  <c r="F2932" i="18"/>
  <c r="C2954" i="18"/>
  <c r="E2860" i="18"/>
  <c r="F2860" i="18"/>
  <c r="C2882" i="18"/>
  <c r="E2871" i="18" l="1"/>
  <c r="F2871" i="18"/>
  <c r="C2893" i="18"/>
  <c r="E2916" i="18"/>
  <c r="F2916" i="18"/>
  <c r="C2938" i="18"/>
  <c r="D2770" i="18"/>
  <c r="H2748" i="18"/>
  <c r="D2747" i="18"/>
  <c r="H2725" i="18"/>
  <c r="D2402" i="18"/>
  <c r="H2380" i="18"/>
  <c r="E2856" i="18"/>
  <c r="F2856" i="18"/>
  <c r="C2878" i="18"/>
  <c r="D2724" i="18"/>
  <c r="H2702" i="18"/>
  <c r="D2471" i="18"/>
  <c r="H2449" i="18"/>
  <c r="D2609" i="18"/>
  <c r="H2587" i="18"/>
  <c r="E2851" i="18"/>
  <c r="F2851" i="18"/>
  <c r="C2873" i="18"/>
  <c r="D2839" i="18"/>
  <c r="H2817" i="18"/>
  <c r="F2885" i="18"/>
  <c r="H2885" i="18" s="1"/>
  <c r="C2907" i="18"/>
  <c r="E2885" i="18"/>
  <c r="F2867" i="18"/>
  <c r="C2889" i="18"/>
  <c r="E2867" i="18"/>
  <c r="D2425" i="18"/>
  <c r="H2403" i="18"/>
  <c r="E2880" i="18"/>
  <c r="F2880" i="18"/>
  <c r="C2902" i="18"/>
  <c r="E2928" i="18"/>
  <c r="F2928" i="18"/>
  <c r="H2928" i="18" s="1"/>
  <c r="C2950" i="18"/>
  <c r="F2957" i="18"/>
  <c r="C2979" i="18"/>
  <c r="E2957" i="18"/>
  <c r="C2903" i="18"/>
  <c r="E2881" i="18"/>
  <c r="F2881" i="18"/>
  <c r="D2540" i="18"/>
  <c r="H2518" i="18"/>
  <c r="D2793" i="18"/>
  <c r="H2771" i="18"/>
  <c r="D2701" i="18"/>
  <c r="H2679" i="18"/>
  <c r="C2923" i="18"/>
  <c r="E2901" i="18"/>
  <c r="F2901" i="18"/>
  <c r="D2494" i="18"/>
  <c r="H2472" i="18"/>
  <c r="D2517" i="18"/>
  <c r="H2495" i="18"/>
  <c r="D2448" i="18"/>
  <c r="H2426" i="18"/>
  <c r="D2678" i="18"/>
  <c r="H2656" i="18"/>
  <c r="F2964" i="18"/>
  <c r="E2964" i="18"/>
  <c r="C2986" i="18"/>
  <c r="D2586" i="18"/>
  <c r="H2564" i="18"/>
  <c r="D2655" i="18"/>
  <c r="H2633" i="18"/>
  <c r="F2875" i="18"/>
  <c r="C2897" i="18"/>
  <c r="E2875" i="18"/>
  <c r="F2865" i="18"/>
  <c r="C2887" i="18"/>
  <c r="E2865" i="18"/>
  <c r="F2965" i="18"/>
  <c r="C2987" i="18"/>
  <c r="E2965" i="18"/>
  <c r="E2864" i="18"/>
  <c r="C2886" i="18"/>
  <c r="F2864" i="18"/>
  <c r="D2563" i="18"/>
  <c r="H2541" i="18"/>
  <c r="F2896" i="18"/>
  <c r="E2896" i="18"/>
  <c r="C2918" i="18"/>
  <c r="C2905" i="18"/>
  <c r="E2883" i="18"/>
  <c r="F2883" i="18"/>
  <c r="D2632" i="18"/>
  <c r="H2610" i="18"/>
  <c r="D2816" i="18"/>
  <c r="H2794" i="18"/>
  <c r="E2882" i="18"/>
  <c r="F2882" i="18"/>
  <c r="C2904" i="18"/>
  <c r="E2914" i="18"/>
  <c r="F2914" i="18"/>
  <c r="C2936" i="18"/>
  <c r="E2890" i="18"/>
  <c r="F2890" i="18"/>
  <c r="C2912" i="18"/>
  <c r="E2954" i="18"/>
  <c r="F2954" i="18"/>
  <c r="C2976" i="18"/>
  <c r="F2938" i="18" l="1"/>
  <c r="E2938" i="18"/>
  <c r="C2960" i="18"/>
  <c r="F2893" i="18"/>
  <c r="C2915" i="18"/>
  <c r="E2893" i="18"/>
  <c r="D2700" i="18"/>
  <c r="H2678" i="18"/>
  <c r="F2905" i="18"/>
  <c r="C2927" i="18"/>
  <c r="E2905" i="18"/>
  <c r="E2897" i="18"/>
  <c r="F2897" i="18"/>
  <c r="C2919" i="18"/>
  <c r="D2608" i="18"/>
  <c r="H2586" i="18"/>
  <c r="C2945" i="18"/>
  <c r="E2923" i="18"/>
  <c r="F2923" i="18"/>
  <c r="F2979" i="18"/>
  <c r="E2979" i="18"/>
  <c r="C3001" i="18"/>
  <c r="D2769" i="18"/>
  <c r="H2747" i="18"/>
  <c r="E2886" i="18"/>
  <c r="F2886" i="18"/>
  <c r="C2908" i="18"/>
  <c r="D2746" i="18"/>
  <c r="H2724" i="18"/>
  <c r="D2470" i="18"/>
  <c r="H2448" i="18"/>
  <c r="D2447" i="18"/>
  <c r="H2425" i="18"/>
  <c r="E2907" i="18"/>
  <c r="C2929" i="18"/>
  <c r="F2907" i="18"/>
  <c r="H2907" i="18" s="1"/>
  <c r="E2918" i="18"/>
  <c r="F2918" i="18"/>
  <c r="C2940" i="18"/>
  <c r="D2838" i="18"/>
  <c r="H2816" i="18"/>
  <c r="E2987" i="18"/>
  <c r="C3009" i="18"/>
  <c r="F2987" i="18"/>
  <c r="D2723" i="18"/>
  <c r="H2701" i="18"/>
  <c r="E2950" i="18"/>
  <c r="F2950" i="18"/>
  <c r="H2950" i="18" s="1"/>
  <c r="C2972" i="18"/>
  <c r="D2631" i="18"/>
  <c r="H2609" i="18"/>
  <c r="C2900" i="18"/>
  <c r="E2878" i="18"/>
  <c r="F2878" i="18"/>
  <c r="F2986" i="18"/>
  <c r="C3008" i="18"/>
  <c r="E2986" i="18"/>
  <c r="D2539" i="18"/>
  <c r="H2517" i="18"/>
  <c r="D2562" i="18"/>
  <c r="H2540" i="18"/>
  <c r="F2889" i="18"/>
  <c r="C2911" i="18"/>
  <c r="E2889" i="18"/>
  <c r="D2861" i="18"/>
  <c r="H2839" i="18"/>
  <c r="D2654" i="18"/>
  <c r="H2632" i="18"/>
  <c r="D2585" i="18"/>
  <c r="H2563" i="18"/>
  <c r="C2909" i="18"/>
  <c r="E2887" i="18"/>
  <c r="F2887" i="18"/>
  <c r="D2677" i="18"/>
  <c r="H2655" i="18"/>
  <c r="D2516" i="18"/>
  <c r="H2494" i="18"/>
  <c r="E2902" i="18"/>
  <c r="F2902" i="18"/>
  <c r="C2924" i="18"/>
  <c r="F2873" i="18"/>
  <c r="E2873" i="18"/>
  <c r="C2895" i="18"/>
  <c r="D2493" i="18"/>
  <c r="H2471" i="18"/>
  <c r="D2815" i="18"/>
  <c r="H2793" i="18"/>
  <c r="C2925" i="18"/>
  <c r="E2903" i="18"/>
  <c r="F2903" i="18"/>
  <c r="D2424" i="18"/>
  <c r="H2402" i="18"/>
  <c r="D2792" i="18"/>
  <c r="H2770" i="18"/>
  <c r="E2912" i="18"/>
  <c r="F2912" i="18"/>
  <c r="C2934" i="18"/>
  <c r="E2976" i="18"/>
  <c r="F2976" i="18"/>
  <c r="C2998" i="18"/>
  <c r="E2936" i="18"/>
  <c r="F2936" i="18"/>
  <c r="C2958" i="18"/>
  <c r="E2904" i="18"/>
  <c r="F2904" i="18"/>
  <c r="C2926" i="18"/>
  <c r="E2915" i="18" l="1"/>
  <c r="F2915" i="18"/>
  <c r="C2937" i="18"/>
  <c r="E2960" i="18"/>
  <c r="C2982" i="18"/>
  <c r="F2960" i="18"/>
  <c r="D2883" i="18"/>
  <c r="H2861" i="18"/>
  <c r="C2947" i="18"/>
  <c r="E2925" i="18"/>
  <c r="F2925" i="18"/>
  <c r="E2972" i="18"/>
  <c r="F2972" i="18"/>
  <c r="H2972" i="18" s="1"/>
  <c r="C2994" i="18"/>
  <c r="D2768" i="18"/>
  <c r="H2746" i="18"/>
  <c r="E3008" i="18"/>
  <c r="F3008" i="18"/>
  <c r="C3030" i="18"/>
  <c r="E2911" i="18"/>
  <c r="F2911" i="18"/>
  <c r="C2933" i="18"/>
  <c r="D2814" i="18"/>
  <c r="H2792" i="18"/>
  <c r="D2515" i="18"/>
  <c r="H2493" i="18"/>
  <c r="D2538" i="18"/>
  <c r="H2516" i="18"/>
  <c r="D2607" i="18"/>
  <c r="H2585" i="18"/>
  <c r="D2860" i="18"/>
  <c r="H2838" i="18"/>
  <c r="E2908" i="18"/>
  <c r="F2908" i="18"/>
  <c r="C2930" i="18"/>
  <c r="D2837" i="18"/>
  <c r="H2815" i="18"/>
  <c r="E2895" i="18"/>
  <c r="F2895" i="18"/>
  <c r="C2917" i="18"/>
  <c r="D2584" i="18"/>
  <c r="H2562" i="18"/>
  <c r="E2940" i="18"/>
  <c r="F2940" i="18"/>
  <c r="C2962" i="18"/>
  <c r="D2469" i="18"/>
  <c r="H2447" i="18"/>
  <c r="E2927" i="18"/>
  <c r="F2927" i="18"/>
  <c r="C2949" i="18"/>
  <c r="F2909" i="18"/>
  <c r="C2931" i="18"/>
  <c r="E2909" i="18"/>
  <c r="D2676" i="18"/>
  <c r="H2654" i="18"/>
  <c r="F2945" i="18"/>
  <c r="C2967" i="18"/>
  <c r="E2945" i="18"/>
  <c r="D2446" i="18"/>
  <c r="H2424" i="18"/>
  <c r="D2699" i="18"/>
  <c r="H2677" i="18"/>
  <c r="D2561" i="18"/>
  <c r="H2539" i="18"/>
  <c r="D2745" i="18"/>
  <c r="H2723" i="18"/>
  <c r="D2653" i="18"/>
  <c r="H2631" i="18"/>
  <c r="C2951" i="18"/>
  <c r="E2929" i="18"/>
  <c r="F2929" i="18"/>
  <c r="H2929" i="18" s="1"/>
  <c r="C2946" i="18"/>
  <c r="E2924" i="18"/>
  <c r="F2924" i="18"/>
  <c r="C2922" i="18"/>
  <c r="E2900" i="18"/>
  <c r="F2900" i="18"/>
  <c r="D2492" i="18"/>
  <c r="H2470" i="18"/>
  <c r="D2791" i="18"/>
  <c r="H2769" i="18"/>
  <c r="D2630" i="18"/>
  <c r="H2608" i="18"/>
  <c r="F3009" i="18"/>
  <c r="E3009" i="18"/>
  <c r="C3031" i="18"/>
  <c r="F3001" i="18"/>
  <c r="C3023" i="18"/>
  <c r="E3001" i="18"/>
  <c r="F2919" i="18"/>
  <c r="C2941" i="18"/>
  <c r="E2919" i="18"/>
  <c r="D2722" i="18"/>
  <c r="H2700" i="18"/>
  <c r="E2934" i="18"/>
  <c r="F2934" i="18"/>
  <c r="C2956" i="18"/>
  <c r="E2926" i="18"/>
  <c r="F2926" i="18"/>
  <c r="C2948" i="18"/>
  <c r="E2958" i="18"/>
  <c r="F2958" i="18"/>
  <c r="C2980" i="18"/>
  <c r="E2998" i="18"/>
  <c r="F2998" i="18"/>
  <c r="C3020" i="18"/>
  <c r="C3004" i="18" l="1"/>
  <c r="F2982" i="18"/>
  <c r="E2982" i="18"/>
  <c r="F2937" i="18"/>
  <c r="C2959" i="18"/>
  <c r="E2937" i="18"/>
  <c r="D2721" i="18"/>
  <c r="H2699" i="18"/>
  <c r="D2491" i="18"/>
  <c r="H2469" i="18"/>
  <c r="F2962" i="18"/>
  <c r="E2962" i="18"/>
  <c r="C2984" i="18"/>
  <c r="D2882" i="18"/>
  <c r="H2860" i="18"/>
  <c r="D2836" i="18"/>
  <c r="H2814" i="18"/>
  <c r="D2537" i="18"/>
  <c r="H2515" i="18"/>
  <c r="D2767" i="18"/>
  <c r="H2745" i="18"/>
  <c r="D2468" i="18"/>
  <c r="H2446" i="18"/>
  <c r="D2859" i="18"/>
  <c r="H2837" i="18"/>
  <c r="C2953" i="18"/>
  <c r="F2931" i="18"/>
  <c r="E2931" i="18"/>
  <c r="C2963" i="18"/>
  <c r="E2941" i="18"/>
  <c r="F2941" i="18"/>
  <c r="F2949" i="18"/>
  <c r="C2971" i="18"/>
  <c r="E2949" i="18"/>
  <c r="D2629" i="18"/>
  <c r="H2607" i="18"/>
  <c r="E2933" i="18"/>
  <c r="F2933" i="18"/>
  <c r="C2955" i="18"/>
  <c r="E2947" i="18"/>
  <c r="F2947" i="18"/>
  <c r="C2969" i="18"/>
  <c r="D2652" i="18"/>
  <c r="H2630" i="18"/>
  <c r="E2922" i="18"/>
  <c r="F2922" i="18"/>
  <c r="C2944" i="18"/>
  <c r="E2951" i="18"/>
  <c r="F2951" i="18"/>
  <c r="H2951" i="18" s="1"/>
  <c r="C2973" i="18"/>
  <c r="D2583" i="18"/>
  <c r="H2561" i="18"/>
  <c r="D2790" i="18"/>
  <c r="H2768" i="18"/>
  <c r="D2514" i="18"/>
  <c r="H2492" i="18"/>
  <c r="D2606" i="18"/>
  <c r="H2584" i="18"/>
  <c r="E2930" i="18"/>
  <c r="F2930" i="18"/>
  <c r="C2952" i="18"/>
  <c r="D2560" i="18"/>
  <c r="H2538" i="18"/>
  <c r="C3016" i="18"/>
  <c r="F2994" i="18"/>
  <c r="H2994" i="18" s="1"/>
  <c r="E2994" i="18"/>
  <c r="C3053" i="18"/>
  <c r="E3031" i="18"/>
  <c r="F3031" i="18"/>
  <c r="E2946" i="18"/>
  <c r="F2946" i="18"/>
  <c r="C2968" i="18"/>
  <c r="D2744" i="18"/>
  <c r="H2722" i="18"/>
  <c r="E3023" i="18"/>
  <c r="F3023" i="18"/>
  <c r="C3045" i="18"/>
  <c r="D2813" i="18"/>
  <c r="H2791" i="18"/>
  <c r="D2675" i="18"/>
  <c r="H2653" i="18"/>
  <c r="C2989" i="18"/>
  <c r="F2967" i="18"/>
  <c r="E2967" i="18"/>
  <c r="D2698" i="18"/>
  <c r="H2676" i="18"/>
  <c r="F2917" i="18"/>
  <c r="E2917" i="18"/>
  <c r="C2939" i="18"/>
  <c r="F3030" i="18"/>
  <c r="C3052" i="18"/>
  <c r="E3030" i="18"/>
  <c r="D2905" i="18"/>
  <c r="H2883" i="18"/>
  <c r="E2956" i="18"/>
  <c r="F2956" i="18"/>
  <c r="C2978" i="18"/>
  <c r="E3020" i="18"/>
  <c r="F3020" i="18"/>
  <c r="C3042" i="18"/>
  <c r="C3064" i="18" s="1"/>
  <c r="E2980" i="18"/>
  <c r="F2980" i="18"/>
  <c r="C3002" i="18"/>
  <c r="E2948" i="18"/>
  <c r="F2948" i="18"/>
  <c r="C2970" i="18"/>
  <c r="C2981" i="18" l="1"/>
  <c r="F2959" i="18"/>
  <c r="E2959" i="18"/>
  <c r="F3004" i="18"/>
  <c r="C3026" i="18"/>
  <c r="E3004" i="18"/>
  <c r="D2927" i="18"/>
  <c r="H2905" i="18"/>
  <c r="D2720" i="18"/>
  <c r="H2698" i="18"/>
  <c r="C2985" i="18"/>
  <c r="E2963" i="18"/>
  <c r="F2963" i="18"/>
  <c r="D2881" i="18"/>
  <c r="H2859" i="18"/>
  <c r="E2984" i="18"/>
  <c r="F2984" i="18"/>
  <c r="C3006" i="18"/>
  <c r="D2835" i="18"/>
  <c r="H2813" i="18"/>
  <c r="E3064" i="18"/>
  <c r="F3064" i="18"/>
  <c r="C3074" i="18"/>
  <c r="E3052" i="18"/>
  <c r="F3052" i="18"/>
  <c r="C3067" i="18"/>
  <c r="E3045" i="18"/>
  <c r="F3045" i="18"/>
  <c r="F2968" i="18"/>
  <c r="C2990" i="18"/>
  <c r="E2968" i="18"/>
  <c r="D2628" i="18"/>
  <c r="H2606" i="18"/>
  <c r="C2966" i="18"/>
  <c r="E2944" i="18"/>
  <c r="F2944" i="18"/>
  <c r="D2651" i="18"/>
  <c r="H2629" i="18"/>
  <c r="D2559" i="18"/>
  <c r="H2537" i="18"/>
  <c r="E3016" i="18"/>
  <c r="C3038" i="18"/>
  <c r="F3016" i="18"/>
  <c r="H3016" i="18" s="1"/>
  <c r="F2989" i="18"/>
  <c r="C3011" i="18"/>
  <c r="E2989" i="18"/>
  <c r="C2993" i="18"/>
  <c r="E2971" i="18"/>
  <c r="F2971" i="18"/>
  <c r="D2490" i="18"/>
  <c r="H2468" i="18"/>
  <c r="E2939" i="18"/>
  <c r="F2939" i="18"/>
  <c r="C2961" i="18"/>
  <c r="D2582" i="18"/>
  <c r="H2560" i="18"/>
  <c r="D2536" i="18"/>
  <c r="H2514" i="18"/>
  <c r="F2953" i="18"/>
  <c r="C2975" i="18"/>
  <c r="E2953" i="18"/>
  <c r="D2858" i="18"/>
  <c r="H2836" i="18"/>
  <c r="D2513" i="18"/>
  <c r="H2491" i="18"/>
  <c r="F2969" i="18"/>
  <c r="C2991" i="18"/>
  <c r="E2969" i="18"/>
  <c r="D2697" i="18"/>
  <c r="H2675" i="18"/>
  <c r="E2952" i="18"/>
  <c r="F2952" i="18"/>
  <c r="C2974" i="18"/>
  <c r="D2605" i="18"/>
  <c r="H2583" i="18"/>
  <c r="D2674" i="18"/>
  <c r="H2652" i="18"/>
  <c r="F2955" i="18"/>
  <c r="C2977" i="18"/>
  <c r="E2955" i="18"/>
  <c r="D2789" i="18"/>
  <c r="H2767" i="18"/>
  <c r="D2766" i="18"/>
  <c r="H2744" i="18"/>
  <c r="C3075" i="18"/>
  <c r="F3053" i="18"/>
  <c r="E3053" i="18"/>
  <c r="D2812" i="18"/>
  <c r="H2790" i="18"/>
  <c r="F2973" i="18"/>
  <c r="H2973" i="18" s="1"/>
  <c r="C2995" i="18"/>
  <c r="E2973" i="18"/>
  <c r="D2904" i="18"/>
  <c r="H2882" i="18"/>
  <c r="D2743" i="18"/>
  <c r="H2721" i="18"/>
  <c r="E2970" i="18"/>
  <c r="F2970" i="18"/>
  <c r="C2992" i="18"/>
  <c r="F3042" i="18"/>
  <c r="E3042" i="18"/>
  <c r="E3002" i="18"/>
  <c r="F3002" i="18"/>
  <c r="C3024" i="18"/>
  <c r="E2978" i="18"/>
  <c r="F2978" i="18"/>
  <c r="C3000" i="18"/>
  <c r="E3026" i="18" l="1"/>
  <c r="F3026" i="18"/>
  <c r="C3048" i="18"/>
  <c r="F2981" i="18"/>
  <c r="C3003" i="18"/>
  <c r="E2981" i="18"/>
  <c r="D2535" i="18"/>
  <c r="H2513" i="18"/>
  <c r="D2512" i="18"/>
  <c r="H2490" i="18"/>
  <c r="F3067" i="18"/>
  <c r="E3067" i="18"/>
  <c r="D2857" i="18"/>
  <c r="H2835" i="18"/>
  <c r="C3007" i="18"/>
  <c r="E2985" i="18"/>
  <c r="F2985" i="18"/>
  <c r="D2926" i="18"/>
  <c r="H2904" i="18"/>
  <c r="C2996" i="18"/>
  <c r="E2974" i="18"/>
  <c r="F2974" i="18"/>
  <c r="E2991" i="18"/>
  <c r="F2991" i="18"/>
  <c r="C3013" i="18"/>
  <c r="D2880" i="18"/>
  <c r="H2858" i="18"/>
  <c r="D2604" i="18"/>
  <c r="H2582" i="18"/>
  <c r="F3011" i="18"/>
  <c r="C3033" i="18"/>
  <c r="E3011" i="18"/>
  <c r="E3006" i="18"/>
  <c r="F3006" i="18"/>
  <c r="C3028" i="18"/>
  <c r="C2988" i="18"/>
  <c r="E2966" i="18"/>
  <c r="F2966" i="18"/>
  <c r="D2811" i="18"/>
  <c r="H2789" i="18"/>
  <c r="D2627" i="18"/>
  <c r="H2605" i="18"/>
  <c r="D2581" i="18"/>
  <c r="H2559" i="18"/>
  <c r="D2650" i="18"/>
  <c r="H2628" i="18"/>
  <c r="D2834" i="18"/>
  <c r="H2812" i="18"/>
  <c r="F3075" i="18"/>
  <c r="E3075" i="18"/>
  <c r="F2977" i="18"/>
  <c r="C2999" i="18"/>
  <c r="E2977" i="18"/>
  <c r="E2975" i="18"/>
  <c r="F2975" i="18"/>
  <c r="C2997" i="18"/>
  <c r="E2961" i="18"/>
  <c r="F2961" i="18"/>
  <c r="C2983" i="18"/>
  <c r="E3074" i="18"/>
  <c r="F3074" i="18"/>
  <c r="D2742" i="18"/>
  <c r="H2720" i="18"/>
  <c r="D2558" i="18"/>
  <c r="H2536" i="18"/>
  <c r="E2995" i="18"/>
  <c r="F2995" i="18"/>
  <c r="H2995" i="18" s="1"/>
  <c r="C3017" i="18"/>
  <c r="E2993" i="18"/>
  <c r="F2993" i="18"/>
  <c r="C3015" i="18"/>
  <c r="F3038" i="18"/>
  <c r="H3038" i="18" s="1"/>
  <c r="C3060" i="18"/>
  <c r="E3038" i="18"/>
  <c r="D2673" i="18"/>
  <c r="H2651" i="18"/>
  <c r="E2990" i="18"/>
  <c r="F2990" i="18"/>
  <c r="C3012" i="18"/>
  <c r="D2788" i="18"/>
  <c r="H2766" i="18"/>
  <c r="D2719" i="18"/>
  <c r="H2697" i="18"/>
  <c r="D2903" i="18"/>
  <c r="H2881" i="18"/>
  <c r="D2949" i="18"/>
  <c r="H2927" i="18"/>
  <c r="D2765" i="18"/>
  <c r="H2743" i="18"/>
  <c r="D2696" i="18"/>
  <c r="H2674" i="18"/>
  <c r="E3000" i="18"/>
  <c r="F3000" i="18"/>
  <c r="C3022" i="18"/>
  <c r="E3024" i="18"/>
  <c r="C3046" i="18"/>
  <c r="C3068" i="18" s="1"/>
  <c r="F3024" i="18"/>
  <c r="E2992" i="18"/>
  <c r="F2992" i="18"/>
  <c r="C3014" i="18"/>
  <c r="E3003" i="18" l="1"/>
  <c r="C3025" i="18"/>
  <c r="F3003" i="18"/>
  <c r="C3070" i="18"/>
  <c r="E3048" i="18"/>
  <c r="F3048" i="18"/>
  <c r="D2971" i="18"/>
  <c r="H2949" i="18"/>
  <c r="D2810" i="18"/>
  <c r="H2788" i="18"/>
  <c r="C3082" i="18"/>
  <c r="E3060" i="18"/>
  <c r="F3060" i="18"/>
  <c r="H3060" i="18" s="1"/>
  <c r="C3039" i="18"/>
  <c r="F3017" i="18"/>
  <c r="H3017" i="18" s="1"/>
  <c r="E3017" i="18"/>
  <c r="D2879" i="18"/>
  <c r="H2857" i="18"/>
  <c r="E2999" i="18"/>
  <c r="F2999" i="18"/>
  <c r="C3021" i="18"/>
  <c r="D2856" i="18"/>
  <c r="H2834" i="18"/>
  <c r="F2988" i="18"/>
  <c r="E2988" i="18"/>
  <c r="C3010" i="18"/>
  <c r="D2626" i="18"/>
  <c r="H2604" i="18"/>
  <c r="E2996" i="18"/>
  <c r="F2996" i="18"/>
  <c r="C3018" i="18"/>
  <c r="C3005" i="18"/>
  <c r="F2983" i="18"/>
  <c r="E2983" i="18"/>
  <c r="E3028" i="18"/>
  <c r="F3028" i="18"/>
  <c r="C3050" i="18"/>
  <c r="D2902" i="18"/>
  <c r="H2880" i="18"/>
  <c r="D2948" i="18"/>
  <c r="H2926" i="18"/>
  <c r="D2925" i="18"/>
  <c r="H2903" i="18"/>
  <c r="F3012" i="18"/>
  <c r="E3012" i="18"/>
  <c r="C3034" i="18"/>
  <c r="E3015" i="18"/>
  <c r="F3015" i="18"/>
  <c r="C3037" i="18"/>
  <c r="D2672" i="18"/>
  <c r="H2650" i="18"/>
  <c r="D2649" i="18"/>
  <c r="H2627" i="18"/>
  <c r="F3013" i="18"/>
  <c r="E3013" i="18"/>
  <c r="C3035" i="18"/>
  <c r="D2534" i="18"/>
  <c r="H2512" i="18"/>
  <c r="D2580" i="18"/>
  <c r="H2558" i="18"/>
  <c r="F2997" i="18"/>
  <c r="C3019" i="18"/>
  <c r="E2997" i="18"/>
  <c r="D2764" i="18"/>
  <c r="H2742" i="18"/>
  <c r="F3068" i="18"/>
  <c r="E3068" i="18"/>
  <c r="D2718" i="18"/>
  <c r="H2696" i="18"/>
  <c r="D2787" i="18"/>
  <c r="H2765" i="18"/>
  <c r="D2741" i="18"/>
  <c r="H2719" i="18"/>
  <c r="D2695" i="18"/>
  <c r="H2673" i="18"/>
  <c r="D2603" i="18"/>
  <c r="H2581" i="18"/>
  <c r="D2833" i="18"/>
  <c r="H2811" i="18"/>
  <c r="F3033" i="18"/>
  <c r="E3033" i="18"/>
  <c r="C3055" i="18"/>
  <c r="F3007" i="18"/>
  <c r="E3007" i="18"/>
  <c r="C3029" i="18"/>
  <c r="D2557" i="18"/>
  <c r="H2535" i="18"/>
  <c r="C3044" i="18"/>
  <c r="C3066" i="18" s="1"/>
  <c r="E3022" i="18"/>
  <c r="F3022" i="18"/>
  <c r="F3046" i="18"/>
  <c r="E3046" i="18"/>
  <c r="F3014" i="18"/>
  <c r="C3036" i="18"/>
  <c r="E3014" i="18"/>
  <c r="F3070" i="18" l="1"/>
  <c r="E3070" i="18"/>
  <c r="F3025" i="18"/>
  <c r="C3047" i="18"/>
  <c r="E3025" i="18"/>
  <c r="F3029" i="18"/>
  <c r="C3051" i="18"/>
  <c r="E3029" i="18"/>
  <c r="D2809" i="18"/>
  <c r="H2787" i="18"/>
  <c r="D2786" i="18"/>
  <c r="H2764" i="18"/>
  <c r="F3034" i="18"/>
  <c r="C3056" i="18"/>
  <c r="E3034" i="18"/>
  <c r="D2671" i="18"/>
  <c r="H2649" i="18"/>
  <c r="D2924" i="18"/>
  <c r="H2902" i="18"/>
  <c r="D2625" i="18"/>
  <c r="H2603" i="18"/>
  <c r="F3082" i="18"/>
  <c r="H3082" i="18" s="1"/>
  <c r="E3082" i="18"/>
  <c r="D2556" i="18"/>
  <c r="H2534" i="18"/>
  <c r="D2694" i="18"/>
  <c r="H2672" i="18"/>
  <c r="C3040" i="18"/>
  <c r="E3018" i="18"/>
  <c r="F3018" i="18"/>
  <c r="D2901" i="18"/>
  <c r="H2879" i="18"/>
  <c r="C3077" i="18"/>
  <c r="E3055" i="18"/>
  <c r="F3055" i="18"/>
  <c r="D2740" i="18"/>
  <c r="H2718" i="18"/>
  <c r="E3019" i="18"/>
  <c r="C3041" i="18"/>
  <c r="F3019" i="18"/>
  <c r="D2878" i="18"/>
  <c r="H2856" i="18"/>
  <c r="D2832" i="18"/>
  <c r="H2810" i="18"/>
  <c r="F3005" i="18"/>
  <c r="E3005" i="18"/>
  <c r="C3027" i="18"/>
  <c r="D2717" i="18"/>
  <c r="H2695" i="18"/>
  <c r="F3035" i="18"/>
  <c r="E3035" i="18"/>
  <c r="C3057" i="18"/>
  <c r="D2947" i="18"/>
  <c r="H2925" i="18"/>
  <c r="C3072" i="18"/>
  <c r="F3050" i="18"/>
  <c r="E3050" i="18"/>
  <c r="E3021" i="18"/>
  <c r="F3021" i="18"/>
  <c r="C3043" i="18"/>
  <c r="C3059" i="18"/>
  <c r="E3037" i="18"/>
  <c r="F3037" i="18"/>
  <c r="D2993" i="18"/>
  <c r="H2971" i="18"/>
  <c r="D2763" i="18"/>
  <c r="H2741" i="18"/>
  <c r="D2602" i="18"/>
  <c r="H2580" i="18"/>
  <c r="D2970" i="18"/>
  <c r="H2948" i="18"/>
  <c r="D2648" i="18"/>
  <c r="H2626" i="18"/>
  <c r="C3061" i="18"/>
  <c r="E3039" i="18"/>
  <c r="F3039" i="18"/>
  <c r="H3039" i="18" s="1"/>
  <c r="E3066" i="18"/>
  <c r="F3066" i="18"/>
  <c r="D2579" i="18"/>
  <c r="H2557" i="18"/>
  <c r="D2855" i="18"/>
  <c r="H2833" i="18"/>
  <c r="E3010" i="18"/>
  <c r="F3010" i="18"/>
  <c r="C3032" i="18"/>
  <c r="E3036" i="18"/>
  <c r="F3036" i="18"/>
  <c r="C3058" i="18"/>
  <c r="C3080" i="18" s="1"/>
  <c r="E3044" i="18"/>
  <c r="F3044" i="18"/>
  <c r="C3069" i="18" l="1"/>
  <c r="E3047" i="18"/>
  <c r="F3047" i="18"/>
  <c r="C3054" i="18"/>
  <c r="F3032" i="18"/>
  <c r="E3032" i="18"/>
  <c r="D2808" i="18"/>
  <c r="H2786" i="18"/>
  <c r="D2785" i="18"/>
  <c r="H2763" i="18"/>
  <c r="D2992" i="18"/>
  <c r="H2970" i="18"/>
  <c r="C3065" i="18"/>
  <c r="E3043" i="18"/>
  <c r="F3043" i="18"/>
  <c r="C3079" i="18"/>
  <c r="E3057" i="18"/>
  <c r="F3057" i="18"/>
  <c r="F3041" i="18"/>
  <c r="C3063" i="18"/>
  <c r="E3041" i="18"/>
  <c r="D2647" i="18"/>
  <c r="H2625" i="18"/>
  <c r="D2716" i="18"/>
  <c r="H2694" i="18"/>
  <c r="D2946" i="18"/>
  <c r="H2924" i="18"/>
  <c r="D2854" i="18"/>
  <c r="H2832" i="18"/>
  <c r="D2762" i="18"/>
  <c r="H2740" i="18"/>
  <c r="D2923" i="18"/>
  <c r="H2901" i="18"/>
  <c r="D2578" i="18"/>
  <c r="H2556" i="18"/>
  <c r="D2831" i="18"/>
  <c r="H2809" i="18"/>
  <c r="D3015" i="18"/>
  <c r="H2993" i="18"/>
  <c r="D2693" i="18"/>
  <c r="H2671" i="18"/>
  <c r="C3083" i="18"/>
  <c r="E3061" i="18"/>
  <c r="F3061" i="18"/>
  <c r="H3061" i="18" s="1"/>
  <c r="D2624" i="18"/>
  <c r="H2602" i="18"/>
  <c r="D2877" i="18"/>
  <c r="H2855" i="18"/>
  <c r="E3072" i="18"/>
  <c r="F3072" i="18"/>
  <c r="D2739" i="18"/>
  <c r="H2717" i="18"/>
  <c r="D2900" i="18"/>
  <c r="H2878" i="18"/>
  <c r="C3073" i="18"/>
  <c r="F3051" i="18"/>
  <c r="E3051" i="18"/>
  <c r="F3080" i="18"/>
  <c r="E3080" i="18"/>
  <c r="D2670" i="18"/>
  <c r="H2648" i="18"/>
  <c r="C3081" i="18"/>
  <c r="E3059" i="18"/>
  <c r="F3059" i="18"/>
  <c r="E3077" i="18"/>
  <c r="F3077" i="18"/>
  <c r="E3040" i="18"/>
  <c r="C3062" i="18"/>
  <c r="F3040" i="18"/>
  <c r="C3078" i="18"/>
  <c r="E3056" i="18"/>
  <c r="F3056" i="18"/>
  <c r="D2601" i="18"/>
  <c r="H2579" i="18"/>
  <c r="D2969" i="18"/>
  <c r="H2947" i="18"/>
  <c r="F3027" i="18"/>
  <c r="C3049" i="18"/>
  <c r="E3027" i="18"/>
  <c r="F3058" i="18"/>
  <c r="E3058" i="18"/>
  <c r="E3069" i="18" l="1"/>
  <c r="F3069" i="18"/>
  <c r="D2761" i="18"/>
  <c r="H2739" i="18"/>
  <c r="D2738" i="18"/>
  <c r="H2716" i="18"/>
  <c r="F3079" i="18"/>
  <c r="E3079" i="18"/>
  <c r="D2807" i="18"/>
  <c r="H2785" i="18"/>
  <c r="C3071" i="18"/>
  <c r="F3049" i="18"/>
  <c r="E3049" i="18"/>
  <c r="D2784" i="18"/>
  <c r="H2762" i="18"/>
  <c r="D2715" i="18"/>
  <c r="H2693" i="18"/>
  <c r="D2853" i="18"/>
  <c r="H2831" i="18"/>
  <c r="D2876" i="18"/>
  <c r="H2854" i="18"/>
  <c r="F3083" i="18"/>
  <c r="H3083" i="18" s="1"/>
  <c r="E3083" i="18"/>
  <c r="D2991" i="18"/>
  <c r="H2969" i="18"/>
  <c r="E3078" i="18"/>
  <c r="F3078" i="18"/>
  <c r="E3081" i="18"/>
  <c r="F3081" i="18"/>
  <c r="E3073" i="18"/>
  <c r="F3073" i="18"/>
  <c r="D2899" i="18"/>
  <c r="H2877" i="18"/>
  <c r="D2669" i="18"/>
  <c r="H2647" i="18"/>
  <c r="D2830" i="18"/>
  <c r="H2808" i="18"/>
  <c r="D3037" i="18"/>
  <c r="H3015" i="18"/>
  <c r="D2600" i="18"/>
  <c r="H2578" i="18"/>
  <c r="E3065" i="18"/>
  <c r="F3065" i="18"/>
  <c r="D2623" i="18"/>
  <c r="H2601" i="18"/>
  <c r="E3062" i="18"/>
  <c r="F3062" i="18"/>
  <c r="D2692" i="18"/>
  <c r="H2670" i="18"/>
  <c r="D2922" i="18"/>
  <c r="H2900" i="18"/>
  <c r="D2646" i="18"/>
  <c r="H2624" i="18"/>
  <c r="D2968" i="18"/>
  <c r="H2946" i="18"/>
  <c r="F3063" i="18"/>
  <c r="E3063" i="18"/>
  <c r="D2945" i="18"/>
  <c r="H2923" i="18"/>
  <c r="D3014" i="18"/>
  <c r="H2992" i="18"/>
  <c r="C3076" i="18"/>
  <c r="F3054" i="18"/>
  <c r="E3054" i="18"/>
  <c r="D2875" i="18" l="1"/>
  <c r="H2853" i="18"/>
  <c r="D3036" i="18"/>
  <c r="H3014" i="18"/>
  <c r="D2990" i="18"/>
  <c r="H2968" i="18"/>
  <c r="D2921" i="18"/>
  <c r="H2899" i="18"/>
  <c r="D3013" i="18"/>
  <c r="H2991" i="18"/>
  <c r="F3071" i="18"/>
  <c r="E3071" i="18"/>
  <c r="D2737" i="18"/>
  <c r="H2715" i="18"/>
  <c r="D2760" i="18"/>
  <c r="H2738" i="18"/>
  <c r="D2668" i="18"/>
  <c r="H2646" i="18"/>
  <c r="D2645" i="18"/>
  <c r="H2623" i="18"/>
  <c r="D3059" i="18"/>
  <c r="H3037" i="18"/>
  <c r="D2829" i="18"/>
  <c r="H2807" i="18"/>
  <c r="D2967" i="18"/>
  <c r="H2945" i="18"/>
  <c r="D2944" i="18"/>
  <c r="H2922" i="18"/>
  <c r="D2852" i="18"/>
  <c r="H2830" i="18"/>
  <c r="D2806" i="18"/>
  <c r="H2784" i="18"/>
  <c r="D2783" i="18"/>
  <c r="H2761" i="18"/>
  <c r="D2898" i="18"/>
  <c r="H2876" i="18"/>
  <c r="E3076" i="18"/>
  <c r="F3076" i="18"/>
  <c r="D2714" i="18"/>
  <c r="H2692" i="18"/>
  <c r="D2622" i="18"/>
  <c r="H2600" i="18"/>
  <c r="D2691" i="18"/>
  <c r="H2669" i="18"/>
  <c r="D2943" i="18" l="1"/>
  <c r="H2921" i="18"/>
  <c r="D2736" i="18"/>
  <c r="H2714" i="18"/>
  <c r="D2966" i="18"/>
  <c r="H2944" i="18"/>
  <c r="D3081" i="18"/>
  <c r="H3081" i="18" s="1"/>
  <c r="H3059" i="18"/>
  <c r="D2759" i="18"/>
  <c r="H2737" i="18"/>
  <c r="D2805" i="18"/>
  <c r="H2783" i="18"/>
  <c r="D3012" i="18"/>
  <c r="H2990" i="18"/>
  <c r="D2667" i="18"/>
  <c r="H2645" i="18"/>
  <c r="D3058" i="18"/>
  <c r="H3036" i="18"/>
  <c r="D2713" i="18"/>
  <c r="H2691" i="18"/>
  <c r="D2828" i="18"/>
  <c r="H2806" i="18"/>
  <c r="D2989" i="18"/>
  <c r="H2967" i="18"/>
  <c r="D2690" i="18"/>
  <c r="H2668" i="18"/>
  <c r="D2920" i="18"/>
  <c r="H2898" i="18"/>
  <c r="D3035" i="18"/>
  <c r="H3013" i="18"/>
  <c r="D2644" i="18"/>
  <c r="H2622" i="18"/>
  <c r="D2874" i="18"/>
  <c r="H2852" i="18"/>
  <c r="D2851" i="18"/>
  <c r="H2829" i="18"/>
  <c r="D2782" i="18"/>
  <c r="H2760" i="18"/>
  <c r="D2897" i="18"/>
  <c r="H2875" i="18"/>
  <c r="D2689" i="18" l="1"/>
  <c r="H2667" i="18"/>
  <c r="D2804" i="18"/>
  <c r="H2782" i="18"/>
  <c r="D3057" i="18"/>
  <c r="H3035" i="18"/>
  <c r="D2850" i="18"/>
  <c r="H2828" i="18"/>
  <c r="D2873" i="18"/>
  <c r="H2851" i="18"/>
  <c r="D2942" i="18"/>
  <c r="H2920" i="18"/>
  <c r="D2735" i="18"/>
  <c r="H2713" i="18"/>
  <c r="D3034" i="18"/>
  <c r="H3012" i="18"/>
  <c r="D2988" i="18"/>
  <c r="H2966" i="18"/>
  <c r="D2896" i="18"/>
  <c r="H2874" i="18"/>
  <c r="D2712" i="18"/>
  <c r="H2690" i="18"/>
  <c r="D3080" i="18"/>
  <c r="H3080" i="18" s="1"/>
  <c r="H3058" i="18"/>
  <c r="D2827" i="18"/>
  <c r="H2805" i="18"/>
  <c r="D2758" i="18"/>
  <c r="H2736" i="18"/>
  <c r="D2919" i="18"/>
  <c r="H2897" i="18"/>
  <c r="D2666" i="18"/>
  <c r="H2644" i="18"/>
  <c r="D3011" i="18"/>
  <c r="H2989" i="18"/>
  <c r="D2781" i="18"/>
  <c r="H2759" i="18"/>
  <c r="D2965" i="18"/>
  <c r="H2943" i="18"/>
  <c r="D2872" i="18" l="1"/>
  <c r="H2850" i="18"/>
  <c r="D2987" i="18"/>
  <c r="H2965" i="18"/>
  <c r="D2941" i="18"/>
  <c r="H2919" i="18"/>
  <c r="D2734" i="18"/>
  <c r="H2712" i="18"/>
  <c r="D2757" i="18"/>
  <c r="H2735" i="18"/>
  <c r="D3079" i="18"/>
  <c r="H3079" i="18" s="1"/>
  <c r="H3057" i="18"/>
  <c r="D2803" i="18"/>
  <c r="H2781" i="18"/>
  <c r="D2780" i="18"/>
  <c r="H2758" i="18"/>
  <c r="D2918" i="18"/>
  <c r="H2896" i="18"/>
  <c r="D2964" i="18"/>
  <c r="H2942" i="18"/>
  <c r="D2826" i="18"/>
  <c r="H2804" i="18"/>
  <c r="D2688" i="18"/>
  <c r="H2666" i="18"/>
  <c r="D3056" i="18"/>
  <c r="H3034" i="18"/>
  <c r="D3033" i="18"/>
  <c r="H3011" i="18"/>
  <c r="D2849" i="18"/>
  <c r="H2827" i="18"/>
  <c r="D3010" i="18"/>
  <c r="H2988" i="18"/>
  <c r="D2895" i="18"/>
  <c r="H2873" i="18"/>
  <c r="D2711" i="18"/>
  <c r="H2689" i="18"/>
  <c r="D3032" i="18" l="1"/>
  <c r="H3010" i="18"/>
  <c r="D2710" i="18"/>
  <c r="H2688" i="18"/>
  <c r="D2802" i="18"/>
  <c r="H2780" i="18"/>
  <c r="D2756" i="18"/>
  <c r="H2734" i="18"/>
  <c r="D2871" i="18"/>
  <c r="H2849" i="18"/>
  <c r="D2848" i="18"/>
  <c r="H2826" i="18"/>
  <c r="D2825" i="18"/>
  <c r="H2803" i="18"/>
  <c r="D2963" i="18"/>
  <c r="H2941" i="18"/>
  <c r="D2733" i="18"/>
  <c r="H2711" i="18"/>
  <c r="D3055" i="18"/>
  <c r="H3033" i="18"/>
  <c r="D2986" i="18"/>
  <c r="H2964" i="18"/>
  <c r="D3009" i="18"/>
  <c r="H2987" i="18"/>
  <c r="D2917" i="18"/>
  <c r="H2895" i="18"/>
  <c r="D3078" i="18"/>
  <c r="H3078" i="18" s="1"/>
  <c r="H3056" i="18"/>
  <c r="D2940" i="18"/>
  <c r="H2918" i="18"/>
  <c r="D2779" i="18"/>
  <c r="H2757" i="18"/>
  <c r="D2894" i="18"/>
  <c r="H2872" i="18"/>
  <c r="D2801" i="18" l="1"/>
  <c r="H2779" i="18"/>
  <c r="D3031" i="18"/>
  <c r="H3009" i="18"/>
  <c r="D2985" i="18"/>
  <c r="H2963" i="18"/>
  <c r="D2778" i="18"/>
  <c r="H2756" i="18"/>
  <c r="D2962" i="18"/>
  <c r="H2940" i="18"/>
  <c r="D3008" i="18"/>
  <c r="H2986" i="18"/>
  <c r="D2847" i="18"/>
  <c r="H2825" i="18"/>
  <c r="D2824" i="18"/>
  <c r="H2802" i="18"/>
  <c r="D3077" i="18"/>
  <c r="H3077" i="18" s="1"/>
  <c r="H3055" i="18"/>
  <c r="D2870" i="18"/>
  <c r="H2848" i="18"/>
  <c r="D2732" i="18"/>
  <c r="H2710" i="18"/>
  <c r="D2916" i="18"/>
  <c r="H2894" i="18"/>
  <c r="D2939" i="18"/>
  <c r="H2917" i="18"/>
  <c r="D2755" i="18"/>
  <c r="H2733" i="18"/>
  <c r="D2893" i="18"/>
  <c r="H2871" i="18"/>
  <c r="D3054" i="18"/>
  <c r="H3032" i="18"/>
  <c r="D3076" i="18" l="1"/>
  <c r="H3076" i="18" s="1"/>
  <c r="H3054" i="18"/>
  <c r="D2938" i="18"/>
  <c r="H2916" i="18"/>
  <c r="D2846" i="18"/>
  <c r="H2824" i="18"/>
  <c r="D2800" i="18"/>
  <c r="H2778" i="18"/>
  <c r="D2915" i="18"/>
  <c r="H2893" i="18"/>
  <c r="D2754" i="18"/>
  <c r="H2732" i="18"/>
  <c r="D2869" i="18"/>
  <c r="H2847" i="18"/>
  <c r="D3007" i="18"/>
  <c r="H2985" i="18"/>
  <c r="D2777" i="18"/>
  <c r="H2755" i="18"/>
  <c r="D2892" i="18"/>
  <c r="H2870" i="18"/>
  <c r="D3030" i="18"/>
  <c r="H3008" i="18"/>
  <c r="D3053" i="18"/>
  <c r="H3031" i="18"/>
  <c r="D2961" i="18"/>
  <c r="H2939" i="18"/>
  <c r="D2984" i="18"/>
  <c r="H2962" i="18"/>
  <c r="D2823" i="18"/>
  <c r="H2801" i="18"/>
  <c r="D3075" i="18" l="1"/>
  <c r="H3075" i="18" s="1"/>
  <c r="H3053" i="18"/>
  <c r="D3029" i="18"/>
  <c r="H3007" i="18"/>
  <c r="D2822" i="18"/>
  <c r="H2800" i="18"/>
  <c r="D2845" i="18"/>
  <c r="H2823" i="18"/>
  <c r="D3052" i="18"/>
  <c r="H3030" i="18"/>
  <c r="D2891" i="18"/>
  <c r="H2869" i="18"/>
  <c r="D2868" i="18"/>
  <c r="H2846" i="18"/>
  <c r="D3006" i="18"/>
  <c r="H2984" i="18"/>
  <c r="D2914" i="18"/>
  <c r="H2892" i="18"/>
  <c r="D2776" i="18"/>
  <c r="H2754" i="18"/>
  <c r="D2960" i="18"/>
  <c r="H2938" i="18"/>
  <c r="D2983" i="18"/>
  <c r="H2961" i="18"/>
  <c r="D2799" i="18"/>
  <c r="H2777" i="18"/>
  <c r="D2937" i="18"/>
  <c r="H2915" i="18"/>
  <c r="D3005" i="18" l="1"/>
  <c r="H2983" i="18"/>
  <c r="D3028" i="18"/>
  <c r="H3006" i="18"/>
  <c r="D2867" i="18"/>
  <c r="H2845" i="18"/>
  <c r="D2982" i="18"/>
  <c r="H2960" i="18"/>
  <c r="D2890" i="18"/>
  <c r="H2868" i="18"/>
  <c r="D2844" i="18"/>
  <c r="H2822" i="18"/>
  <c r="D2959" i="18"/>
  <c r="H2937" i="18"/>
  <c r="D2798" i="18"/>
  <c r="H2776" i="18"/>
  <c r="D2913" i="18"/>
  <c r="H2891" i="18"/>
  <c r="D3051" i="18"/>
  <c r="H3029" i="18"/>
  <c r="D2821" i="18"/>
  <c r="H2799" i="18"/>
  <c r="D2936" i="18"/>
  <c r="H2914" i="18"/>
  <c r="H3052" i="18"/>
  <c r="D3074" i="18"/>
  <c r="H3074" i="18" s="1"/>
  <c r="D2820" i="18" l="1"/>
  <c r="H2798" i="18"/>
  <c r="D2843" i="18"/>
  <c r="H2821" i="18"/>
  <c r="D2981" i="18"/>
  <c r="H2959" i="18"/>
  <c r="D2889" i="18"/>
  <c r="H2867" i="18"/>
  <c r="D3004" i="18"/>
  <c r="H2982" i="18"/>
  <c r="D3073" i="18"/>
  <c r="H3073" i="18" s="1"/>
  <c r="H3051" i="18"/>
  <c r="D2866" i="18"/>
  <c r="H2844" i="18"/>
  <c r="D3050" i="18"/>
  <c r="H3028" i="18"/>
  <c r="D2958" i="18"/>
  <c r="H2936" i="18"/>
  <c r="D2935" i="18"/>
  <c r="H2913" i="18"/>
  <c r="D2912" i="18"/>
  <c r="H2890" i="18"/>
  <c r="D3027" i="18"/>
  <c r="H3005" i="18"/>
  <c r="D3049" i="18" l="1"/>
  <c r="H3027" i="18"/>
  <c r="D3072" i="18"/>
  <c r="H3072" i="18" s="1"/>
  <c r="H3050" i="18"/>
  <c r="D2911" i="18"/>
  <c r="H2889" i="18"/>
  <c r="D2934" i="18"/>
  <c r="H2912" i="18"/>
  <c r="D2888" i="18"/>
  <c r="H2866" i="18"/>
  <c r="D3003" i="18"/>
  <c r="H2981" i="18"/>
  <c r="D2957" i="18"/>
  <c r="H2935" i="18"/>
  <c r="D2865" i="18"/>
  <c r="H2843" i="18"/>
  <c r="D2980" i="18"/>
  <c r="H2958" i="18"/>
  <c r="D3026" i="18"/>
  <c r="H3004" i="18"/>
  <c r="D2842" i="18"/>
  <c r="H2820" i="18"/>
  <c r="D2887" i="18" l="1"/>
  <c r="H2865" i="18"/>
  <c r="D2956" i="18"/>
  <c r="H2934" i="18"/>
  <c r="D2864" i="18"/>
  <c r="H2842" i="18"/>
  <c r="D2979" i="18"/>
  <c r="H2957" i="18"/>
  <c r="D2933" i="18"/>
  <c r="H2911" i="18"/>
  <c r="D3048" i="18"/>
  <c r="H3026" i="18"/>
  <c r="D3025" i="18"/>
  <c r="H3003" i="18"/>
  <c r="D3002" i="18"/>
  <c r="H2980" i="18"/>
  <c r="D2910" i="18"/>
  <c r="H2888" i="18"/>
  <c r="D3071" i="18"/>
  <c r="H3071" i="18" s="1"/>
  <c r="H3049" i="18"/>
  <c r="D3024" i="18" l="1"/>
  <c r="H3002" i="18"/>
  <c r="D3001" i="18"/>
  <c r="H2979" i="18"/>
  <c r="D3047" i="18"/>
  <c r="H3025" i="18"/>
  <c r="D2886" i="18"/>
  <c r="H2864" i="18"/>
  <c r="D3070" i="18"/>
  <c r="H3070" i="18" s="1"/>
  <c r="H3048" i="18"/>
  <c r="D2978" i="18"/>
  <c r="H2956" i="18"/>
  <c r="D2932" i="18"/>
  <c r="H2910" i="18"/>
  <c r="D2955" i="18"/>
  <c r="H2933" i="18"/>
  <c r="D2909" i="18"/>
  <c r="H2887" i="18"/>
  <c r="D2977" i="18" l="1"/>
  <c r="H2955" i="18"/>
  <c r="D2908" i="18"/>
  <c r="H2886" i="18"/>
  <c r="D2954" i="18"/>
  <c r="H2932" i="18"/>
  <c r="D3069" i="18"/>
  <c r="H3069" i="18" s="1"/>
  <c r="H3047" i="18"/>
  <c r="D3000" i="18"/>
  <c r="H2978" i="18"/>
  <c r="D3023" i="18"/>
  <c r="H3001" i="18"/>
  <c r="D2931" i="18"/>
  <c r="H2909" i="18"/>
  <c r="D3046" i="18"/>
  <c r="H3024" i="18"/>
  <c r="D3068" i="18" l="1"/>
  <c r="H3068" i="18" s="1"/>
  <c r="H3046" i="18"/>
  <c r="D2953" i="18"/>
  <c r="H2931" i="18"/>
  <c r="D2976" i="18"/>
  <c r="H2954" i="18"/>
  <c r="D3045" i="18"/>
  <c r="H3023" i="18"/>
  <c r="D2930" i="18"/>
  <c r="H2908" i="18"/>
  <c r="D3022" i="18"/>
  <c r="H3000" i="18"/>
  <c r="D2999" i="18"/>
  <c r="H2977" i="18"/>
  <c r="D3067" i="18" l="1"/>
  <c r="H3067" i="18" s="1"/>
  <c r="H3045" i="18"/>
  <c r="D3021" i="18"/>
  <c r="H2999" i="18"/>
  <c r="D2998" i="18"/>
  <c r="H2976" i="18"/>
  <c r="D3044" i="18"/>
  <c r="H3022" i="18"/>
  <c r="D2975" i="18"/>
  <c r="H2953" i="18"/>
  <c r="D2952" i="18"/>
  <c r="H2930" i="18"/>
  <c r="D3066" i="18" l="1"/>
  <c r="H3066" i="18" s="1"/>
  <c r="H3044" i="18"/>
  <c r="D3020" i="18"/>
  <c r="H2998" i="18"/>
  <c r="D2974" i="18"/>
  <c r="H2952" i="18"/>
  <c r="D3043" i="18"/>
  <c r="H3021" i="18"/>
  <c r="D2997" i="18"/>
  <c r="H2975" i="18"/>
  <c r="D3065" i="18" l="1"/>
  <c r="H3065" i="18" s="1"/>
  <c r="H3043" i="18"/>
  <c r="D2996" i="18"/>
  <c r="H2974" i="18"/>
  <c r="D3042" i="18"/>
  <c r="H3020" i="18"/>
  <c r="D3019" i="18"/>
  <c r="H2997" i="18"/>
  <c r="D3041" i="18" l="1"/>
  <c r="H3019" i="18"/>
  <c r="D3064" i="18"/>
  <c r="H3064" i="18" s="1"/>
  <c r="H3042" i="18"/>
  <c r="D3018" i="18"/>
  <c r="H2996" i="18"/>
  <c r="D3040" i="18" l="1"/>
  <c r="H3018" i="18"/>
  <c r="D3063" i="18"/>
  <c r="H3063" i="18" s="1"/>
  <c r="H3041" i="18"/>
  <c r="D3062" i="18" l="1"/>
  <c r="H3062" i="18" s="1"/>
  <c r="H3040" i="18"/>
</calcChain>
</file>

<file path=xl/sharedStrings.xml><?xml version="1.0" encoding="utf-8"?>
<sst xmlns="http://schemas.openxmlformats.org/spreadsheetml/2006/main" count="959" uniqueCount="456">
  <si>
    <t>PNG</t>
  </si>
  <si>
    <t>Papua New Guinea</t>
  </si>
  <si>
    <t>MNG</t>
  </si>
  <si>
    <t>Mongolia</t>
  </si>
  <si>
    <t>ARM</t>
  </si>
  <si>
    <t>Armenia</t>
  </si>
  <si>
    <t>BGD</t>
  </si>
  <si>
    <t>Bangladesh</t>
  </si>
  <si>
    <t>PAK</t>
  </si>
  <si>
    <t>Pakistan</t>
  </si>
  <si>
    <t>LKA</t>
  </si>
  <si>
    <t>Sri Lanka</t>
  </si>
  <si>
    <t>VNM</t>
  </si>
  <si>
    <t>Vietnam</t>
  </si>
  <si>
    <t>Corruption</t>
  </si>
  <si>
    <t>Albania</t>
  </si>
  <si>
    <t>Algeria</t>
  </si>
  <si>
    <t>Angola</t>
  </si>
  <si>
    <t>Argentina</t>
  </si>
  <si>
    <t>Australia</t>
  </si>
  <si>
    <t>Austria</t>
  </si>
  <si>
    <t>Azerbaijan</t>
  </si>
  <si>
    <t>Bahrain</t>
  </si>
  <si>
    <t>Belarus</t>
  </si>
  <si>
    <t>Belgium</t>
  </si>
  <si>
    <t>Bolivia</t>
  </si>
  <si>
    <t>Botswana</t>
  </si>
  <si>
    <t>Brazil</t>
  </si>
  <si>
    <t>Bulgaria</t>
  </si>
  <si>
    <t>Burkina Faso</t>
  </si>
  <si>
    <t>Cameroon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</si>
  <si>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</si>
  <si>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</si>
  <si>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</si>
  <si>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</si>
  <si>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</si>
  <si>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</si>
  <si>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</si>
  <si>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</si>
  <si>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</si>
  <si>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</si>
  <si>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</si>
  <si>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</si>
  <si>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</si>
  <si>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</si>
  <si>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</si>
  <si>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</si>
  <si>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</si>
  <si>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</si>
  <si>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</si>
  <si>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</si>
  <si>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</si>
  <si>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</si>
  <si>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</si>
  <si>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</si>
  <si>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</si>
  <si>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</si>
  <si>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</si>
  <si>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</si>
  <si>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</si>
  <si>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</si>
  <si>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</si>
  <si>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</si>
  <si>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</si>
  <si>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</si>
  <si>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</si>
  <si>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</si>
  <si>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</si>
  <si>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</si>
  <si>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</si>
  <si>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</si>
  <si>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</si>
  <si>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</si>
  <si>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</si>
  <si>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</si>
  <si>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</si>
  <si>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</si>
  <si>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</si>
  <si>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</si>
  <si>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</si>
  <si>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</si>
  <si>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</si>
  <si>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</si>
  <si>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</si>
  <si>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Moldova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</si>
  <si>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</si>
  <si>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</si>
  <si>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</si>
  <si>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</si>
  <si>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</si>
  <si>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</si>
  <si>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</si>
  <si>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</si>
  <si>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</si>
  <si>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</si>
  <si>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</si>
  <si>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</si>
  <si>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</si>
  <si>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</si>
  <si>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</si>
  <si>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</si>
  <si>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</si>
  <si>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</si>
  <si>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</si>
  <si>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Saudi Arabia</t>
  </si>
  <si>
    <t>Senegal</t>
  </si>
  <si>
    <t>Serbia</t>
  </si>
  <si>
    <t>Sierra Leone</t>
  </si>
  <si>
    <t>Singapore</t>
  </si>
  <si>
    <t>Slovenia</t>
  </si>
  <si>
    <t>Somalia</t>
  </si>
  <si>
    <t>South Africa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</si>
  <si>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</si>
  <si>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</si>
  <si>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</si>
  <si>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</si>
  <si>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</si>
  <si>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</si>
  <si>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</si>
  <si>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</si>
  <si>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Tunisia</t>
  </si>
  <si>
    <t>Turkey</t>
  </si>
  <si>
    <t>Uganda</t>
  </si>
  <si>
    <t>Ukraine</t>
  </si>
  <si>
    <t>United Kingdom</t>
  </si>
  <si>
    <t>United States</t>
  </si>
  <si>
    <t>Uruguay</t>
  </si>
  <si>
    <t>Zambia</t>
  </si>
  <si>
    <t>Zimbabwe</t>
  </si>
  <si>
    <t>BHS</t>
  </si>
  <si>
    <t>BRN</t>
  </si>
  <si>
    <t>COG</t>
  </si>
  <si>
    <t>ZAR</t>
  </si>
  <si>
    <t>CIV</t>
  </si>
  <si>
    <t>GMB</t>
  </si>
  <si>
    <t>HKG</t>
  </si>
  <si>
    <t>IRN</t>
  </si>
  <si>
    <t>PRK</t>
  </si>
  <si>
    <t>KOR</t>
  </si>
  <si>
    <t>RUS</t>
  </si>
  <si>
    <t>SVK</t>
  </si>
  <si>
    <t>SYR</t>
  </si>
  <si>
    <t>TWN</t>
  </si>
  <si>
    <t>TTO</t>
  </si>
  <si>
    <t>ARE</t>
  </si>
  <si>
    <t>VEN</t>
  </si>
  <si>
    <t>YEM</t>
  </si>
  <si>
    <t>ALB</t>
  </si>
  <si>
    <t>DZA</t>
  </si>
  <si>
    <t>AGO</t>
  </si>
  <si>
    <t>ARG</t>
  </si>
  <si>
    <t>AUS</t>
  </si>
  <si>
    <t>AUT</t>
  </si>
  <si>
    <t>AZE</t>
  </si>
  <si>
    <t>BHR</t>
  </si>
  <si>
    <t>BLR</t>
  </si>
  <si>
    <t>BEL</t>
  </si>
  <si>
    <t>BOL</t>
  </si>
  <si>
    <t>BWA</t>
  </si>
  <si>
    <t>BRA</t>
  </si>
  <si>
    <t>BGR</t>
  </si>
  <si>
    <t>BFA</t>
  </si>
  <si>
    <t>CMR</t>
  </si>
  <si>
    <t>CAN</t>
  </si>
  <si>
    <t>CHL</t>
  </si>
  <si>
    <t>CHN</t>
  </si>
  <si>
    <t>COL</t>
  </si>
  <si>
    <t>CRI</t>
  </si>
  <si>
    <t>HRV</t>
  </si>
  <si>
    <t>CUB</t>
  </si>
  <si>
    <t>CYP</t>
  </si>
  <si>
    <t>CZE</t>
  </si>
  <si>
    <t>DNK</t>
  </si>
  <si>
    <t>DOM</t>
  </si>
  <si>
    <t>ECU</t>
  </si>
  <si>
    <t>SLV</t>
  </si>
  <si>
    <t>EST</t>
  </si>
  <si>
    <t>ETH</t>
  </si>
  <si>
    <t>FIN</t>
  </si>
  <si>
    <t>FRA</t>
  </si>
  <si>
    <t>GAB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</si>
  <si>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</si>
  <si>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</si>
  <si>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</si>
  <si>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</si>
  <si>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</si>
  <si>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</si>
  <si>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</si>
  <si>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</si>
  <si>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</si>
  <si>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</si>
  <si>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</si>
  <si>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</si>
  <si>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</si>
  <si>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</si>
  <si>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</si>
  <si>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</si>
  <si>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</si>
  <si>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</si>
  <si>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</si>
  <si>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</si>
  <si>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</si>
  <si>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</si>
  <si>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KWT</t>
  </si>
  <si>
    <t>LVA</t>
  </si>
  <si>
    <t>LBN</t>
  </si>
  <si>
    <t>LBR</t>
  </si>
  <si>
    <t>LBY</t>
  </si>
  <si>
    <t>LTU</t>
  </si>
  <si>
    <t>LUX</t>
  </si>
  <si>
    <t>MDG</t>
  </si>
  <si>
    <t>MWI</t>
  </si>
  <si>
    <t>MYS</t>
  </si>
  <si>
    <t>MLI</t>
  </si>
  <si>
    <t>MLT</t>
  </si>
  <si>
    <t>MEX</t>
  </si>
  <si>
    <t>MDA</t>
  </si>
  <si>
    <t>MAR</t>
  </si>
  <si>
    <t>MOZ</t>
  </si>
  <si>
    <t>MMR</t>
  </si>
  <si>
    <t>NAM</t>
  </si>
  <si>
    <t>NLD</t>
  </si>
  <si>
    <t>NZL</t>
  </si>
  <si>
    <t>NIC</t>
  </si>
  <si>
    <t>NER</t>
  </si>
  <si>
    <t>NGA</t>
  </si>
  <si>
    <t>NOR</t>
  </si>
  <si>
    <t>OMN</t>
  </si>
  <si>
    <t>PAN</t>
  </si>
  <si>
    <t>PRY</t>
  </si>
  <si>
    <t>PER</t>
  </si>
  <si>
    <t>PHL</t>
  </si>
  <si>
    <t>POL</t>
  </si>
  <si>
    <t>PRT</t>
  </si>
  <si>
    <t>QAT</t>
  </si>
  <si>
    <t>ROM</t>
  </si>
  <si>
    <t>SAU</t>
  </si>
  <si>
    <t>SEN</t>
  </si>
  <si>
    <t>SRB</t>
  </si>
  <si>
    <t>SLE</t>
  </si>
  <si>
    <t>SGP</t>
  </si>
  <si>
    <t>SVN</t>
  </si>
  <si>
    <t>SOM</t>
  </si>
  <si>
    <t>ZAF</t>
  </si>
  <si>
    <t>ESP</t>
  </si>
  <si>
    <t>SDN</t>
  </si>
  <si>
    <t>SUR</t>
  </si>
  <si>
    <t>SWE</t>
  </si>
  <si>
    <t>CHE</t>
  </si>
  <si>
    <t>TZA</t>
  </si>
  <si>
    <t>THA</t>
  </si>
  <si>
    <t>TGO</t>
  </si>
  <si>
    <t>TUN</t>
  </si>
  <si>
    <t>TUR</t>
  </si>
  <si>
    <t>UGA</t>
  </si>
  <si>
    <t>UKR</t>
  </si>
  <si>
    <t>GBR</t>
  </si>
  <si>
    <t>USA</t>
  </si>
  <si>
    <t>URY</t>
  </si>
  <si>
    <t>ZMB</t>
  </si>
  <si>
    <t>ZWE</t>
  </si>
  <si>
    <t>PRS11VA</t>
  </si>
  <si>
    <t>PRS11GE</t>
  </si>
  <si>
    <t>PRS11RQ</t>
  </si>
  <si>
    <t>PRS11RL</t>
  </si>
  <si>
    <t>PRS11CC</t>
  </si>
  <si>
    <t>EGY</t>
  </si>
  <si>
    <t>Congo, Dem. Rep.</t>
  </si>
  <si>
    <t>Political Risk Services International Country Risk Guide (PRS)</t>
  </si>
  <si>
    <t>Data Provider</t>
  </si>
  <si>
    <t>Political Risk Services</t>
  </si>
  <si>
    <t>Description</t>
  </si>
  <si>
    <t>Commercial business information provider headquartered in Syracuse, United States</t>
  </si>
  <si>
    <t>Website</t>
  </si>
  <si>
    <t>www.prsgroup.com</t>
  </si>
  <si>
    <t>Data Source</t>
  </si>
  <si>
    <t>International Country Risk Guide</t>
  </si>
  <si>
    <t>Type</t>
  </si>
  <si>
    <t>Expert assessments subject to peer review at the topic and regional levels</t>
  </si>
  <si>
    <t>Respondents</t>
  </si>
  <si>
    <t>Political Risk Services staff</t>
  </si>
  <si>
    <t>Frequency</t>
  </si>
  <si>
    <t>Monthly since 1984</t>
  </si>
  <si>
    <t>Coverage</t>
  </si>
  <si>
    <t>Global sample of countries</t>
  </si>
  <si>
    <t>Public Access</t>
  </si>
  <si>
    <t>Full dataset is commercially available.  Averages of sub-indicators are publicly available in this spreadsheet.</t>
  </si>
  <si>
    <t>The International Country Risk Guide includes a Political Risk Index, which in turn consists of 12 components measuring various dimensions of the political and business environment facing firms operating in a country.  We use data from December reports of each year.</t>
  </si>
  <si>
    <t>Voice and Accountability</t>
  </si>
  <si>
    <t>Military in politics</t>
  </si>
  <si>
    <t>X</t>
  </si>
  <si>
    <t>Democratic accountability</t>
  </si>
  <si>
    <t>Political Stability and Absence of Violence</t>
  </si>
  <si>
    <t>Government stability</t>
  </si>
  <si>
    <t>Internal conflict</t>
  </si>
  <si>
    <t>External conflict</t>
  </si>
  <si>
    <t>Ethnic tensions</t>
  </si>
  <si>
    <t>Government Effectiveness</t>
  </si>
  <si>
    <t>Bureaucratic quality</t>
  </si>
  <si>
    <t>Regulatory Quality</t>
  </si>
  <si>
    <t>Investment profile</t>
  </si>
  <si>
    <t>Rule of Law</t>
  </si>
  <si>
    <t>Law and order</t>
  </si>
  <si>
    <t>Control of Corruption</t>
  </si>
  <si>
    <t>Country Coverage</t>
  </si>
  <si>
    <t>Year of publication</t>
  </si>
  <si>
    <t>Code</t>
  </si>
  <si>
    <t>Year</t>
  </si>
  <si>
    <t>PRS10VA</t>
  </si>
  <si>
    <t>PRS10GE</t>
  </si>
  <si>
    <t>PRS10RQ</t>
  </si>
  <si>
    <t>PRS10RL</t>
  </si>
  <si>
    <t>PRS10CC</t>
  </si>
  <si>
    <t>PRS09VA</t>
  </si>
  <si>
    <t>PRS09GE</t>
  </si>
  <si>
    <t>PRS09RQ</t>
  </si>
  <si>
    <t>PRS09RL</t>
  </si>
  <si>
    <t>PRS09CC</t>
  </si>
  <si>
    <t>PRS11PV</t>
  </si>
  <si>
    <t>PRS10PV</t>
  </si>
  <si>
    <t>PRS09PV</t>
  </si>
  <si>
    <t>PRS08VA</t>
  </si>
  <si>
    <t>PRS08PV</t>
  </si>
  <si>
    <t>PRS08GE</t>
  </si>
  <si>
    <t>PRS08RQ</t>
  </si>
  <si>
    <t>PRS08RL</t>
  </si>
  <si>
    <t>PRS08CC</t>
  </si>
  <si>
    <t>PRS07VA</t>
  </si>
  <si>
    <t>PRS07PV</t>
  </si>
  <si>
    <t>PRS07GE</t>
  </si>
  <si>
    <t>PRS07RQ</t>
  </si>
  <si>
    <t>PRS07RL</t>
  </si>
  <si>
    <t>PRS07CC</t>
  </si>
  <si>
    <t>PRS06VA</t>
  </si>
  <si>
    <t>PRS06PV</t>
  </si>
  <si>
    <t>PRS06GE</t>
  </si>
  <si>
    <t>PRS06RQ</t>
  </si>
  <si>
    <t>PRS06RL</t>
  </si>
  <si>
    <t>PRS06CC</t>
  </si>
  <si>
    <t>PRS05VA</t>
  </si>
  <si>
    <t>PRS05PV</t>
  </si>
  <si>
    <t>PRS05GE</t>
  </si>
  <si>
    <t>PRS05RQ</t>
  </si>
  <si>
    <t>PRS05RL</t>
  </si>
  <si>
    <t>PRS05CC</t>
  </si>
  <si>
    <t>PRS04VA</t>
  </si>
  <si>
    <t>PRS04PV</t>
  </si>
  <si>
    <t>PRS04GE</t>
  </si>
  <si>
    <t>PRS04RQ</t>
  </si>
  <si>
    <t>PRS04RL</t>
  </si>
  <si>
    <t>PRS04CC</t>
  </si>
  <si>
    <t>PRS03VA</t>
  </si>
  <si>
    <t>PRS03PV</t>
  </si>
  <si>
    <t>PRS03GE</t>
  </si>
  <si>
    <t>PRS03RQ</t>
  </si>
  <si>
    <t>PRS03RL</t>
  </si>
  <si>
    <t>PRS03CC</t>
  </si>
  <si>
    <t>PRS96VA</t>
  </si>
  <si>
    <t>PRS96PV</t>
  </si>
  <si>
    <t>PRS96GE</t>
  </si>
  <si>
    <t>PRS96RQ</t>
  </si>
  <si>
    <t>PRS96RL</t>
  </si>
  <si>
    <t>PRS96CC</t>
  </si>
  <si>
    <t>PRS98VA</t>
  </si>
  <si>
    <t>PRS98PV</t>
  </si>
  <si>
    <t>PRS98GE</t>
  </si>
  <si>
    <t>PRS98RQ</t>
  </si>
  <si>
    <t>PRS98RL</t>
  </si>
  <si>
    <t>PRS98CC</t>
  </si>
  <si>
    <t>PRS00VA</t>
  </si>
  <si>
    <t>PRS00PV</t>
  </si>
  <si>
    <t>PRS00GE</t>
  </si>
  <si>
    <t>PRS00RQ</t>
  </si>
  <si>
    <t>PRS00RL</t>
  </si>
  <si>
    <t>PRS00CC</t>
  </si>
  <si>
    <t>PRS02VA</t>
  </si>
  <si>
    <t>PRS02PV</t>
  </si>
  <si>
    <t>PRS02GE</t>
  </si>
  <si>
    <t>PRS02RQ</t>
  </si>
  <si>
    <t>PRS02RL</t>
  </si>
  <si>
    <t>PRS02CC</t>
  </si>
  <si>
    <t>Bahamas, The</t>
  </si>
  <si>
    <t>Brunei Darussalam</t>
  </si>
  <si>
    <t>Congo, Rep.</t>
  </si>
  <si>
    <t>Côte d'Ivoire</t>
  </si>
  <si>
    <t>Egypt, Arab Rep.</t>
  </si>
  <si>
    <t>Gambia, The</t>
  </si>
  <si>
    <t>Hong Kong SAR, China</t>
  </si>
  <si>
    <t>Iran, Islamic Rep.</t>
  </si>
  <si>
    <t>Korea, Dem. Rep.</t>
  </si>
  <si>
    <t>Korea, Rep.</t>
  </si>
  <si>
    <t>Russian Federation</t>
  </si>
  <si>
    <t>Slovak Republic</t>
  </si>
  <si>
    <t>Syrian Arab Republic</t>
  </si>
  <si>
    <t>Taiwan, China</t>
  </si>
  <si>
    <t>Trinidad and Tobago</t>
  </si>
  <si>
    <t>United Arab Emirates</t>
  </si>
  <si>
    <t>Venezuela, RB</t>
  </si>
  <si>
    <t>Yemen, Rep.</t>
  </si>
  <si>
    <t>PRS12VA</t>
  </si>
  <si>
    <t>PRS12PV</t>
  </si>
  <si>
    <t>PRS12GE</t>
  </si>
  <si>
    <t>PRS12RQ</t>
  </si>
  <si>
    <t>PRS12RL</t>
  </si>
  <si>
    <t>PRS12CC</t>
  </si>
  <si>
    <t>PRS13VA</t>
  </si>
  <si>
    <t>PRS13PV</t>
  </si>
  <si>
    <t>PRS13GE</t>
  </si>
  <si>
    <t>PRS13RQ</t>
  </si>
  <si>
    <t>PRS13RL</t>
  </si>
  <si>
    <t>PRS13CC</t>
  </si>
  <si>
    <t>PRS14VA</t>
  </si>
  <si>
    <t>PRS14PV</t>
  </si>
  <si>
    <t>PRS14GE</t>
  </si>
  <si>
    <t>PRS14RQ</t>
  </si>
  <si>
    <t>PRS14RL</t>
  </si>
  <si>
    <t>PRS14CC</t>
  </si>
  <si>
    <t>PRS15VA</t>
  </si>
  <si>
    <t>PRS15PV</t>
  </si>
  <si>
    <t>PRS15GE</t>
  </si>
  <si>
    <t>PRS15RQ</t>
  </si>
  <si>
    <t>PRS15RL</t>
  </si>
  <si>
    <t>PRS15CC</t>
  </si>
  <si>
    <t>PRS16VA</t>
  </si>
  <si>
    <t>PRS16PV</t>
  </si>
  <si>
    <t>PRS16GE</t>
  </si>
  <si>
    <t>PRS16RQ</t>
  </si>
  <si>
    <t>PRS16RL</t>
  </si>
  <si>
    <t>PRS16CC</t>
  </si>
  <si>
    <t>PRS17VA</t>
  </si>
  <si>
    <t>PRS17PV</t>
  </si>
  <si>
    <t>PRS17GE</t>
  </si>
  <si>
    <t>PRS17RQ</t>
  </si>
  <si>
    <t>PRS17RL</t>
  </si>
  <si>
    <t>PRS17CC</t>
  </si>
  <si>
    <t>PRS18VA</t>
  </si>
  <si>
    <t>PRS18PV</t>
  </si>
  <si>
    <t>PRS18GE</t>
  </si>
  <si>
    <t>PRS18RQ</t>
  </si>
  <si>
    <t>PRS18RL</t>
  </si>
  <si>
    <t>PRS18CC</t>
  </si>
  <si>
    <t>PRS19VA</t>
  </si>
  <si>
    <t>PRS19PV</t>
  </si>
  <si>
    <t>PRS19GE</t>
  </si>
  <si>
    <t>PRS19RQ</t>
  </si>
  <si>
    <t>PRS19RL</t>
  </si>
  <si>
    <t>PRS19CC</t>
  </si>
  <si>
    <t>PRS20VA</t>
  </si>
  <si>
    <t>PRS20PV</t>
  </si>
  <si>
    <t>PRS20GE</t>
  </si>
  <si>
    <t>PRS20RQ</t>
  </si>
  <si>
    <t>PRS20RL</t>
  </si>
  <si>
    <t>PRS20CC</t>
  </si>
  <si>
    <t>Country</t>
  </si>
  <si>
    <t>PRSxxGE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</si>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</sst>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6" fillId="2" borderId="0" xfId="1" applyFont="1" applyFill="1" applyAlignment="1">
      <alignment horizontal="center"/>
    </xf>
    <xf numFmtId="0" fontId="6" fillId="2" borderId="0" xfId="1" applyFont="1" applyFill="1"/>
    <xf numFmtId="0" fontId="7" fillId="2" borderId="0" xfId="1" applyFont="1" applyFill="1" applyAlignment="1">
      <alignment horizontal="justify" vertical="top" wrapText="1"/>
    </xf>
    <xf numFmtId="0" fontId="8" fillId="2" borderId="0" xfId="1" applyFont="1" applyFill="1" applyAlignment="1">
      <alignment horizontal="justify" vertical="top" wrapText="1"/>
    </xf>
    <xf numFmtId="0" fontId="3" fillId="2" borderId="0" xfId="1" applyFont="1" applyFill="1" applyAlignment="1">
      <alignment horizontal="center" wrapText="1"/>
    </xf>
    <xf numFmtId="0" fontId="2" fillId="2" borderId="1" xfId="1" applyFont="1" applyFill="1" applyBorder="1"/>
    <xf numFmtId="0" fontId="9" fillId="2" borderId="1" xfId="1" applyFont="1" applyFill="1" applyBorder="1" applyAlignment="1">
      <alignment horizontal="justify" vertical="center" wrapText="1"/>
    </xf>
    <xf numFmtId="0" fontId="2" fillId="2" borderId="2" xfId="1" applyFont="1" applyFill="1" applyBorder="1"/>
    <xf numFmtId="0" fontId="10" fillId="2" borderId="0" xfId="1" applyFont="1" applyFill="1" applyBorder="1" applyAlignment="1">
      <alignment horizontal="justify" vertical="center" wrapText="1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2" fillId="2" borderId="4" xfId="1" applyFont="1" applyFill="1" applyBorder="1"/>
    <xf numFmtId="0" fontId="10" fillId="2" borderId="0" xfId="1" applyFont="1" applyFill="1" applyBorder="1"/>
    <xf numFmtId="0" fontId="2" fillId="2" borderId="3" xfId="1" applyFont="1" applyFill="1" applyBorder="1"/>
    <xf numFmtId="0" fontId="2" fillId="2" borderId="0" xfId="1" applyFont="1" applyFill="1" applyBorder="1"/>
    <xf numFmtId="0" fontId="3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 vertical="center"/>
    </xf>
    <xf numFmtId="0" fontId="9" fillId="2" borderId="0" xfId="1" applyFont="1" applyFill="1" applyBorder="1"/>
    <xf numFmtId="0" fontId="10" fillId="2" borderId="0" xfId="1" applyFont="1" applyFill="1" applyBorder="1" applyAlignment="1">
      <alignment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right" vertical="top"/>
    </xf>
    <xf numFmtId="0" fontId="2" fillId="2" borderId="2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left" vertical="center" wrapText="1"/>
    </xf>
    <xf numFmtId="0" fontId="12" fillId="2" borderId="2" xfId="1" applyFont="1" applyFill="1" applyBorder="1"/>
    <xf numFmtId="0" fontId="12" fillId="2" borderId="3" xfId="1" applyFont="1" applyFill="1" applyBorder="1" applyAlignment="1">
      <alignment wrapText="1"/>
    </xf>
    <xf numFmtId="0" fontId="4" fillId="2" borderId="0" xfId="1" applyNumberFormat="1" applyFont="1" applyFill="1" applyBorder="1" applyAlignment="1">
      <alignment horizontal="center"/>
    </xf>
    <xf numFmtId="0" fontId="12" fillId="2" borderId="4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top"/>
    </xf>
    <xf numFmtId="0" fontId="9" fillId="2" borderId="1" xfId="1" applyFont="1" applyFill="1" applyBorder="1"/>
    <xf numFmtId="0" fontId="2" fillId="2" borderId="6" xfId="1" applyFont="1" applyFill="1" applyBorder="1"/>
    <xf numFmtId="0" fontId="2" fillId="2" borderId="1" xfId="1" applyFont="1" applyFill="1" applyBorder="1" applyAlignment="1">
      <alignment horizontal="center"/>
    </xf>
    <xf numFmtId="0" fontId="2" fillId="2" borderId="7" xfId="1" applyFont="1" applyFill="1" applyBorder="1"/>
    <xf numFmtId="0" fontId="3" fillId="2" borderId="0" xfId="1" applyFont="1" applyFill="1" applyBorder="1"/>
    <xf numFmtId="0" fontId="3" fillId="2" borderId="0" xfId="1" applyFont="1" applyFill="1"/>
    <xf numFmtId="0" fontId="3" fillId="2" borderId="0" xfId="1" applyFont="1" applyFill="1" applyBorder="1" applyAlignment="1">
      <alignment horizontal="left"/>
    </xf>
    <xf numFmtId="2" fontId="0" fillId="0" borderId="0" xfId="0" applyNumberFormat="1"/>
    <xf numFmtId="0" fontId="15" fillId="0" borderId="0" xfId="0" applyFont="1"/>
    <xf numFmtId="2" fontId="15" fillId="0" borderId="0" xfId="0" applyNumberFormat="1" applyFont="1"/>
    <xf numFmtId="0" fontId="5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vertical="top" wrapText="1"/>
    </xf>
  </cellXfs>
  <cellStyles count="34">
    <cellStyle name="_x000d__x000a_JournalTemplate=C:\COMFO\CTALK\JOURSTD.TPL_x000d__x000a_LbStateAddress=3 3 0 251 1 89 2 311_x000d__x000a_LbStateJou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3"/>
  <sheetViews>
    <sheetView topLeftCell="A8" workbookViewId="0">
      <selection activeCell="C25" sqref="C25"/>
    </sheetView>
  </sheetViews>
  <sheetFormatPr defaultColWidth="7.44140625" defaultRowHeight="10.199999999999999" x14ac:dyDescent="0.2"/>
  <cols>
    <col min="1" max="1" width="11.44140625" style="5" customWidth="1"/>
    <col min="2" max="2" width="0.77734375" style="5" customWidth="1"/>
    <col min="3" max="3" width="64.77734375" style="36" customWidth="1"/>
    <col min="4" max="4" width="0.77734375" style="1" customWidth="1"/>
    <col min="5" max="9" width="6.44140625" style="1" customWidth="1"/>
    <col min="10" max="10" width="7.21875" style="1" customWidth="1"/>
    <col min="11" max="11" width="5.77734375" style="1" customWidth="1"/>
    <col min="12" max="12" width="4.44140625" style="1" customWidth="1"/>
    <col min="13" max="13" width="6.21875" style="1" customWidth="1"/>
    <col min="14" max="26" width="4.44140625" style="1" customWidth="1"/>
    <col min="27" max="27" width="0.44140625" style="1" customWidth="1"/>
    <col min="28" max="69" width="7.44140625" style="1" customWidth="1"/>
    <col min="70" max="266" width="7.44140625" style="2"/>
    <col min="267" max="267" width="11.44140625" style="2" customWidth="1"/>
    <col min="268" max="268" width="0.77734375" style="2" customWidth="1"/>
    <col min="269" max="269" width="64.77734375" style="2" customWidth="1"/>
    <col min="270" max="270" width="0.77734375" style="2" customWidth="1"/>
    <col min="271" max="282" width="4.44140625" style="2" customWidth="1"/>
    <col min="283" max="283" width="0.44140625" style="2" customWidth="1"/>
    <col min="284" max="325" width="7.44140625" style="2" customWidth="1"/>
    <col min="326" max="522" width="7.44140625" style="2"/>
    <col min="523" max="523" width="11.44140625" style="2" customWidth="1"/>
    <col min="524" max="524" width="0.77734375" style="2" customWidth="1"/>
    <col min="525" max="525" width="64.77734375" style="2" customWidth="1"/>
    <col min="526" max="526" width="0.77734375" style="2" customWidth="1"/>
    <col min="527" max="538" width="4.44140625" style="2" customWidth="1"/>
    <col min="539" max="539" width="0.44140625" style="2" customWidth="1"/>
    <col min="540" max="581" width="7.44140625" style="2" customWidth="1"/>
    <col min="582" max="778" width="7.44140625" style="2"/>
    <col min="779" max="779" width="11.44140625" style="2" customWidth="1"/>
    <col min="780" max="780" width="0.77734375" style="2" customWidth="1"/>
    <col min="781" max="781" width="64.77734375" style="2" customWidth="1"/>
    <col min="782" max="782" width="0.77734375" style="2" customWidth="1"/>
    <col min="783" max="794" width="4.44140625" style="2" customWidth="1"/>
    <col min="795" max="795" width="0.44140625" style="2" customWidth="1"/>
    <col min="796" max="837" width="7.44140625" style="2" customWidth="1"/>
    <col min="838" max="1034" width="7.44140625" style="2"/>
    <col min="1035" max="1035" width="11.44140625" style="2" customWidth="1"/>
    <col min="1036" max="1036" width="0.77734375" style="2" customWidth="1"/>
    <col min="1037" max="1037" width="64.77734375" style="2" customWidth="1"/>
    <col min="1038" max="1038" width="0.77734375" style="2" customWidth="1"/>
    <col min="1039" max="1050" width="4.44140625" style="2" customWidth="1"/>
    <col min="1051" max="1051" width="0.44140625" style="2" customWidth="1"/>
    <col min="1052" max="1093" width="7.44140625" style="2" customWidth="1"/>
    <col min="1094" max="1290" width="7.44140625" style="2"/>
    <col min="1291" max="1291" width="11.44140625" style="2" customWidth="1"/>
    <col min="1292" max="1292" width="0.77734375" style="2" customWidth="1"/>
    <col min="1293" max="1293" width="64.77734375" style="2" customWidth="1"/>
    <col min="1294" max="1294" width="0.77734375" style="2" customWidth="1"/>
    <col min="1295" max="1306" width="4.44140625" style="2" customWidth="1"/>
    <col min="1307" max="1307" width="0.44140625" style="2" customWidth="1"/>
    <col min="1308" max="1349" width="7.44140625" style="2" customWidth="1"/>
    <col min="1350" max="1546" width="7.44140625" style="2"/>
    <col min="1547" max="1547" width="11.44140625" style="2" customWidth="1"/>
    <col min="1548" max="1548" width="0.77734375" style="2" customWidth="1"/>
    <col min="1549" max="1549" width="64.77734375" style="2" customWidth="1"/>
    <col min="1550" max="1550" width="0.77734375" style="2" customWidth="1"/>
    <col min="1551" max="1562" width="4.44140625" style="2" customWidth="1"/>
    <col min="1563" max="1563" width="0.44140625" style="2" customWidth="1"/>
    <col min="1564" max="1605" width="7.44140625" style="2" customWidth="1"/>
    <col min="1606" max="1802" width="7.44140625" style="2"/>
    <col min="1803" max="1803" width="11.44140625" style="2" customWidth="1"/>
    <col min="1804" max="1804" width="0.77734375" style="2" customWidth="1"/>
    <col min="1805" max="1805" width="64.77734375" style="2" customWidth="1"/>
    <col min="1806" max="1806" width="0.77734375" style="2" customWidth="1"/>
    <col min="1807" max="1818" width="4.44140625" style="2" customWidth="1"/>
    <col min="1819" max="1819" width="0.44140625" style="2" customWidth="1"/>
    <col min="1820" max="1861" width="7.44140625" style="2" customWidth="1"/>
    <col min="1862" max="2058" width="7.44140625" style="2"/>
    <col min="2059" max="2059" width="11.44140625" style="2" customWidth="1"/>
    <col min="2060" max="2060" width="0.77734375" style="2" customWidth="1"/>
    <col min="2061" max="2061" width="64.77734375" style="2" customWidth="1"/>
    <col min="2062" max="2062" width="0.77734375" style="2" customWidth="1"/>
    <col min="2063" max="2074" width="4.44140625" style="2" customWidth="1"/>
    <col min="2075" max="2075" width="0.44140625" style="2" customWidth="1"/>
    <col min="2076" max="2117" width="7.44140625" style="2" customWidth="1"/>
    <col min="2118" max="2314" width="7.44140625" style="2"/>
    <col min="2315" max="2315" width="11.44140625" style="2" customWidth="1"/>
    <col min="2316" max="2316" width="0.77734375" style="2" customWidth="1"/>
    <col min="2317" max="2317" width="64.77734375" style="2" customWidth="1"/>
    <col min="2318" max="2318" width="0.77734375" style="2" customWidth="1"/>
    <col min="2319" max="2330" width="4.44140625" style="2" customWidth="1"/>
    <col min="2331" max="2331" width="0.44140625" style="2" customWidth="1"/>
    <col min="2332" max="2373" width="7.44140625" style="2" customWidth="1"/>
    <col min="2374" max="2570" width="7.44140625" style="2"/>
    <col min="2571" max="2571" width="11.44140625" style="2" customWidth="1"/>
    <col min="2572" max="2572" width="0.77734375" style="2" customWidth="1"/>
    <col min="2573" max="2573" width="64.77734375" style="2" customWidth="1"/>
    <col min="2574" max="2574" width="0.77734375" style="2" customWidth="1"/>
    <col min="2575" max="2586" width="4.44140625" style="2" customWidth="1"/>
    <col min="2587" max="2587" width="0.44140625" style="2" customWidth="1"/>
    <col min="2588" max="2629" width="7.44140625" style="2" customWidth="1"/>
    <col min="2630" max="2826" width="7.44140625" style="2"/>
    <col min="2827" max="2827" width="11.44140625" style="2" customWidth="1"/>
    <col min="2828" max="2828" width="0.77734375" style="2" customWidth="1"/>
    <col min="2829" max="2829" width="64.77734375" style="2" customWidth="1"/>
    <col min="2830" max="2830" width="0.77734375" style="2" customWidth="1"/>
    <col min="2831" max="2842" width="4.44140625" style="2" customWidth="1"/>
    <col min="2843" max="2843" width="0.44140625" style="2" customWidth="1"/>
    <col min="2844" max="2885" width="7.44140625" style="2" customWidth="1"/>
    <col min="2886" max="3082" width="7.44140625" style="2"/>
    <col min="3083" max="3083" width="11.44140625" style="2" customWidth="1"/>
    <col min="3084" max="3084" width="0.77734375" style="2" customWidth="1"/>
    <col min="3085" max="3085" width="64.77734375" style="2" customWidth="1"/>
    <col min="3086" max="3086" width="0.77734375" style="2" customWidth="1"/>
    <col min="3087" max="3098" width="4.44140625" style="2" customWidth="1"/>
    <col min="3099" max="3099" width="0.44140625" style="2" customWidth="1"/>
    <col min="3100" max="3141" width="7.44140625" style="2" customWidth="1"/>
    <col min="3142" max="3338" width="7.44140625" style="2"/>
    <col min="3339" max="3339" width="11.44140625" style="2" customWidth="1"/>
    <col min="3340" max="3340" width="0.77734375" style="2" customWidth="1"/>
    <col min="3341" max="3341" width="64.77734375" style="2" customWidth="1"/>
    <col min="3342" max="3342" width="0.77734375" style="2" customWidth="1"/>
    <col min="3343" max="3354" width="4.44140625" style="2" customWidth="1"/>
    <col min="3355" max="3355" width="0.44140625" style="2" customWidth="1"/>
    <col min="3356" max="3397" width="7.44140625" style="2" customWidth="1"/>
    <col min="3398" max="3594" width="7.44140625" style="2"/>
    <col min="3595" max="3595" width="11.44140625" style="2" customWidth="1"/>
    <col min="3596" max="3596" width="0.77734375" style="2" customWidth="1"/>
    <col min="3597" max="3597" width="64.77734375" style="2" customWidth="1"/>
    <col min="3598" max="3598" width="0.77734375" style="2" customWidth="1"/>
    <col min="3599" max="3610" width="4.44140625" style="2" customWidth="1"/>
    <col min="3611" max="3611" width="0.44140625" style="2" customWidth="1"/>
    <col min="3612" max="3653" width="7.44140625" style="2" customWidth="1"/>
    <col min="3654" max="3850" width="7.44140625" style="2"/>
    <col min="3851" max="3851" width="11.44140625" style="2" customWidth="1"/>
    <col min="3852" max="3852" width="0.77734375" style="2" customWidth="1"/>
    <col min="3853" max="3853" width="64.77734375" style="2" customWidth="1"/>
    <col min="3854" max="3854" width="0.77734375" style="2" customWidth="1"/>
    <col min="3855" max="3866" width="4.44140625" style="2" customWidth="1"/>
    <col min="3867" max="3867" width="0.44140625" style="2" customWidth="1"/>
    <col min="3868" max="3909" width="7.44140625" style="2" customWidth="1"/>
    <col min="3910" max="4106" width="7.44140625" style="2"/>
    <col min="4107" max="4107" width="11.44140625" style="2" customWidth="1"/>
    <col min="4108" max="4108" width="0.77734375" style="2" customWidth="1"/>
    <col min="4109" max="4109" width="64.77734375" style="2" customWidth="1"/>
    <col min="4110" max="4110" width="0.77734375" style="2" customWidth="1"/>
    <col min="4111" max="4122" width="4.44140625" style="2" customWidth="1"/>
    <col min="4123" max="4123" width="0.44140625" style="2" customWidth="1"/>
    <col min="4124" max="4165" width="7.44140625" style="2" customWidth="1"/>
    <col min="4166" max="4362" width="7.44140625" style="2"/>
    <col min="4363" max="4363" width="11.44140625" style="2" customWidth="1"/>
    <col min="4364" max="4364" width="0.77734375" style="2" customWidth="1"/>
    <col min="4365" max="4365" width="64.77734375" style="2" customWidth="1"/>
    <col min="4366" max="4366" width="0.77734375" style="2" customWidth="1"/>
    <col min="4367" max="4378" width="4.44140625" style="2" customWidth="1"/>
    <col min="4379" max="4379" width="0.44140625" style="2" customWidth="1"/>
    <col min="4380" max="4421" width="7.44140625" style="2" customWidth="1"/>
    <col min="4422" max="4618" width="7.44140625" style="2"/>
    <col min="4619" max="4619" width="11.44140625" style="2" customWidth="1"/>
    <col min="4620" max="4620" width="0.77734375" style="2" customWidth="1"/>
    <col min="4621" max="4621" width="64.77734375" style="2" customWidth="1"/>
    <col min="4622" max="4622" width="0.77734375" style="2" customWidth="1"/>
    <col min="4623" max="4634" width="4.44140625" style="2" customWidth="1"/>
    <col min="4635" max="4635" width="0.44140625" style="2" customWidth="1"/>
    <col min="4636" max="4677" width="7.44140625" style="2" customWidth="1"/>
    <col min="4678" max="4874" width="7.44140625" style="2"/>
    <col min="4875" max="4875" width="11.44140625" style="2" customWidth="1"/>
    <col min="4876" max="4876" width="0.77734375" style="2" customWidth="1"/>
    <col min="4877" max="4877" width="64.77734375" style="2" customWidth="1"/>
    <col min="4878" max="4878" width="0.77734375" style="2" customWidth="1"/>
    <col min="4879" max="4890" width="4.44140625" style="2" customWidth="1"/>
    <col min="4891" max="4891" width="0.44140625" style="2" customWidth="1"/>
    <col min="4892" max="4933" width="7.44140625" style="2" customWidth="1"/>
    <col min="4934" max="5130" width="7.44140625" style="2"/>
    <col min="5131" max="5131" width="11.44140625" style="2" customWidth="1"/>
    <col min="5132" max="5132" width="0.77734375" style="2" customWidth="1"/>
    <col min="5133" max="5133" width="64.77734375" style="2" customWidth="1"/>
    <col min="5134" max="5134" width="0.77734375" style="2" customWidth="1"/>
    <col min="5135" max="5146" width="4.44140625" style="2" customWidth="1"/>
    <col min="5147" max="5147" width="0.44140625" style="2" customWidth="1"/>
    <col min="5148" max="5189" width="7.44140625" style="2" customWidth="1"/>
    <col min="5190" max="5386" width="7.44140625" style="2"/>
    <col min="5387" max="5387" width="11.44140625" style="2" customWidth="1"/>
    <col min="5388" max="5388" width="0.77734375" style="2" customWidth="1"/>
    <col min="5389" max="5389" width="64.77734375" style="2" customWidth="1"/>
    <col min="5390" max="5390" width="0.77734375" style="2" customWidth="1"/>
    <col min="5391" max="5402" width="4.44140625" style="2" customWidth="1"/>
    <col min="5403" max="5403" width="0.44140625" style="2" customWidth="1"/>
    <col min="5404" max="5445" width="7.44140625" style="2" customWidth="1"/>
    <col min="5446" max="5642" width="7.44140625" style="2"/>
    <col min="5643" max="5643" width="11.44140625" style="2" customWidth="1"/>
    <col min="5644" max="5644" width="0.77734375" style="2" customWidth="1"/>
    <col min="5645" max="5645" width="64.77734375" style="2" customWidth="1"/>
    <col min="5646" max="5646" width="0.77734375" style="2" customWidth="1"/>
    <col min="5647" max="5658" width="4.44140625" style="2" customWidth="1"/>
    <col min="5659" max="5659" width="0.44140625" style="2" customWidth="1"/>
    <col min="5660" max="5701" width="7.44140625" style="2" customWidth="1"/>
    <col min="5702" max="5898" width="7.44140625" style="2"/>
    <col min="5899" max="5899" width="11.44140625" style="2" customWidth="1"/>
    <col min="5900" max="5900" width="0.77734375" style="2" customWidth="1"/>
    <col min="5901" max="5901" width="64.77734375" style="2" customWidth="1"/>
    <col min="5902" max="5902" width="0.77734375" style="2" customWidth="1"/>
    <col min="5903" max="5914" width="4.44140625" style="2" customWidth="1"/>
    <col min="5915" max="5915" width="0.44140625" style="2" customWidth="1"/>
    <col min="5916" max="5957" width="7.44140625" style="2" customWidth="1"/>
    <col min="5958" max="6154" width="7.44140625" style="2"/>
    <col min="6155" max="6155" width="11.44140625" style="2" customWidth="1"/>
    <col min="6156" max="6156" width="0.77734375" style="2" customWidth="1"/>
    <col min="6157" max="6157" width="64.77734375" style="2" customWidth="1"/>
    <col min="6158" max="6158" width="0.77734375" style="2" customWidth="1"/>
    <col min="6159" max="6170" width="4.44140625" style="2" customWidth="1"/>
    <col min="6171" max="6171" width="0.44140625" style="2" customWidth="1"/>
    <col min="6172" max="6213" width="7.44140625" style="2" customWidth="1"/>
    <col min="6214" max="6410" width="7.44140625" style="2"/>
    <col min="6411" max="6411" width="11.44140625" style="2" customWidth="1"/>
    <col min="6412" max="6412" width="0.77734375" style="2" customWidth="1"/>
    <col min="6413" max="6413" width="64.77734375" style="2" customWidth="1"/>
    <col min="6414" max="6414" width="0.77734375" style="2" customWidth="1"/>
    <col min="6415" max="6426" width="4.44140625" style="2" customWidth="1"/>
    <col min="6427" max="6427" width="0.44140625" style="2" customWidth="1"/>
    <col min="6428" max="6469" width="7.44140625" style="2" customWidth="1"/>
    <col min="6470" max="6666" width="7.44140625" style="2"/>
    <col min="6667" max="6667" width="11.44140625" style="2" customWidth="1"/>
    <col min="6668" max="6668" width="0.77734375" style="2" customWidth="1"/>
    <col min="6669" max="6669" width="64.77734375" style="2" customWidth="1"/>
    <col min="6670" max="6670" width="0.77734375" style="2" customWidth="1"/>
    <col min="6671" max="6682" width="4.44140625" style="2" customWidth="1"/>
    <col min="6683" max="6683" width="0.44140625" style="2" customWidth="1"/>
    <col min="6684" max="6725" width="7.44140625" style="2" customWidth="1"/>
    <col min="6726" max="6922" width="7.44140625" style="2"/>
    <col min="6923" max="6923" width="11.44140625" style="2" customWidth="1"/>
    <col min="6924" max="6924" width="0.77734375" style="2" customWidth="1"/>
    <col min="6925" max="6925" width="64.77734375" style="2" customWidth="1"/>
    <col min="6926" max="6926" width="0.77734375" style="2" customWidth="1"/>
    <col min="6927" max="6938" width="4.44140625" style="2" customWidth="1"/>
    <col min="6939" max="6939" width="0.44140625" style="2" customWidth="1"/>
    <col min="6940" max="6981" width="7.44140625" style="2" customWidth="1"/>
    <col min="6982" max="7178" width="7.44140625" style="2"/>
    <col min="7179" max="7179" width="11.44140625" style="2" customWidth="1"/>
    <col min="7180" max="7180" width="0.77734375" style="2" customWidth="1"/>
    <col min="7181" max="7181" width="64.77734375" style="2" customWidth="1"/>
    <col min="7182" max="7182" width="0.77734375" style="2" customWidth="1"/>
    <col min="7183" max="7194" width="4.44140625" style="2" customWidth="1"/>
    <col min="7195" max="7195" width="0.44140625" style="2" customWidth="1"/>
    <col min="7196" max="7237" width="7.44140625" style="2" customWidth="1"/>
    <col min="7238" max="7434" width="7.44140625" style="2"/>
    <col min="7435" max="7435" width="11.44140625" style="2" customWidth="1"/>
    <col min="7436" max="7436" width="0.77734375" style="2" customWidth="1"/>
    <col min="7437" max="7437" width="64.77734375" style="2" customWidth="1"/>
    <col min="7438" max="7438" width="0.77734375" style="2" customWidth="1"/>
    <col min="7439" max="7450" width="4.44140625" style="2" customWidth="1"/>
    <col min="7451" max="7451" width="0.44140625" style="2" customWidth="1"/>
    <col min="7452" max="7493" width="7.44140625" style="2" customWidth="1"/>
    <col min="7494" max="7690" width="7.44140625" style="2"/>
    <col min="7691" max="7691" width="11.44140625" style="2" customWidth="1"/>
    <col min="7692" max="7692" width="0.77734375" style="2" customWidth="1"/>
    <col min="7693" max="7693" width="64.77734375" style="2" customWidth="1"/>
    <col min="7694" max="7694" width="0.77734375" style="2" customWidth="1"/>
    <col min="7695" max="7706" width="4.44140625" style="2" customWidth="1"/>
    <col min="7707" max="7707" width="0.44140625" style="2" customWidth="1"/>
    <col min="7708" max="7749" width="7.44140625" style="2" customWidth="1"/>
    <col min="7750" max="7946" width="7.44140625" style="2"/>
    <col min="7947" max="7947" width="11.44140625" style="2" customWidth="1"/>
    <col min="7948" max="7948" width="0.77734375" style="2" customWidth="1"/>
    <col min="7949" max="7949" width="64.77734375" style="2" customWidth="1"/>
    <col min="7950" max="7950" width="0.77734375" style="2" customWidth="1"/>
    <col min="7951" max="7962" width="4.44140625" style="2" customWidth="1"/>
    <col min="7963" max="7963" width="0.44140625" style="2" customWidth="1"/>
    <col min="7964" max="8005" width="7.44140625" style="2" customWidth="1"/>
    <col min="8006" max="8202" width="7.44140625" style="2"/>
    <col min="8203" max="8203" width="11.44140625" style="2" customWidth="1"/>
    <col min="8204" max="8204" width="0.77734375" style="2" customWidth="1"/>
    <col min="8205" max="8205" width="64.77734375" style="2" customWidth="1"/>
    <col min="8206" max="8206" width="0.77734375" style="2" customWidth="1"/>
    <col min="8207" max="8218" width="4.44140625" style="2" customWidth="1"/>
    <col min="8219" max="8219" width="0.44140625" style="2" customWidth="1"/>
    <col min="8220" max="8261" width="7.44140625" style="2" customWidth="1"/>
    <col min="8262" max="8458" width="7.44140625" style="2"/>
    <col min="8459" max="8459" width="11.44140625" style="2" customWidth="1"/>
    <col min="8460" max="8460" width="0.77734375" style="2" customWidth="1"/>
    <col min="8461" max="8461" width="64.77734375" style="2" customWidth="1"/>
    <col min="8462" max="8462" width="0.77734375" style="2" customWidth="1"/>
    <col min="8463" max="8474" width="4.44140625" style="2" customWidth="1"/>
    <col min="8475" max="8475" width="0.44140625" style="2" customWidth="1"/>
    <col min="8476" max="8517" width="7.44140625" style="2" customWidth="1"/>
    <col min="8518" max="8714" width="7.44140625" style="2"/>
    <col min="8715" max="8715" width="11.44140625" style="2" customWidth="1"/>
    <col min="8716" max="8716" width="0.77734375" style="2" customWidth="1"/>
    <col min="8717" max="8717" width="64.77734375" style="2" customWidth="1"/>
    <col min="8718" max="8718" width="0.77734375" style="2" customWidth="1"/>
    <col min="8719" max="8730" width="4.44140625" style="2" customWidth="1"/>
    <col min="8731" max="8731" width="0.44140625" style="2" customWidth="1"/>
    <col min="8732" max="8773" width="7.44140625" style="2" customWidth="1"/>
    <col min="8774" max="8970" width="7.44140625" style="2"/>
    <col min="8971" max="8971" width="11.44140625" style="2" customWidth="1"/>
    <col min="8972" max="8972" width="0.77734375" style="2" customWidth="1"/>
    <col min="8973" max="8973" width="64.77734375" style="2" customWidth="1"/>
    <col min="8974" max="8974" width="0.77734375" style="2" customWidth="1"/>
    <col min="8975" max="8986" width="4.44140625" style="2" customWidth="1"/>
    <col min="8987" max="8987" width="0.44140625" style="2" customWidth="1"/>
    <col min="8988" max="9029" width="7.44140625" style="2" customWidth="1"/>
    <col min="9030" max="9226" width="7.44140625" style="2"/>
    <col min="9227" max="9227" width="11.44140625" style="2" customWidth="1"/>
    <col min="9228" max="9228" width="0.77734375" style="2" customWidth="1"/>
    <col min="9229" max="9229" width="64.77734375" style="2" customWidth="1"/>
    <col min="9230" max="9230" width="0.77734375" style="2" customWidth="1"/>
    <col min="9231" max="9242" width="4.44140625" style="2" customWidth="1"/>
    <col min="9243" max="9243" width="0.44140625" style="2" customWidth="1"/>
    <col min="9244" max="9285" width="7.44140625" style="2" customWidth="1"/>
    <col min="9286" max="9482" width="7.44140625" style="2"/>
    <col min="9483" max="9483" width="11.44140625" style="2" customWidth="1"/>
    <col min="9484" max="9484" width="0.77734375" style="2" customWidth="1"/>
    <col min="9485" max="9485" width="64.77734375" style="2" customWidth="1"/>
    <col min="9486" max="9486" width="0.77734375" style="2" customWidth="1"/>
    <col min="9487" max="9498" width="4.44140625" style="2" customWidth="1"/>
    <col min="9499" max="9499" width="0.44140625" style="2" customWidth="1"/>
    <col min="9500" max="9541" width="7.44140625" style="2" customWidth="1"/>
    <col min="9542" max="9738" width="7.44140625" style="2"/>
    <col min="9739" max="9739" width="11.44140625" style="2" customWidth="1"/>
    <col min="9740" max="9740" width="0.77734375" style="2" customWidth="1"/>
    <col min="9741" max="9741" width="64.77734375" style="2" customWidth="1"/>
    <col min="9742" max="9742" width="0.77734375" style="2" customWidth="1"/>
    <col min="9743" max="9754" width="4.44140625" style="2" customWidth="1"/>
    <col min="9755" max="9755" width="0.44140625" style="2" customWidth="1"/>
    <col min="9756" max="9797" width="7.44140625" style="2" customWidth="1"/>
    <col min="9798" max="9994" width="7.44140625" style="2"/>
    <col min="9995" max="9995" width="11.44140625" style="2" customWidth="1"/>
    <col min="9996" max="9996" width="0.77734375" style="2" customWidth="1"/>
    <col min="9997" max="9997" width="64.77734375" style="2" customWidth="1"/>
    <col min="9998" max="9998" width="0.77734375" style="2" customWidth="1"/>
    <col min="9999" max="10010" width="4.44140625" style="2" customWidth="1"/>
    <col min="10011" max="10011" width="0.44140625" style="2" customWidth="1"/>
    <col min="10012" max="10053" width="7.44140625" style="2" customWidth="1"/>
    <col min="10054" max="10250" width="7.44140625" style="2"/>
    <col min="10251" max="10251" width="11.44140625" style="2" customWidth="1"/>
    <col min="10252" max="10252" width="0.77734375" style="2" customWidth="1"/>
    <col min="10253" max="10253" width="64.77734375" style="2" customWidth="1"/>
    <col min="10254" max="10254" width="0.77734375" style="2" customWidth="1"/>
    <col min="10255" max="10266" width="4.44140625" style="2" customWidth="1"/>
    <col min="10267" max="10267" width="0.44140625" style="2" customWidth="1"/>
    <col min="10268" max="10309" width="7.44140625" style="2" customWidth="1"/>
    <col min="10310" max="10506" width="7.44140625" style="2"/>
    <col min="10507" max="10507" width="11.44140625" style="2" customWidth="1"/>
    <col min="10508" max="10508" width="0.77734375" style="2" customWidth="1"/>
    <col min="10509" max="10509" width="64.77734375" style="2" customWidth="1"/>
    <col min="10510" max="10510" width="0.77734375" style="2" customWidth="1"/>
    <col min="10511" max="10522" width="4.44140625" style="2" customWidth="1"/>
    <col min="10523" max="10523" width="0.44140625" style="2" customWidth="1"/>
    <col min="10524" max="10565" width="7.44140625" style="2" customWidth="1"/>
    <col min="10566" max="10762" width="7.44140625" style="2"/>
    <col min="10763" max="10763" width="11.44140625" style="2" customWidth="1"/>
    <col min="10764" max="10764" width="0.77734375" style="2" customWidth="1"/>
    <col min="10765" max="10765" width="64.77734375" style="2" customWidth="1"/>
    <col min="10766" max="10766" width="0.77734375" style="2" customWidth="1"/>
    <col min="10767" max="10778" width="4.44140625" style="2" customWidth="1"/>
    <col min="10779" max="10779" width="0.44140625" style="2" customWidth="1"/>
    <col min="10780" max="10821" width="7.44140625" style="2" customWidth="1"/>
    <col min="10822" max="11018" width="7.44140625" style="2"/>
    <col min="11019" max="11019" width="11.44140625" style="2" customWidth="1"/>
    <col min="11020" max="11020" width="0.77734375" style="2" customWidth="1"/>
    <col min="11021" max="11021" width="64.77734375" style="2" customWidth="1"/>
    <col min="11022" max="11022" width="0.77734375" style="2" customWidth="1"/>
    <col min="11023" max="11034" width="4.44140625" style="2" customWidth="1"/>
    <col min="11035" max="11035" width="0.44140625" style="2" customWidth="1"/>
    <col min="11036" max="11077" width="7.44140625" style="2" customWidth="1"/>
    <col min="11078" max="11274" width="7.44140625" style="2"/>
    <col min="11275" max="11275" width="11.44140625" style="2" customWidth="1"/>
    <col min="11276" max="11276" width="0.77734375" style="2" customWidth="1"/>
    <col min="11277" max="11277" width="64.77734375" style="2" customWidth="1"/>
    <col min="11278" max="11278" width="0.77734375" style="2" customWidth="1"/>
    <col min="11279" max="11290" width="4.44140625" style="2" customWidth="1"/>
    <col min="11291" max="11291" width="0.44140625" style="2" customWidth="1"/>
    <col min="11292" max="11333" width="7.44140625" style="2" customWidth="1"/>
    <col min="11334" max="11530" width="7.44140625" style="2"/>
    <col min="11531" max="11531" width="11.44140625" style="2" customWidth="1"/>
    <col min="11532" max="11532" width="0.77734375" style="2" customWidth="1"/>
    <col min="11533" max="11533" width="64.77734375" style="2" customWidth="1"/>
    <col min="11534" max="11534" width="0.77734375" style="2" customWidth="1"/>
    <col min="11535" max="11546" width="4.44140625" style="2" customWidth="1"/>
    <col min="11547" max="11547" width="0.44140625" style="2" customWidth="1"/>
    <col min="11548" max="11589" width="7.44140625" style="2" customWidth="1"/>
    <col min="11590" max="11786" width="7.44140625" style="2"/>
    <col min="11787" max="11787" width="11.44140625" style="2" customWidth="1"/>
    <col min="11788" max="11788" width="0.77734375" style="2" customWidth="1"/>
    <col min="11789" max="11789" width="64.77734375" style="2" customWidth="1"/>
    <col min="11790" max="11790" width="0.77734375" style="2" customWidth="1"/>
    <col min="11791" max="11802" width="4.44140625" style="2" customWidth="1"/>
    <col min="11803" max="11803" width="0.44140625" style="2" customWidth="1"/>
    <col min="11804" max="11845" width="7.44140625" style="2" customWidth="1"/>
    <col min="11846" max="12042" width="7.44140625" style="2"/>
    <col min="12043" max="12043" width="11.44140625" style="2" customWidth="1"/>
    <col min="12044" max="12044" width="0.77734375" style="2" customWidth="1"/>
    <col min="12045" max="12045" width="64.77734375" style="2" customWidth="1"/>
    <col min="12046" max="12046" width="0.77734375" style="2" customWidth="1"/>
    <col min="12047" max="12058" width="4.44140625" style="2" customWidth="1"/>
    <col min="12059" max="12059" width="0.44140625" style="2" customWidth="1"/>
    <col min="12060" max="12101" width="7.44140625" style="2" customWidth="1"/>
    <col min="12102" max="12298" width="7.44140625" style="2"/>
    <col min="12299" max="12299" width="11.44140625" style="2" customWidth="1"/>
    <col min="12300" max="12300" width="0.77734375" style="2" customWidth="1"/>
    <col min="12301" max="12301" width="64.77734375" style="2" customWidth="1"/>
    <col min="12302" max="12302" width="0.77734375" style="2" customWidth="1"/>
    <col min="12303" max="12314" width="4.44140625" style="2" customWidth="1"/>
    <col min="12315" max="12315" width="0.44140625" style="2" customWidth="1"/>
    <col min="12316" max="12357" width="7.44140625" style="2" customWidth="1"/>
    <col min="12358" max="12554" width="7.44140625" style="2"/>
    <col min="12555" max="12555" width="11.44140625" style="2" customWidth="1"/>
    <col min="12556" max="12556" width="0.77734375" style="2" customWidth="1"/>
    <col min="12557" max="12557" width="64.77734375" style="2" customWidth="1"/>
    <col min="12558" max="12558" width="0.77734375" style="2" customWidth="1"/>
    <col min="12559" max="12570" width="4.44140625" style="2" customWidth="1"/>
    <col min="12571" max="12571" width="0.44140625" style="2" customWidth="1"/>
    <col min="12572" max="12613" width="7.44140625" style="2" customWidth="1"/>
    <col min="12614" max="12810" width="7.44140625" style="2"/>
    <col min="12811" max="12811" width="11.44140625" style="2" customWidth="1"/>
    <col min="12812" max="12812" width="0.77734375" style="2" customWidth="1"/>
    <col min="12813" max="12813" width="64.77734375" style="2" customWidth="1"/>
    <col min="12814" max="12814" width="0.77734375" style="2" customWidth="1"/>
    <col min="12815" max="12826" width="4.44140625" style="2" customWidth="1"/>
    <col min="12827" max="12827" width="0.44140625" style="2" customWidth="1"/>
    <col min="12828" max="12869" width="7.44140625" style="2" customWidth="1"/>
    <col min="12870" max="13066" width="7.44140625" style="2"/>
    <col min="13067" max="13067" width="11.44140625" style="2" customWidth="1"/>
    <col min="13068" max="13068" width="0.77734375" style="2" customWidth="1"/>
    <col min="13069" max="13069" width="64.77734375" style="2" customWidth="1"/>
    <col min="13070" max="13070" width="0.77734375" style="2" customWidth="1"/>
    <col min="13071" max="13082" width="4.44140625" style="2" customWidth="1"/>
    <col min="13083" max="13083" width="0.44140625" style="2" customWidth="1"/>
    <col min="13084" max="13125" width="7.44140625" style="2" customWidth="1"/>
    <col min="13126" max="13322" width="7.44140625" style="2"/>
    <col min="13323" max="13323" width="11.44140625" style="2" customWidth="1"/>
    <col min="13324" max="13324" width="0.77734375" style="2" customWidth="1"/>
    <col min="13325" max="13325" width="64.77734375" style="2" customWidth="1"/>
    <col min="13326" max="13326" width="0.77734375" style="2" customWidth="1"/>
    <col min="13327" max="13338" width="4.44140625" style="2" customWidth="1"/>
    <col min="13339" max="13339" width="0.44140625" style="2" customWidth="1"/>
    <col min="13340" max="13381" width="7.44140625" style="2" customWidth="1"/>
    <col min="13382" max="13578" width="7.44140625" style="2"/>
    <col min="13579" max="13579" width="11.44140625" style="2" customWidth="1"/>
    <col min="13580" max="13580" width="0.77734375" style="2" customWidth="1"/>
    <col min="13581" max="13581" width="64.77734375" style="2" customWidth="1"/>
    <col min="13582" max="13582" width="0.77734375" style="2" customWidth="1"/>
    <col min="13583" max="13594" width="4.44140625" style="2" customWidth="1"/>
    <col min="13595" max="13595" width="0.44140625" style="2" customWidth="1"/>
    <col min="13596" max="13637" width="7.44140625" style="2" customWidth="1"/>
    <col min="13638" max="13834" width="7.44140625" style="2"/>
    <col min="13835" max="13835" width="11.44140625" style="2" customWidth="1"/>
    <col min="13836" max="13836" width="0.77734375" style="2" customWidth="1"/>
    <col min="13837" max="13837" width="64.77734375" style="2" customWidth="1"/>
    <col min="13838" max="13838" width="0.77734375" style="2" customWidth="1"/>
    <col min="13839" max="13850" width="4.44140625" style="2" customWidth="1"/>
    <col min="13851" max="13851" width="0.44140625" style="2" customWidth="1"/>
    <col min="13852" max="13893" width="7.44140625" style="2" customWidth="1"/>
    <col min="13894" max="14090" width="7.44140625" style="2"/>
    <col min="14091" max="14091" width="11.44140625" style="2" customWidth="1"/>
    <col min="14092" max="14092" width="0.77734375" style="2" customWidth="1"/>
    <col min="14093" max="14093" width="64.77734375" style="2" customWidth="1"/>
    <col min="14094" max="14094" width="0.77734375" style="2" customWidth="1"/>
    <col min="14095" max="14106" width="4.44140625" style="2" customWidth="1"/>
    <col min="14107" max="14107" width="0.44140625" style="2" customWidth="1"/>
    <col min="14108" max="14149" width="7.44140625" style="2" customWidth="1"/>
    <col min="14150" max="14346" width="7.44140625" style="2"/>
    <col min="14347" max="14347" width="11.44140625" style="2" customWidth="1"/>
    <col min="14348" max="14348" width="0.77734375" style="2" customWidth="1"/>
    <col min="14349" max="14349" width="64.77734375" style="2" customWidth="1"/>
    <col min="14350" max="14350" width="0.77734375" style="2" customWidth="1"/>
    <col min="14351" max="14362" width="4.44140625" style="2" customWidth="1"/>
    <col min="14363" max="14363" width="0.44140625" style="2" customWidth="1"/>
    <col min="14364" max="14405" width="7.44140625" style="2" customWidth="1"/>
    <col min="14406" max="14602" width="7.44140625" style="2"/>
    <col min="14603" max="14603" width="11.44140625" style="2" customWidth="1"/>
    <col min="14604" max="14604" width="0.77734375" style="2" customWidth="1"/>
    <col min="14605" max="14605" width="64.77734375" style="2" customWidth="1"/>
    <col min="14606" max="14606" width="0.77734375" style="2" customWidth="1"/>
    <col min="14607" max="14618" width="4.44140625" style="2" customWidth="1"/>
    <col min="14619" max="14619" width="0.44140625" style="2" customWidth="1"/>
    <col min="14620" max="14661" width="7.44140625" style="2" customWidth="1"/>
    <col min="14662" max="14858" width="7.44140625" style="2"/>
    <col min="14859" max="14859" width="11.44140625" style="2" customWidth="1"/>
    <col min="14860" max="14860" width="0.77734375" style="2" customWidth="1"/>
    <col min="14861" max="14861" width="64.77734375" style="2" customWidth="1"/>
    <col min="14862" max="14862" width="0.77734375" style="2" customWidth="1"/>
    <col min="14863" max="14874" width="4.44140625" style="2" customWidth="1"/>
    <col min="14875" max="14875" width="0.44140625" style="2" customWidth="1"/>
    <col min="14876" max="14917" width="7.44140625" style="2" customWidth="1"/>
    <col min="14918" max="15114" width="7.44140625" style="2"/>
    <col min="15115" max="15115" width="11.44140625" style="2" customWidth="1"/>
    <col min="15116" max="15116" width="0.77734375" style="2" customWidth="1"/>
    <col min="15117" max="15117" width="64.77734375" style="2" customWidth="1"/>
    <col min="15118" max="15118" width="0.77734375" style="2" customWidth="1"/>
    <col min="15119" max="15130" width="4.44140625" style="2" customWidth="1"/>
    <col min="15131" max="15131" width="0.44140625" style="2" customWidth="1"/>
    <col min="15132" max="15173" width="7.44140625" style="2" customWidth="1"/>
    <col min="15174" max="15370" width="7.44140625" style="2"/>
    <col min="15371" max="15371" width="11.44140625" style="2" customWidth="1"/>
    <col min="15372" max="15372" width="0.77734375" style="2" customWidth="1"/>
    <col min="15373" max="15373" width="64.77734375" style="2" customWidth="1"/>
    <col min="15374" max="15374" width="0.77734375" style="2" customWidth="1"/>
    <col min="15375" max="15386" width="4.44140625" style="2" customWidth="1"/>
    <col min="15387" max="15387" width="0.44140625" style="2" customWidth="1"/>
    <col min="15388" max="15429" width="7.44140625" style="2" customWidth="1"/>
    <col min="15430" max="15626" width="7.44140625" style="2"/>
    <col min="15627" max="15627" width="11.44140625" style="2" customWidth="1"/>
    <col min="15628" max="15628" width="0.77734375" style="2" customWidth="1"/>
    <col min="15629" max="15629" width="64.77734375" style="2" customWidth="1"/>
    <col min="15630" max="15630" width="0.77734375" style="2" customWidth="1"/>
    <col min="15631" max="15642" width="4.44140625" style="2" customWidth="1"/>
    <col min="15643" max="15643" width="0.44140625" style="2" customWidth="1"/>
    <col min="15644" max="15685" width="7.44140625" style="2" customWidth="1"/>
    <col min="15686" max="15882" width="7.44140625" style="2"/>
    <col min="15883" max="15883" width="11.44140625" style="2" customWidth="1"/>
    <col min="15884" max="15884" width="0.77734375" style="2" customWidth="1"/>
    <col min="15885" max="15885" width="64.77734375" style="2" customWidth="1"/>
    <col min="15886" max="15886" width="0.77734375" style="2" customWidth="1"/>
    <col min="15887" max="15898" width="4.44140625" style="2" customWidth="1"/>
    <col min="15899" max="15899" width="0.44140625" style="2" customWidth="1"/>
    <col min="15900" max="15941" width="7.44140625" style="2" customWidth="1"/>
    <col min="15942" max="16138" width="7.44140625" style="2"/>
    <col min="16139" max="16139" width="11.44140625" style="2" customWidth="1"/>
    <col min="16140" max="16140" width="0.77734375" style="2" customWidth="1"/>
    <col min="16141" max="16141" width="64.77734375" style="2" customWidth="1"/>
    <col min="16142" max="16142" width="0.77734375" style="2" customWidth="1"/>
    <col min="16143" max="16154" width="4.44140625" style="2" customWidth="1"/>
    <col min="16155" max="16155" width="0.44140625" style="2" customWidth="1"/>
    <col min="16156" max="16197" width="7.44140625" style="2" customWidth="1"/>
    <col min="16198" max="16384" width="7.44140625" style="2"/>
  </cols>
  <sheetData>
    <row r="1" spans="1:27" ht="15" customHeight="1" x14ac:dyDescent="0.2">
      <c r="A1" s="41" t="s">
        <v>268</v>
      </c>
      <c r="B1" s="41"/>
      <c r="C1" s="41"/>
    </row>
    <row r="2" spans="1:27" ht="13.5" customHeight="1" x14ac:dyDescent="0.2">
      <c r="A2" s="3" t="s">
        <v>269</v>
      </c>
      <c r="B2" s="3"/>
      <c r="C2" s="4" t="s">
        <v>270</v>
      </c>
    </row>
    <row r="3" spans="1:27" ht="13.5" customHeight="1" x14ac:dyDescent="0.2">
      <c r="A3" s="3" t="s">
        <v>271</v>
      </c>
      <c r="B3" s="3"/>
      <c r="C3" s="4" t="s">
        <v>272</v>
      </c>
    </row>
    <row r="4" spans="1:27" ht="12" customHeight="1" x14ac:dyDescent="0.2">
      <c r="A4" s="3" t="s">
        <v>273</v>
      </c>
      <c r="B4" s="3"/>
      <c r="C4" s="4" t="s">
        <v>274</v>
      </c>
    </row>
    <row r="5" spans="1:27" ht="12" x14ac:dyDescent="0.2">
      <c r="A5" s="3" t="s">
        <v>275</v>
      </c>
      <c r="B5" s="3"/>
      <c r="C5" s="4" t="s">
        <v>276</v>
      </c>
    </row>
    <row r="6" spans="1:27" ht="13.5" customHeight="1" x14ac:dyDescent="0.2">
      <c r="A6" s="3" t="s">
        <v>277</v>
      </c>
      <c r="B6" s="3"/>
      <c r="C6" s="4" t="s">
        <v>278</v>
      </c>
    </row>
    <row r="7" spans="1:27" ht="12" x14ac:dyDescent="0.2">
      <c r="A7" s="3" t="s">
        <v>279</v>
      </c>
      <c r="B7" s="3"/>
      <c r="C7" s="4" t="s">
        <v>280</v>
      </c>
    </row>
    <row r="8" spans="1:27" ht="12" x14ac:dyDescent="0.2">
      <c r="A8" s="3" t="s">
        <v>281</v>
      </c>
      <c r="B8" s="3"/>
      <c r="C8" s="4" t="s">
        <v>282</v>
      </c>
    </row>
    <row r="9" spans="1:27" ht="12" x14ac:dyDescent="0.2">
      <c r="A9" s="3" t="s">
        <v>283</v>
      </c>
      <c r="B9" s="3"/>
      <c r="C9" s="4" t="s">
        <v>284</v>
      </c>
    </row>
    <row r="10" spans="1:27" ht="24" customHeight="1" x14ac:dyDescent="0.2">
      <c r="A10" s="3" t="s">
        <v>285</v>
      </c>
      <c r="B10" s="3"/>
      <c r="C10" s="4" t="s">
        <v>286</v>
      </c>
    </row>
    <row r="11" spans="1:27" ht="27" customHeight="1" x14ac:dyDescent="0.2">
      <c r="A11" s="3" t="s">
        <v>271</v>
      </c>
      <c r="B11" s="3"/>
      <c r="C11" s="42" t="s">
        <v>287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7" ht="5.25" customHeight="1" thickBot="1" x14ac:dyDescent="0.3"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6" x14ac:dyDescent="0.25">
      <c r="B13" s="8"/>
      <c r="C13" s="9"/>
      <c r="D13" s="10"/>
      <c r="E13" s="11">
        <v>2020</v>
      </c>
      <c r="F13" s="11">
        <v>2019</v>
      </c>
      <c r="G13" s="11">
        <v>2018</v>
      </c>
      <c r="H13" s="11">
        <v>2017</v>
      </c>
      <c r="I13" s="11">
        <v>2016</v>
      </c>
      <c r="J13" s="11">
        <v>2015</v>
      </c>
      <c r="K13" s="11">
        <v>2014</v>
      </c>
      <c r="L13" s="11">
        <v>2013</v>
      </c>
      <c r="M13" s="11">
        <v>2012</v>
      </c>
      <c r="N13" s="11">
        <v>2011</v>
      </c>
      <c r="O13" s="11">
        <v>2010</v>
      </c>
      <c r="P13" s="11">
        <v>2009</v>
      </c>
      <c r="Q13" s="11">
        <v>2008</v>
      </c>
      <c r="R13" s="11">
        <v>2007</v>
      </c>
      <c r="S13" s="11">
        <v>2006</v>
      </c>
      <c r="T13" s="11">
        <v>2005</v>
      </c>
      <c r="U13" s="11">
        <v>2004</v>
      </c>
      <c r="V13" s="11">
        <v>2003</v>
      </c>
      <c r="W13" s="11">
        <v>2002</v>
      </c>
      <c r="X13" s="11">
        <v>2000</v>
      </c>
      <c r="Y13" s="11">
        <v>1998</v>
      </c>
      <c r="Z13" s="11">
        <v>1996</v>
      </c>
      <c r="AA13" s="12"/>
    </row>
    <row r="14" spans="1:27" ht="12.6" x14ac:dyDescent="0.25">
      <c r="B14" s="8"/>
      <c r="C14" s="13" t="s">
        <v>288</v>
      </c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2"/>
    </row>
    <row r="15" spans="1:27" ht="16.5" customHeight="1" x14ac:dyDescent="0.25">
      <c r="B15" s="8"/>
      <c r="C15" s="16" t="s">
        <v>289</v>
      </c>
      <c r="D15" s="14"/>
      <c r="E15" s="17" t="s">
        <v>290</v>
      </c>
      <c r="F15" s="17" t="s">
        <v>290</v>
      </c>
      <c r="G15" s="17" t="s">
        <v>290</v>
      </c>
      <c r="H15" s="17" t="s">
        <v>290</v>
      </c>
      <c r="I15" s="17" t="s">
        <v>290</v>
      </c>
      <c r="J15" s="17" t="s">
        <v>290</v>
      </c>
      <c r="K15" s="17" t="s">
        <v>290</v>
      </c>
      <c r="L15" s="17" t="s">
        <v>290</v>
      </c>
      <c r="M15" s="17" t="s">
        <v>290</v>
      </c>
      <c r="N15" s="17" t="s">
        <v>290</v>
      </c>
      <c r="O15" s="17" t="s">
        <v>290</v>
      </c>
      <c r="P15" s="17" t="s">
        <v>290</v>
      </c>
      <c r="Q15" s="17" t="s">
        <v>290</v>
      </c>
      <c r="R15" s="17" t="s">
        <v>290</v>
      </c>
      <c r="S15" s="17" t="s">
        <v>290</v>
      </c>
      <c r="T15" s="17" t="s">
        <v>290</v>
      </c>
      <c r="U15" s="17" t="s">
        <v>290</v>
      </c>
      <c r="V15" s="17" t="s">
        <v>290</v>
      </c>
      <c r="W15" s="17" t="s">
        <v>290</v>
      </c>
      <c r="X15" s="17" t="s">
        <v>290</v>
      </c>
      <c r="Y15" s="17" t="s">
        <v>290</v>
      </c>
      <c r="Z15" s="17" t="s">
        <v>290</v>
      </c>
      <c r="AA15" s="12"/>
    </row>
    <row r="16" spans="1:27" ht="16.5" customHeight="1" x14ac:dyDescent="0.25">
      <c r="B16" s="8"/>
      <c r="C16" s="16" t="s">
        <v>291</v>
      </c>
      <c r="D16" s="14"/>
      <c r="E16" s="17" t="s">
        <v>290</v>
      </c>
      <c r="F16" s="17" t="s">
        <v>290</v>
      </c>
      <c r="G16" s="17" t="s">
        <v>290</v>
      </c>
      <c r="H16" s="17" t="s">
        <v>290</v>
      </c>
      <c r="I16" s="17" t="s">
        <v>290</v>
      </c>
      <c r="J16" s="17" t="s">
        <v>290</v>
      </c>
      <c r="K16" s="17" t="s">
        <v>290</v>
      </c>
      <c r="L16" s="17" t="s">
        <v>290</v>
      </c>
      <c r="M16" s="17" t="s">
        <v>290</v>
      </c>
      <c r="N16" s="17" t="s">
        <v>290</v>
      </c>
      <c r="O16" s="17" t="s">
        <v>290</v>
      </c>
      <c r="P16" s="17" t="s">
        <v>290</v>
      </c>
      <c r="Q16" s="17" t="s">
        <v>290</v>
      </c>
      <c r="R16" s="17" t="s">
        <v>290</v>
      </c>
      <c r="S16" s="17" t="s">
        <v>290</v>
      </c>
      <c r="T16" s="17" t="s">
        <v>290</v>
      </c>
      <c r="U16" s="17" t="s">
        <v>290</v>
      </c>
      <c r="V16" s="17" t="s">
        <v>290</v>
      </c>
      <c r="W16" s="17" t="s">
        <v>290</v>
      </c>
      <c r="X16" s="17" t="s">
        <v>290</v>
      </c>
      <c r="Y16" s="17" t="s">
        <v>290</v>
      </c>
      <c r="Z16" s="17" t="s">
        <v>290</v>
      </c>
      <c r="AA16" s="12"/>
    </row>
    <row r="17" spans="2:30" ht="12.6" x14ac:dyDescent="0.25">
      <c r="B17" s="8"/>
      <c r="C17" s="18"/>
      <c r="D17" s="14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2"/>
    </row>
    <row r="18" spans="2:30" ht="12.6" x14ac:dyDescent="0.25">
      <c r="B18" s="8"/>
      <c r="C18" s="19" t="s">
        <v>292</v>
      </c>
      <c r="D18" s="14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2"/>
    </row>
    <row r="19" spans="2:30" ht="15.75" customHeight="1" x14ac:dyDescent="0.25">
      <c r="B19" s="8"/>
      <c r="C19" s="16" t="s">
        <v>293</v>
      </c>
      <c r="D19" s="14"/>
      <c r="E19" s="17" t="s">
        <v>290</v>
      </c>
      <c r="F19" s="17" t="s">
        <v>290</v>
      </c>
      <c r="G19" s="17" t="s">
        <v>290</v>
      </c>
      <c r="H19" s="17" t="s">
        <v>290</v>
      </c>
      <c r="I19" s="17" t="s">
        <v>290</v>
      </c>
      <c r="J19" s="17" t="s">
        <v>290</v>
      </c>
      <c r="K19" s="17" t="s">
        <v>290</v>
      </c>
      <c r="L19" s="17" t="s">
        <v>290</v>
      </c>
      <c r="M19" s="17" t="s">
        <v>290</v>
      </c>
      <c r="N19" s="17" t="s">
        <v>290</v>
      </c>
      <c r="O19" s="17" t="s">
        <v>290</v>
      </c>
      <c r="P19" s="17" t="s">
        <v>290</v>
      </c>
      <c r="Q19" s="17" t="s">
        <v>290</v>
      </c>
      <c r="R19" s="17" t="s">
        <v>290</v>
      </c>
      <c r="S19" s="17" t="s">
        <v>290</v>
      </c>
      <c r="T19" s="17" t="s">
        <v>290</v>
      </c>
      <c r="U19" s="17" t="s">
        <v>290</v>
      </c>
      <c r="V19" s="17" t="s">
        <v>290</v>
      </c>
      <c r="W19" s="17" t="s">
        <v>290</v>
      </c>
      <c r="X19" s="17" t="s">
        <v>290</v>
      </c>
      <c r="Y19" s="17" t="s">
        <v>290</v>
      </c>
      <c r="Z19" s="17" t="s">
        <v>290</v>
      </c>
      <c r="AA19" s="12"/>
    </row>
    <row r="20" spans="2:30" ht="15.75" customHeight="1" x14ac:dyDescent="0.25">
      <c r="B20" s="8"/>
      <c r="C20" s="16" t="s">
        <v>294</v>
      </c>
      <c r="D20" s="14"/>
      <c r="E20" s="17" t="s">
        <v>290</v>
      </c>
      <c r="F20" s="17" t="s">
        <v>290</v>
      </c>
      <c r="G20" s="17" t="s">
        <v>290</v>
      </c>
      <c r="H20" s="17" t="s">
        <v>290</v>
      </c>
      <c r="I20" s="17" t="s">
        <v>290</v>
      </c>
      <c r="J20" s="17" t="s">
        <v>290</v>
      </c>
      <c r="K20" s="17" t="s">
        <v>290</v>
      </c>
      <c r="L20" s="17" t="s">
        <v>290</v>
      </c>
      <c r="M20" s="17" t="s">
        <v>290</v>
      </c>
      <c r="N20" s="17" t="s">
        <v>290</v>
      </c>
      <c r="O20" s="17" t="s">
        <v>290</v>
      </c>
      <c r="P20" s="17" t="s">
        <v>290</v>
      </c>
      <c r="Q20" s="17" t="s">
        <v>290</v>
      </c>
      <c r="R20" s="17" t="s">
        <v>290</v>
      </c>
      <c r="S20" s="17" t="s">
        <v>290</v>
      </c>
      <c r="T20" s="17" t="s">
        <v>290</v>
      </c>
      <c r="U20" s="17" t="s">
        <v>290</v>
      </c>
      <c r="V20" s="17" t="s">
        <v>290</v>
      </c>
      <c r="W20" s="17" t="s">
        <v>290</v>
      </c>
      <c r="X20" s="17" t="s">
        <v>290</v>
      </c>
      <c r="Y20" s="17" t="s">
        <v>290</v>
      </c>
      <c r="Z20" s="17" t="s">
        <v>290</v>
      </c>
      <c r="AA20" s="12"/>
    </row>
    <row r="21" spans="2:30" ht="15.75" customHeight="1" x14ac:dyDescent="0.25">
      <c r="B21" s="8"/>
      <c r="C21" s="16" t="s">
        <v>295</v>
      </c>
      <c r="D21" s="14"/>
      <c r="E21" s="17" t="s">
        <v>290</v>
      </c>
      <c r="F21" s="17" t="s">
        <v>290</v>
      </c>
      <c r="G21" s="17" t="s">
        <v>290</v>
      </c>
      <c r="H21" s="17" t="s">
        <v>290</v>
      </c>
      <c r="I21" s="17" t="s">
        <v>290</v>
      </c>
      <c r="J21" s="17" t="s">
        <v>290</v>
      </c>
      <c r="K21" s="17" t="s">
        <v>290</v>
      </c>
      <c r="L21" s="17" t="s">
        <v>290</v>
      </c>
      <c r="M21" s="17" t="s">
        <v>290</v>
      </c>
      <c r="N21" s="17" t="s">
        <v>290</v>
      </c>
      <c r="O21" s="17" t="s">
        <v>290</v>
      </c>
      <c r="P21" s="17" t="s">
        <v>290</v>
      </c>
      <c r="Q21" s="17" t="s">
        <v>290</v>
      </c>
      <c r="R21" s="17" t="s">
        <v>290</v>
      </c>
      <c r="S21" s="17" t="s">
        <v>290</v>
      </c>
      <c r="T21" s="17" t="s">
        <v>290</v>
      </c>
      <c r="U21" s="17" t="s">
        <v>290</v>
      </c>
      <c r="V21" s="17" t="s">
        <v>290</v>
      </c>
      <c r="W21" s="17" t="s">
        <v>290</v>
      </c>
      <c r="X21" s="17" t="s">
        <v>290</v>
      </c>
      <c r="Y21" s="17" t="s">
        <v>290</v>
      </c>
      <c r="Z21" s="17" t="s">
        <v>290</v>
      </c>
      <c r="AA21" s="12"/>
    </row>
    <row r="22" spans="2:30" ht="15.75" customHeight="1" x14ac:dyDescent="0.25">
      <c r="B22" s="8"/>
      <c r="C22" s="16" t="s">
        <v>296</v>
      </c>
      <c r="D22" s="14"/>
      <c r="E22" s="17" t="s">
        <v>290</v>
      </c>
      <c r="F22" s="17" t="s">
        <v>290</v>
      </c>
      <c r="G22" s="17" t="s">
        <v>290</v>
      </c>
      <c r="H22" s="17" t="s">
        <v>290</v>
      </c>
      <c r="I22" s="17" t="s">
        <v>290</v>
      </c>
      <c r="J22" s="17" t="s">
        <v>290</v>
      </c>
      <c r="K22" s="17" t="s">
        <v>290</v>
      </c>
      <c r="L22" s="17" t="s">
        <v>290</v>
      </c>
      <c r="M22" s="17" t="s">
        <v>290</v>
      </c>
      <c r="N22" s="17" t="s">
        <v>290</v>
      </c>
      <c r="O22" s="17" t="s">
        <v>290</v>
      </c>
      <c r="P22" s="17" t="s">
        <v>290</v>
      </c>
      <c r="Q22" s="17" t="s">
        <v>290</v>
      </c>
      <c r="R22" s="17" t="s">
        <v>290</v>
      </c>
      <c r="S22" s="17" t="s">
        <v>290</v>
      </c>
      <c r="T22" s="17" t="s">
        <v>290</v>
      </c>
      <c r="U22" s="17" t="s">
        <v>290</v>
      </c>
      <c r="V22" s="17" t="s">
        <v>290</v>
      </c>
      <c r="W22" s="17" t="s">
        <v>290</v>
      </c>
      <c r="X22" s="17" t="s">
        <v>290</v>
      </c>
      <c r="Y22" s="17" t="s">
        <v>290</v>
      </c>
      <c r="Z22" s="17" t="s">
        <v>290</v>
      </c>
      <c r="AA22" s="12"/>
    </row>
    <row r="23" spans="2:30" ht="12.6" x14ac:dyDescent="0.25">
      <c r="B23" s="8"/>
      <c r="C23" s="18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2"/>
    </row>
    <row r="24" spans="2:30" ht="12.6" x14ac:dyDescent="0.25">
      <c r="B24" s="8"/>
      <c r="C24" s="13" t="s">
        <v>297</v>
      </c>
      <c r="D24" s="14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2"/>
    </row>
    <row r="25" spans="2:30" ht="12.6" x14ac:dyDescent="0.25">
      <c r="B25" s="8"/>
      <c r="C25" s="16" t="s">
        <v>298</v>
      </c>
      <c r="D25" s="14"/>
      <c r="E25" s="17" t="s">
        <v>290</v>
      </c>
      <c r="F25" s="17" t="s">
        <v>290</v>
      </c>
      <c r="G25" s="17" t="s">
        <v>290</v>
      </c>
      <c r="H25" s="17" t="s">
        <v>290</v>
      </c>
      <c r="I25" s="17" t="s">
        <v>290</v>
      </c>
      <c r="J25" s="17" t="s">
        <v>290</v>
      </c>
      <c r="K25" s="17" t="s">
        <v>290</v>
      </c>
      <c r="L25" s="17" t="s">
        <v>290</v>
      </c>
      <c r="M25" s="17" t="s">
        <v>290</v>
      </c>
      <c r="N25" s="17" t="s">
        <v>290</v>
      </c>
      <c r="O25" s="17" t="s">
        <v>290</v>
      </c>
      <c r="P25" s="17" t="s">
        <v>290</v>
      </c>
      <c r="Q25" s="17" t="s">
        <v>290</v>
      </c>
      <c r="R25" s="17" t="s">
        <v>290</v>
      </c>
      <c r="S25" s="17" t="s">
        <v>290</v>
      </c>
      <c r="T25" s="17" t="s">
        <v>290</v>
      </c>
      <c r="U25" s="17" t="s">
        <v>290</v>
      </c>
      <c r="V25" s="17" t="s">
        <v>290</v>
      </c>
      <c r="W25" s="17" t="s">
        <v>290</v>
      </c>
      <c r="X25" s="17" t="s">
        <v>290</v>
      </c>
      <c r="Y25" s="17" t="s">
        <v>290</v>
      </c>
      <c r="Z25" s="17" t="s">
        <v>290</v>
      </c>
      <c r="AA25" s="12"/>
    </row>
    <row r="26" spans="2:30" ht="12.6" x14ac:dyDescent="0.25">
      <c r="B26" s="8"/>
      <c r="C26" s="18"/>
      <c r="D26" s="14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2"/>
    </row>
    <row r="27" spans="2:30" ht="12.6" x14ac:dyDescent="0.25">
      <c r="B27" s="8"/>
      <c r="C27" s="13" t="s">
        <v>299</v>
      </c>
      <c r="D27" s="1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2"/>
    </row>
    <row r="28" spans="2:30" ht="16.5" customHeight="1" x14ac:dyDescent="0.25">
      <c r="B28" s="20"/>
      <c r="C28" s="16" t="s">
        <v>300</v>
      </c>
      <c r="D28" s="14"/>
      <c r="E28" s="17" t="s">
        <v>290</v>
      </c>
      <c r="F28" s="17" t="s">
        <v>290</v>
      </c>
      <c r="G28" s="17" t="s">
        <v>290</v>
      </c>
      <c r="H28" s="17" t="s">
        <v>290</v>
      </c>
      <c r="I28" s="17" t="s">
        <v>290</v>
      </c>
      <c r="J28" s="17" t="s">
        <v>290</v>
      </c>
      <c r="K28" s="17" t="s">
        <v>290</v>
      </c>
      <c r="L28" s="17" t="s">
        <v>290</v>
      </c>
      <c r="M28" s="17" t="s">
        <v>290</v>
      </c>
      <c r="N28" s="17" t="s">
        <v>290</v>
      </c>
      <c r="O28" s="17" t="s">
        <v>290</v>
      </c>
      <c r="P28" s="17" t="s">
        <v>290</v>
      </c>
      <c r="Q28" s="17" t="s">
        <v>290</v>
      </c>
      <c r="R28" s="17" t="s">
        <v>290</v>
      </c>
      <c r="S28" s="17" t="s">
        <v>290</v>
      </c>
      <c r="T28" s="17" t="s">
        <v>290</v>
      </c>
      <c r="U28" s="17" t="s">
        <v>290</v>
      </c>
      <c r="V28" s="17" t="s">
        <v>290</v>
      </c>
      <c r="W28" s="17" t="s">
        <v>290</v>
      </c>
      <c r="X28" s="17" t="s">
        <v>290</v>
      </c>
      <c r="Y28" s="17" t="s">
        <v>290</v>
      </c>
      <c r="Z28" s="17" t="s">
        <v>290</v>
      </c>
      <c r="AA28" s="12"/>
    </row>
    <row r="29" spans="2:30" ht="14.4" x14ac:dyDescent="0.3">
      <c r="B29" s="20"/>
      <c r="C29" s="18"/>
      <c r="D29" s="1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2"/>
      <c r="AD29"/>
    </row>
    <row r="30" spans="2:30" ht="12.6" x14ac:dyDescent="0.25">
      <c r="B30" s="21"/>
      <c r="C30" s="13" t="s">
        <v>301</v>
      </c>
      <c r="D30" s="14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2"/>
    </row>
    <row r="31" spans="2:30" ht="15.75" customHeight="1" x14ac:dyDescent="0.25">
      <c r="B31" s="22"/>
      <c r="C31" s="16" t="s">
        <v>302</v>
      </c>
      <c r="D31" s="14"/>
      <c r="E31" s="17" t="s">
        <v>290</v>
      </c>
      <c r="F31" s="17" t="s">
        <v>290</v>
      </c>
      <c r="G31" s="17" t="s">
        <v>290</v>
      </c>
      <c r="H31" s="17" t="s">
        <v>290</v>
      </c>
      <c r="I31" s="17" t="s">
        <v>290</v>
      </c>
      <c r="J31" s="17" t="s">
        <v>290</v>
      </c>
      <c r="K31" s="17" t="s">
        <v>290</v>
      </c>
      <c r="L31" s="17" t="s">
        <v>290</v>
      </c>
      <c r="M31" s="17" t="s">
        <v>290</v>
      </c>
      <c r="N31" s="17" t="s">
        <v>290</v>
      </c>
      <c r="O31" s="17" t="s">
        <v>290</v>
      </c>
      <c r="P31" s="17" t="s">
        <v>290</v>
      </c>
      <c r="Q31" s="17" t="s">
        <v>290</v>
      </c>
      <c r="R31" s="17" t="s">
        <v>290</v>
      </c>
      <c r="S31" s="17" t="s">
        <v>290</v>
      </c>
      <c r="T31" s="17" t="s">
        <v>290</v>
      </c>
      <c r="U31" s="17" t="s">
        <v>290</v>
      </c>
      <c r="V31" s="17" t="s">
        <v>290</v>
      </c>
      <c r="W31" s="17" t="s">
        <v>290</v>
      </c>
      <c r="X31" s="17" t="s">
        <v>290</v>
      </c>
      <c r="Y31" s="17" t="s">
        <v>290</v>
      </c>
      <c r="Z31" s="17" t="s">
        <v>290</v>
      </c>
      <c r="AA31" s="12"/>
    </row>
    <row r="32" spans="2:30" ht="12.6" x14ac:dyDescent="0.25">
      <c r="B32" s="21"/>
      <c r="C32" s="18"/>
      <c r="D32" s="14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2"/>
    </row>
    <row r="33" spans="2:27" ht="12.6" x14ac:dyDescent="0.25">
      <c r="B33" s="22"/>
      <c r="C33" s="13" t="s">
        <v>303</v>
      </c>
      <c r="D33" s="14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12"/>
    </row>
    <row r="34" spans="2:27" ht="13.5" customHeight="1" x14ac:dyDescent="0.25">
      <c r="B34" s="21"/>
      <c r="C34" s="16" t="s">
        <v>14</v>
      </c>
      <c r="D34" s="14"/>
      <c r="E34" s="17" t="s">
        <v>290</v>
      </c>
      <c r="F34" s="17" t="s">
        <v>290</v>
      </c>
      <c r="G34" s="17" t="s">
        <v>290</v>
      </c>
      <c r="H34" s="17" t="s">
        <v>290</v>
      </c>
      <c r="I34" s="17" t="s">
        <v>290</v>
      </c>
      <c r="J34" s="17" t="s">
        <v>290</v>
      </c>
      <c r="K34" s="17" t="s">
        <v>290</v>
      </c>
      <c r="L34" s="17" t="s">
        <v>290</v>
      </c>
      <c r="M34" s="17" t="s">
        <v>290</v>
      </c>
      <c r="N34" s="17" t="s">
        <v>290</v>
      </c>
      <c r="O34" s="17" t="s">
        <v>290</v>
      </c>
      <c r="P34" s="17" t="s">
        <v>290</v>
      </c>
      <c r="Q34" s="17" t="s">
        <v>290</v>
      </c>
      <c r="R34" s="17" t="s">
        <v>290</v>
      </c>
      <c r="S34" s="17" t="s">
        <v>290</v>
      </c>
      <c r="T34" s="17" t="s">
        <v>290</v>
      </c>
      <c r="U34" s="17" t="s">
        <v>290</v>
      </c>
      <c r="V34" s="17" t="s">
        <v>290</v>
      </c>
      <c r="W34" s="17" t="s">
        <v>290</v>
      </c>
      <c r="X34" s="17" t="s">
        <v>290</v>
      </c>
      <c r="Y34" s="17" t="s">
        <v>290</v>
      </c>
      <c r="Z34" s="17" t="s">
        <v>290</v>
      </c>
      <c r="AA34" s="12"/>
    </row>
    <row r="35" spans="2:27" ht="12.6" x14ac:dyDescent="0.25">
      <c r="B35" s="21"/>
      <c r="C35" s="24"/>
      <c r="D35" s="14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2"/>
    </row>
    <row r="36" spans="2:27" ht="13.2" x14ac:dyDescent="0.25">
      <c r="B36" s="25"/>
      <c r="C36" s="19" t="s">
        <v>304</v>
      </c>
      <c r="D36" s="26"/>
      <c r="E36" s="27">
        <v>140</v>
      </c>
      <c r="F36" s="27">
        <v>140</v>
      </c>
      <c r="G36" s="27">
        <v>140</v>
      </c>
      <c r="H36" s="27">
        <v>140</v>
      </c>
      <c r="I36" s="27">
        <v>140</v>
      </c>
      <c r="J36" s="27">
        <v>140</v>
      </c>
      <c r="K36" s="27">
        <v>140</v>
      </c>
      <c r="L36" s="27">
        <v>140</v>
      </c>
      <c r="M36" s="27">
        <v>140</v>
      </c>
      <c r="N36" s="27">
        <v>140</v>
      </c>
      <c r="O36" s="27">
        <v>140</v>
      </c>
      <c r="P36" s="27">
        <v>140</v>
      </c>
      <c r="Q36" s="27">
        <v>140</v>
      </c>
      <c r="R36" s="27">
        <v>140</v>
      </c>
      <c r="S36" s="27">
        <v>140</v>
      </c>
      <c r="T36" s="27">
        <v>140</v>
      </c>
      <c r="U36" s="27">
        <v>140</v>
      </c>
      <c r="V36" s="27">
        <v>140</v>
      </c>
      <c r="W36" s="27">
        <v>140</v>
      </c>
      <c r="X36" s="27">
        <v>140</v>
      </c>
      <c r="Y36" s="27">
        <v>140</v>
      </c>
      <c r="Z36" s="27">
        <v>129</v>
      </c>
      <c r="AA36" s="28"/>
    </row>
    <row r="37" spans="2:27" ht="13.2" x14ac:dyDescent="0.25">
      <c r="B37" s="25"/>
      <c r="C37" s="19" t="s">
        <v>305</v>
      </c>
      <c r="D37" s="26"/>
      <c r="E37" s="29">
        <v>2020</v>
      </c>
      <c r="F37" s="29">
        <v>2019</v>
      </c>
      <c r="G37" s="29">
        <v>2018</v>
      </c>
      <c r="H37" s="29">
        <v>2017</v>
      </c>
      <c r="I37" s="29">
        <v>2016</v>
      </c>
      <c r="J37" s="29">
        <v>2015</v>
      </c>
      <c r="K37" s="29">
        <v>2014</v>
      </c>
      <c r="L37" s="29">
        <v>2013</v>
      </c>
      <c r="M37" s="29">
        <v>2012</v>
      </c>
      <c r="N37" s="29">
        <v>2011</v>
      </c>
      <c r="O37" s="29">
        <v>2010</v>
      </c>
      <c r="P37" s="29">
        <v>2009</v>
      </c>
      <c r="Q37" s="29">
        <v>2008</v>
      </c>
      <c r="R37" s="29">
        <v>2007</v>
      </c>
      <c r="S37" s="29">
        <v>2006</v>
      </c>
      <c r="T37" s="29">
        <v>2005</v>
      </c>
      <c r="U37" s="29">
        <v>2004</v>
      </c>
      <c r="V37" s="29">
        <v>2003</v>
      </c>
      <c r="W37" s="29">
        <v>2002</v>
      </c>
      <c r="X37" s="29">
        <v>2000</v>
      </c>
      <c r="Y37" s="29">
        <v>1998</v>
      </c>
      <c r="Z37" s="29">
        <v>1996</v>
      </c>
      <c r="AA37" s="28"/>
    </row>
    <row r="38" spans="2:27" ht="13.2" thickBot="1" x14ac:dyDescent="0.3">
      <c r="B38" s="30"/>
      <c r="C38" s="31"/>
      <c r="D38" s="32"/>
      <c r="E38" s="6"/>
      <c r="F38" s="6"/>
      <c r="G38" s="6"/>
      <c r="H38" s="6"/>
      <c r="I38" s="6"/>
      <c r="J38" s="6"/>
      <c r="K38" s="6"/>
      <c r="L38" s="6"/>
      <c r="M38" s="6"/>
      <c r="N38" s="6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4"/>
    </row>
    <row r="39" spans="2:27" x14ac:dyDescent="0.2">
      <c r="C39" s="35"/>
    </row>
    <row r="40" spans="2:27" x14ac:dyDescent="0.2">
      <c r="C40" s="35"/>
    </row>
    <row r="41" spans="2:27" x14ac:dyDescent="0.2">
      <c r="C41" s="35"/>
    </row>
    <row r="42" spans="2:27" x14ac:dyDescent="0.2">
      <c r="C42" s="35"/>
    </row>
    <row r="43" spans="2:27" x14ac:dyDescent="0.2">
      <c r="C43" s="35"/>
    </row>
    <row r="44" spans="2:27" x14ac:dyDescent="0.2">
      <c r="C44" s="35"/>
    </row>
    <row r="45" spans="2:27" x14ac:dyDescent="0.2">
      <c r="C45" s="35"/>
    </row>
    <row r="46" spans="2:27" x14ac:dyDescent="0.2">
      <c r="C46" s="35"/>
    </row>
    <row r="47" spans="2:27" x14ac:dyDescent="0.2">
      <c r="C47" s="35"/>
    </row>
    <row r="48" spans="2:27" x14ac:dyDescent="0.2">
      <c r="C48" s="35"/>
    </row>
    <row r="49" spans="3:3" x14ac:dyDescent="0.2">
      <c r="C49" s="35"/>
    </row>
    <row r="50" spans="3:3" x14ac:dyDescent="0.2">
      <c r="C50" s="35"/>
    </row>
    <row r="51" spans="3:3" x14ac:dyDescent="0.2">
      <c r="C51" s="35"/>
    </row>
    <row r="52" spans="3:3" x14ac:dyDescent="0.2">
      <c r="C52" s="35"/>
    </row>
    <row r="53" spans="3:3" x14ac:dyDescent="0.2">
      <c r="C53" s="35"/>
    </row>
    <row r="54" spans="3:3" x14ac:dyDescent="0.2">
      <c r="C54" s="35"/>
    </row>
    <row r="55" spans="3:3" x14ac:dyDescent="0.2">
      <c r="C55" s="35"/>
    </row>
    <row r="56" spans="3:3" x14ac:dyDescent="0.2">
      <c r="C56" s="35"/>
    </row>
    <row r="57" spans="3:3" x14ac:dyDescent="0.2">
      <c r="C57" s="35"/>
    </row>
    <row r="58" spans="3:3" x14ac:dyDescent="0.2">
      <c r="C58" s="35"/>
    </row>
    <row r="59" spans="3:3" x14ac:dyDescent="0.2">
      <c r="C59" s="35"/>
    </row>
    <row r="60" spans="3:3" x14ac:dyDescent="0.2">
      <c r="C60" s="35"/>
    </row>
    <row r="61" spans="3:3" x14ac:dyDescent="0.2">
      <c r="C61" s="35"/>
    </row>
    <row r="62" spans="3:3" x14ac:dyDescent="0.2">
      <c r="C62" s="35"/>
    </row>
    <row r="63" spans="3:3" x14ac:dyDescent="0.2">
      <c r="C63" s="35"/>
    </row>
    <row r="64" spans="3:3" x14ac:dyDescent="0.2">
      <c r="C64" s="35"/>
    </row>
    <row r="65" spans="3:3" x14ac:dyDescent="0.2">
      <c r="C65" s="35"/>
    </row>
    <row r="66" spans="3:3" x14ac:dyDescent="0.2">
      <c r="C66" s="35"/>
    </row>
    <row r="67" spans="3:3" x14ac:dyDescent="0.2">
      <c r="C67" s="35"/>
    </row>
    <row r="68" spans="3:3" x14ac:dyDescent="0.2">
      <c r="C68" s="35"/>
    </row>
    <row r="69" spans="3:3" x14ac:dyDescent="0.2">
      <c r="C69" s="35"/>
    </row>
    <row r="70" spans="3:3" x14ac:dyDescent="0.2">
      <c r="C70" s="35"/>
    </row>
    <row r="71" spans="3:3" x14ac:dyDescent="0.2">
      <c r="C71" s="35"/>
    </row>
    <row r="72" spans="3:3" x14ac:dyDescent="0.2">
      <c r="C72" s="35"/>
    </row>
    <row r="73" spans="3:3" x14ac:dyDescent="0.2">
      <c r="C73" s="35"/>
    </row>
    <row r="74" spans="3:3" x14ac:dyDescent="0.2">
      <c r="C74" s="35"/>
    </row>
    <row r="75" spans="3:3" x14ac:dyDescent="0.2">
      <c r="C75" s="35"/>
    </row>
    <row r="76" spans="3:3" x14ac:dyDescent="0.2">
      <c r="C76" s="35"/>
    </row>
    <row r="77" spans="3:3" x14ac:dyDescent="0.2">
      <c r="C77" s="35"/>
    </row>
    <row r="78" spans="3:3" x14ac:dyDescent="0.2">
      <c r="C78" s="35"/>
    </row>
    <row r="79" spans="3:3" x14ac:dyDescent="0.2">
      <c r="C79" s="35"/>
    </row>
    <row r="80" spans="3:3" x14ac:dyDescent="0.2">
      <c r="C80" s="35"/>
    </row>
    <row r="81" spans="3:3" x14ac:dyDescent="0.2">
      <c r="C81" s="35"/>
    </row>
    <row r="82" spans="3:3" x14ac:dyDescent="0.2">
      <c r="C82" s="35"/>
    </row>
    <row r="83" spans="3:3" x14ac:dyDescent="0.2">
      <c r="C83" s="35"/>
    </row>
    <row r="84" spans="3:3" x14ac:dyDescent="0.2">
      <c r="C84" s="35"/>
    </row>
    <row r="85" spans="3:3" x14ac:dyDescent="0.2">
      <c r="C85" s="35"/>
    </row>
    <row r="86" spans="3:3" x14ac:dyDescent="0.2">
      <c r="C86" s="35"/>
    </row>
    <row r="87" spans="3:3" x14ac:dyDescent="0.2">
      <c r="C87" s="35"/>
    </row>
    <row r="88" spans="3:3" x14ac:dyDescent="0.2">
      <c r="C88" s="35"/>
    </row>
    <row r="89" spans="3:3" x14ac:dyDescent="0.2">
      <c r="C89" s="35"/>
    </row>
    <row r="90" spans="3:3" x14ac:dyDescent="0.2">
      <c r="C90" s="35"/>
    </row>
    <row r="91" spans="3:3" x14ac:dyDescent="0.2">
      <c r="C91" s="35"/>
    </row>
    <row r="92" spans="3:3" x14ac:dyDescent="0.2">
      <c r="C92" s="35"/>
    </row>
    <row r="93" spans="3:3" x14ac:dyDescent="0.2">
      <c r="C93" s="35"/>
    </row>
    <row r="94" spans="3:3" x14ac:dyDescent="0.2">
      <c r="C94" s="35"/>
    </row>
    <row r="95" spans="3:3" x14ac:dyDescent="0.2">
      <c r="C95" s="35"/>
    </row>
    <row r="96" spans="3:3" x14ac:dyDescent="0.2">
      <c r="C96" s="35"/>
    </row>
    <row r="97" spans="3:3" x14ac:dyDescent="0.2">
      <c r="C97" s="35"/>
    </row>
    <row r="98" spans="3:3" x14ac:dyDescent="0.2">
      <c r="C98" s="35"/>
    </row>
    <row r="99" spans="3:3" x14ac:dyDescent="0.2">
      <c r="C99" s="35"/>
    </row>
    <row r="100" spans="3:3" x14ac:dyDescent="0.2">
      <c r="C100" s="35"/>
    </row>
    <row r="101" spans="3:3" x14ac:dyDescent="0.2">
      <c r="C101" s="35"/>
    </row>
    <row r="102" spans="3:3" x14ac:dyDescent="0.2">
      <c r="C102" s="35"/>
    </row>
    <row r="103" spans="3:3" x14ac:dyDescent="0.2">
      <c r="C103" s="35"/>
    </row>
    <row r="104" spans="3:3" x14ac:dyDescent="0.2">
      <c r="C104" s="35"/>
    </row>
    <row r="105" spans="3:3" x14ac:dyDescent="0.2">
      <c r="C105" s="35"/>
    </row>
    <row r="106" spans="3:3" x14ac:dyDescent="0.2">
      <c r="C106" s="35"/>
    </row>
    <row r="107" spans="3:3" x14ac:dyDescent="0.2">
      <c r="C107" s="35"/>
    </row>
    <row r="108" spans="3:3" x14ac:dyDescent="0.2">
      <c r="C108" s="35"/>
    </row>
    <row r="109" spans="3:3" x14ac:dyDescent="0.2">
      <c r="C109" s="35"/>
    </row>
    <row r="110" spans="3:3" x14ac:dyDescent="0.2">
      <c r="C110" s="35"/>
    </row>
    <row r="111" spans="3:3" x14ac:dyDescent="0.2">
      <c r="C111" s="35"/>
    </row>
    <row r="112" spans="3:3" x14ac:dyDescent="0.2">
      <c r="C112" s="35"/>
    </row>
    <row r="113" spans="3:3" x14ac:dyDescent="0.2">
      <c r="C113" s="35"/>
    </row>
    <row r="114" spans="3:3" x14ac:dyDescent="0.2">
      <c r="C114" s="35"/>
    </row>
    <row r="115" spans="3:3" x14ac:dyDescent="0.2">
      <c r="C115" s="35"/>
    </row>
    <row r="116" spans="3:3" x14ac:dyDescent="0.2">
      <c r="C116" s="35"/>
    </row>
    <row r="117" spans="3:3" x14ac:dyDescent="0.2">
      <c r="C117" s="35"/>
    </row>
    <row r="118" spans="3:3" x14ac:dyDescent="0.2">
      <c r="C118" s="35"/>
    </row>
    <row r="120" spans="3:3" x14ac:dyDescent="0.2">
      <c r="C120" s="35"/>
    </row>
    <row r="121" spans="3:3" x14ac:dyDescent="0.2">
      <c r="C121" s="35"/>
    </row>
    <row r="122" spans="3:3" x14ac:dyDescent="0.2">
      <c r="C122" s="35"/>
    </row>
    <row r="123" spans="3:3" x14ac:dyDescent="0.2">
      <c r="C123" s="35"/>
    </row>
    <row r="124" spans="3:3" x14ac:dyDescent="0.2">
      <c r="C124" s="35"/>
    </row>
    <row r="125" spans="3:3" x14ac:dyDescent="0.2">
      <c r="C125" s="35"/>
    </row>
    <row r="126" spans="3:3" x14ac:dyDescent="0.2">
      <c r="C126" s="35"/>
    </row>
    <row r="127" spans="3:3" x14ac:dyDescent="0.2">
      <c r="C127" s="35"/>
    </row>
    <row r="128" spans="3:3" x14ac:dyDescent="0.2">
      <c r="C128" s="35"/>
    </row>
    <row r="129" spans="3:3" x14ac:dyDescent="0.2">
      <c r="C129" s="35"/>
    </row>
    <row r="130" spans="3:3" x14ac:dyDescent="0.2">
      <c r="C130" s="35"/>
    </row>
    <row r="131" spans="3:3" x14ac:dyDescent="0.2">
      <c r="C131" s="35"/>
    </row>
    <row r="132" spans="3:3" x14ac:dyDescent="0.2">
      <c r="C132" s="35"/>
    </row>
    <row r="133" spans="3:3" x14ac:dyDescent="0.2">
      <c r="C133" s="35"/>
    </row>
    <row r="134" spans="3:3" x14ac:dyDescent="0.2">
      <c r="C134" s="35"/>
    </row>
    <row r="135" spans="3:3" x14ac:dyDescent="0.2">
      <c r="C135" s="35"/>
    </row>
    <row r="136" spans="3:3" x14ac:dyDescent="0.2">
      <c r="C136" s="35"/>
    </row>
    <row r="137" spans="3:3" x14ac:dyDescent="0.2">
      <c r="C137" s="35"/>
    </row>
    <row r="138" spans="3:3" x14ac:dyDescent="0.2">
      <c r="C138" s="35"/>
    </row>
    <row r="139" spans="3:3" x14ac:dyDescent="0.2">
      <c r="C139" s="35"/>
    </row>
    <row r="140" spans="3:3" x14ac:dyDescent="0.2">
      <c r="C140" s="35"/>
    </row>
    <row r="141" spans="3:3" x14ac:dyDescent="0.2">
      <c r="C141" s="35"/>
    </row>
    <row r="142" spans="3:3" x14ac:dyDescent="0.2">
      <c r="C142" s="35"/>
    </row>
    <row r="143" spans="3:3" x14ac:dyDescent="0.2">
      <c r="C143" s="35"/>
    </row>
    <row r="144" spans="3:3" x14ac:dyDescent="0.2">
      <c r="C144" s="35"/>
    </row>
    <row r="145" spans="3:3" x14ac:dyDescent="0.2">
      <c r="C145" s="35"/>
    </row>
    <row r="146" spans="3:3" x14ac:dyDescent="0.2">
      <c r="C146" s="35"/>
    </row>
    <row r="147" spans="3:3" x14ac:dyDescent="0.2">
      <c r="C147" s="35"/>
    </row>
    <row r="148" spans="3:3" x14ac:dyDescent="0.2">
      <c r="C148" s="35"/>
    </row>
    <row r="149" spans="3:3" x14ac:dyDescent="0.2">
      <c r="C149" s="35"/>
    </row>
    <row r="150" spans="3:3" x14ac:dyDescent="0.2">
      <c r="C150" s="35"/>
    </row>
    <row r="151" spans="3:3" x14ac:dyDescent="0.2">
      <c r="C151" s="35"/>
    </row>
    <row r="152" spans="3:3" x14ac:dyDescent="0.2">
      <c r="C152" s="35"/>
    </row>
    <row r="153" spans="3:3" x14ac:dyDescent="0.2">
      <c r="C153" s="35"/>
    </row>
    <row r="154" spans="3:3" x14ac:dyDescent="0.2">
      <c r="C154" s="35"/>
    </row>
    <row r="155" spans="3:3" x14ac:dyDescent="0.2">
      <c r="C155" s="35"/>
    </row>
    <row r="156" spans="3:3" x14ac:dyDescent="0.2">
      <c r="C156" s="35"/>
    </row>
    <row r="157" spans="3:3" x14ac:dyDescent="0.2">
      <c r="C157" s="35"/>
    </row>
    <row r="158" spans="3:3" x14ac:dyDescent="0.2">
      <c r="C158" s="35"/>
    </row>
    <row r="159" spans="3:3" x14ac:dyDescent="0.2">
      <c r="C159" s="35"/>
    </row>
    <row r="160" spans="3:3" x14ac:dyDescent="0.2">
      <c r="C160" s="35"/>
    </row>
    <row r="161" spans="3:3" x14ac:dyDescent="0.2">
      <c r="C161" s="35"/>
    </row>
    <row r="162" spans="3:3" x14ac:dyDescent="0.2">
      <c r="C162" s="35"/>
    </row>
    <row r="163" spans="3:3" x14ac:dyDescent="0.2">
      <c r="C163" s="35"/>
    </row>
    <row r="164" spans="3:3" x14ac:dyDescent="0.2">
      <c r="C164" s="35"/>
    </row>
    <row r="165" spans="3:3" x14ac:dyDescent="0.2">
      <c r="C165" s="35"/>
    </row>
    <row r="166" spans="3:3" x14ac:dyDescent="0.2">
      <c r="C166" s="35"/>
    </row>
    <row r="167" spans="3:3" x14ac:dyDescent="0.2">
      <c r="C167" s="35"/>
    </row>
    <row r="168" spans="3:3" x14ac:dyDescent="0.2">
      <c r="C168" s="35"/>
    </row>
    <row r="169" spans="3:3" x14ac:dyDescent="0.2">
      <c r="C169" s="35"/>
    </row>
    <row r="170" spans="3:3" x14ac:dyDescent="0.2">
      <c r="C170" s="35"/>
    </row>
    <row r="171" spans="3:3" x14ac:dyDescent="0.2">
      <c r="C171" s="35"/>
    </row>
    <row r="172" spans="3:3" x14ac:dyDescent="0.2">
      <c r="C172" s="35"/>
    </row>
    <row r="173" spans="3:3" x14ac:dyDescent="0.2">
      <c r="C173" s="35"/>
    </row>
    <row r="174" spans="3:3" x14ac:dyDescent="0.2">
      <c r="C174" s="35"/>
    </row>
    <row r="175" spans="3:3" x14ac:dyDescent="0.2">
      <c r="C175" s="35"/>
    </row>
    <row r="176" spans="3:3" x14ac:dyDescent="0.2">
      <c r="C176" s="35"/>
    </row>
    <row r="177" spans="3:3" x14ac:dyDescent="0.2">
      <c r="C177" s="35"/>
    </row>
    <row r="178" spans="3:3" x14ac:dyDescent="0.2">
      <c r="C178" s="35"/>
    </row>
    <row r="179" spans="3:3" x14ac:dyDescent="0.2">
      <c r="C179" s="35"/>
    </row>
    <row r="180" spans="3:3" x14ac:dyDescent="0.2">
      <c r="C180" s="35"/>
    </row>
    <row r="181" spans="3:3" x14ac:dyDescent="0.2">
      <c r="C181" s="35"/>
    </row>
    <row r="182" spans="3:3" x14ac:dyDescent="0.2">
      <c r="C182" s="35"/>
    </row>
    <row r="183" spans="3:3" x14ac:dyDescent="0.2">
      <c r="C183" s="35"/>
    </row>
    <row r="184" spans="3:3" x14ac:dyDescent="0.2">
      <c r="C184" s="35"/>
    </row>
    <row r="185" spans="3:3" x14ac:dyDescent="0.2">
      <c r="C185" s="35"/>
    </row>
    <row r="186" spans="3:3" x14ac:dyDescent="0.2">
      <c r="C186" s="35"/>
    </row>
    <row r="187" spans="3:3" x14ac:dyDescent="0.2">
      <c r="C187" s="35"/>
    </row>
    <row r="188" spans="3:3" x14ac:dyDescent="0.2">
      <c r="C188" s="35"/>
    </row>
    <row r="189" spans="3:3" x14ac:dyDescent="0.2">
      <c r="C189" s="35"/>
    </row>
    <row r="190" spans="3:3" x14ac:dyDescent="0.2">
      <c r="C190" s="35"/>
    </row>
    <row r="191" spans="3:3" x14ac:dyDescent="0.2">
      <c r="C191" s="35"/>
    </row>
    <row r="192" spans="3:3" x14ac:dyDescent="0.2">
      <c r="C192" s="35"/>
    </row>
    <row r="193" spans="3:3" x14ac:dyDescent="0.2">
      <c r="C193" s="35"/>
    </row>
    <row r="194" spans="3:3" x14ac:dyDescent="0.2">
      <c r="C194" s="35"/>
    </row>
    <row r="195" spans="3:3" x14ac:dyDescent="0.2">
      <c r="C195" s="35"/>
    </row>
    <row r="196" spans="3:3" x14ac:dyDescent="0.2">
      <c r="C196" s="35"/>
    </row>
    <row r="197" spans="3:3" x14ac:dyDescent="0.2">
      <c r="C197" s="35"/>
    </row>
    <row r="198" spans="3:3" x14ac:dyDescent="0.2">
      <c r="C198" s="35"/>
    </row>
    <row r="199" spans="3:3" x14ac:dyDescent="0.2">
      <c r="C199" s="35"/>
    </row>
    <row r="200" spans="3:3" x14ac:dyDescent="0.2">
      <c r="C200" s="35"/>
    </row>
    <row r="201" spans="3:3" x14ac:dyDescent="0.2">
      <c r="C201" s="35"/>
    </row>
    <row r="202" spans="3:3" x14ac:dyDescent="0.2">
      <c r="C202" s="35"/>
    </row>
    <row r="203" spans="3:3" x14ac:dyDescent="0.2">
      <c r="C203" s="35"/>
    </row>
    <row r="204" spans="3:3" x14ac:dyDescent="0.2">
      <c r="C204" s="35"/>
    </row>
    <row r="205" spans="3:3" x14ac:dyDescent="0.2">
      <c r="C205" s="35"/>
    </row>
    <row r="206" spans="3:3" x14ac:dyDescent="0.2">
      <c r="C206" s="35"/>
    </row>
    <row r="207" spans="3:3" x14ac:dyDescent="0.2">
      <c r="C207" s="35"/>
    </row>
    <row r="208" spans="3:3" x14ac:dyDescent="0.2">
      <c r="C208" s="35"/>
    </row>
    <row r="209" spans="3:3" x14ac:dyDescent="0.2">
      <c r="C209" s="35"/>
    </row>
    <row r="210" spans="3:3" x14ac:dyDescent="0.2">
      <c r="C210" s="35"/>
    </row>
    <row r="211" spans="3:3" x14ac:dyDescent="0.2">
      <c r="C211" s="35"/>
    </row>
    <row r="212" spans="3:3" x14ac:dyDescent="0.2">
      <c r="C212" s="35"/>
    </row>
    <row r="213" spans="3:3" x14ac:dyDescent="0.2">
      <c r="C213" s="35"/>
    </row>
    <row r="214" spans="3:3" x14ac:dyDescent="0.2">
      <c r="C214" s="35"/>
    </row>
    <row r="215" spans="3:3" x14ac:dyDescent="0.2">
      <c r="C215" s="35"/>
    </row>
    <row r="216" spans="3:3" x14ac:dyDescent="0.2">
      <c r="C216" s="35"/>
    </row>
    <row r="217" spans="3:3" x14ac:dyDescent="0.2">
      <c r="C217" s="35"/>
    </row>
    <row r="218" spans="3:3" x14ac:dyDescent="0.2">
      <c r="C218" s="35"/>
    </row>
    <row r="220" spans="3:3" x14ac:dyDescent="0.2">
      <c r="C220" s="35"/>
    </row>
    <row r="221" spans="3:3" x14ac:dyDescent="0.2">
      <c r="C221" s="35"/>
    </row>
    <row r="222" spans="3:3" x14ac:dyDescent="0.2">
      <c r="C222" s="35"/>
    </row>
    <row r="223" spans="3:3" x14ac:dyDescent="0.2">
      <c r="C223" s="35"/>
    </row>
    <row r="224" spans="3:3" x14ac:dyDescent="0.2">
      <c r="C224" s="37"/>
    </row>
    <row r="225" spans="3:3" x14ac:dyDescent="0.2">
      <c r="C225" s="35"/>
    </row>
    <row r="226" spans="3:3" x14ac:dyDescent="0.2">
      <c r="C226" s="35"/>
    </row>
    <row r="227" spans="3:3" x14ac:dyDescent="0.2">
      <c r="C227" s="35"/>
    </row>
    <row r="228" spans="3:3" x14ac:dyDescent="0.2">
      <c r="C228" s="35"/>
    </row>
    <row r="229" spans="3:3" x14ac:dyDescent="0.2">
      <c r="C229" s="35"/>
    </row>
    <row r="230" spans="3:3" x14ac:dyDescent="0.2">
      <c r="C230" s="35"/>
    </row>
    <row r="231" spans="3:3" x14ac:dyDescent="0.2">
      <c r="C231" s="35"/>
    </row>
    <row r="232" spans="3:3" x14ac:dyDescent="0.2">
      <c r="C232" s="35"/>
    </row>
    <row r="233" spans="3:3" x14ac:dyDescent="0.2">
      <c r="C233" s="35"/>
    </row>
    <row r="234" spans="3:3" x14ac:dyDescent="0.2">
      <c r="C234" s="35"/>
    </row>
    <row r="235" spans="3:3" x14ac:dyDescent="0.2">
      <c r="C235" s="35"/>
    </row>
    <row r="236" spans="3:3" x14ac:dyDescent="0.2">
      <c r="C236" s="35"/>
    </row>
    <row r="237" spans="3:3" x14ac:dyDescent="0.2">
      <c r="C237" s="35"/>
    </row>
    <row r="238" spans="3:3" x14ac:dyDescent="0.2">
      <c r="C238" s="35"/>
    </row>
    <row r="239" spans="3:3" x14ac:dyDescent="0.2">
      <c r="C239" s="35"/>
    </row>
    <row r="240" spans="3:3" x14ac:dyDescent="0.2">
      <c r="C240" s="35"/>
    </row>
    <row r="241" spans="3:3" x14ac:dyDescent="0.2">
      <c r="C241" s="35"/>
    </row>
    <row r="242" spans="3:3" x14ac:dyDescent="0.2">
      <c r="C242" s="35"/>
    </row>
    <row r="243" spans="3:3" x14ac:dyDescent="0.2">
      <c r="C243" s="35"/>
    </row>
    <row r="244" spans="3:3" x14ac:dyDescent="0.2">
      <c r="C244" s="35"/>
    </row>
    <row r="245" spans="3:3" x14ac:dyDescent="0.2">
      <c r="C245" s="35"/>
    </row>
    <row r="246" spans="3:3" x14ac:dyDescent="0.2">
      <c r="C246" s="35"/>
    </row>
    <row r="247" spans="3:3" x14ac:dyDescent="0.2">
      <c r="C247" s="35"/>
    </row>
    <row r="248" spans="3:3" x14ac:dyDescent="0.2">
      <c r="C248" s="35"/>
    </row>
    <row r="249" spans="3:3" x14ac:dyDescent="0.2">
      <c r="C249" s="35"/>
    </row>
    <row r="250" spans="3:3" x14ac:dyDescent="0.2">
      <c r="C250" s="35"/>
    </row>
    <row r="251" spans="3:3" x14ac:dyDescent="0.2">
      <c r="C251" s="35"/>
    </row>
    <row r="252" spans="3:3" x14ac:dyDescent="0.2">
      <c r="C252" s="35"/>
    </row>
    <row r="253" spans="3:3" x14ac:dyDescent="0.2">
      <c r="C253" s="35"/>
    </row>
  </sheetData>
  <mergeCells count="2">
    <mergeCell ref="A1:C1"/>
    <mergeCell ref="C11:Z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205"/>
  <sheetViews>
    <sheetView workbookViewId="0">
      <pane xSplit="2" ySplit="2" topLeftCell="DL3" activePane="bottomRight" state="frozen"/>
      <selection pane="topRight" activeCell="C1" sqref="C1"/>
      <selection pane="bottomLeft" activeCell="A3" sqref="A3"/>
      <selection pane="bottomRight" activeCell="EA3" sqref="EA3"/>
    </sheetView>
  </sheetViews>
  <sheetFormatPr defaultColWidth="8.77734375" defaultRowHeight="14.4" x14ac:dyDescent="0.3"/>
  <cols>
    <col min="1" max="1" width="15" customWidth="1"/>
    <col min="45" max="50" width="9.44140625" bestFit="1" customWidth="1"/>
    <col min="51" max="56" width="10.44140625" bestFit="1" customWidth="1"/>
    <col min="57" max="125" width="9.44140625" bestFit="1" customWidth="1"/>
    <col min="126" max="126" width="10.21875" bestFit="1" customWidth="1"/>
    <col min="127" max="134" width="9.44140625" bestFit="1" customWidth="1"/>
  </cols>
  <sheetData>
    <row r="1" spans="1:134" x14ac:dyDescent="0.3">
      <c r="B1" t="s">
        <v>306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423</v>
      </c>
      <c r="AB1" t="s">
        <v>424</v>
      </c>
      <c r="AC1" t="s">
        <v>425</v>
      </c>
      <c r="AD1" t="s">
        <v>426</v>
      </c>
      <c r="AE1" t="s">
        <v>427</v>
      </c>
      <c r="AF1" t="s">
        <v>428</v>
      </c>
      <c r="AG1" t="s">
        <v>417</v>
      </c>
      <c r="AH1" t="s">
        <v>418</v>
      </c>
      <c r="AI1" t="s">
        <v>419</v>
      </c>
      <c r="AJ1" t="s">
        <v>420</v>
      </c>
      <c r="AK1" t="s">
        <v>421</v>
      </c>
      <c r="AL1" t="s">
        <v>422</v>
      </c>
      <c r="AM1" t="s">
        <v>411</v>
      </c>
      <c r="AN1" t="s">
        <v>412</v>
      </c>
      <c r="AO1" t="s">
        <v>413</v>
      </c>
      <c r="AP1" t="s">
        <v>414</v>
      </c>
      <c r="AQ1" t="s">
        <v>415</v>
      </c>
      <c r="AR1" t="s">
        <v>416</v>
      </c>
      <c r="AS1" t="s">
        <v>405</v>
      </c>
      <c r="AT1" t="s">
        <v>406</v>
      </c>
      <c r="AU1" t="s">
        <v>407</v>
      </c>
      <c r="AV1" t="s">
        <v>408</v>
      </c>
      <c r="AW1" t="s">
        <v>409</v>
      </c>
      <c r="AX1" t="s">
        <v>410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261</v>
      </c>
      <c r="BF1" t="s">
        <v>318</v>
      </c>
      <c r="BG1" t="s">
        <v>262</v>
      </c>
      <c r="BH1" t="s">
        <v>263</v>
      </c>
      <c r="BI1" t="s">
        <v>264</v>
      </c>
      <c r="BJ1" t="s">
        <v>265</v>
      </c>
      <c r="BK1" t="s">
        <v>308</v>
      </c>
      <c r="BL1" t="s">
        <v>319</v>
      </c>
      <c r="BM1" t="s">
        <v>309</v>
      </c>
      <c r="BN1" t="s">
        <v>310</v>
      </c>
      <c r="BO1" t="s">
        <v>311</v>
      </c>
      <c r="BP1" t="s">
        <v>312</v>
      </c>
      <c r="BQ1" t="s">
        <v>313</v>
      </c>
      <c r="BR1" t="s">
        <v>320</v>
      </c>
      <c r="BS1" t="s">
        <v>314</v>
      </c>
      <c r="BT1" t="s">
        <v>315</v>
      </c>
      <c r="BU1" t="s">
        <v>316</v>
      </c>
      <c r="BV1" t="s">
        <v>317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348</v>
      </c>
      <c r="CY1" t="s">
        <v>349</v>
      </c>
      <c r="CZ1" t="s">
        <v>350</v>
      </c>
      <c r="DA1" t="s">
        <v>351</v>
      </c>
      <c r="DB1" t="s">
        <v>352</v>
      </c>
      <c r="DC1" t="s">
        <v>353</v>
      </c>
      <c r="DD1" t="s">
        <v>354</v>
      </c>
      <c r="DE1" t="s">
        <v>355</v>
      </c>
      <c r="DF1" t="s">
        <v>356</v>
      </c>
      <c r="DG1" t="s">
        <v>375</v>
      </c>
      <c r="DH1" t="s">
        <v>376</v>
      </c>
      <c r="DI1" t="s">
        <v>377</v>
      </c>
      <c r="DJ1" t="s">
        <v>378</v>
      </c>
      <c r="DK1" t="s">
        <v>379</v>
      </c>
      <c r="DL1" t="s">
        <v>380</v>
      </c>
      <c r="DM1" t="s">
        <v>369</v>
      </c>
      <c r="DN1" t="s">
        <v>370</v>
      </c>
      <c r="DO1" t="s">
        <v>371</v>
      </c>
      <c r="DP1" t="s">
        <v>372</v>
      </c>
      <c r="DQ1" t="s">
        <v>373</v>
      </c>
      <c r="DR1" t="s">
        <v>374</v>
      </c>
      <c r="DS1" t="s">
        <v>363</v>
      </c>
      <c r="DT1" t="s">
        <v>364</v>
      </c>
      <c r="DU1" t="s">
        <v>365</v>
      </c>
      <c r="DV1" t="s">
        <v>366</v>
      </c>
      <c r="DW1" t="s">
        <v>367</v>
      </c>
      <c r="DX1" t="s">
        <v>368</v>
      </c>
      <c r="DY1" t="s">
        <v>357</v>
      </c>
      <c r="DZ1" t="s">
        <v>358</v>
      </c>
      <c r="EA1" t="s">
        <v>359</v>
      </c>
      <c r="EB1" t="s">
        <v>360</v>
      </c>
      <c r="EC1" t="s">
        <v>361</v>
      </c>
      <c r="ED1" t="s">
        <v>362</v>
      </c>
    </row>
    <row r="2" spans="1:134" x14ac:dyDescent="0.3">
      <c r="B2" t="s">
        <v>307</v>
      </c>
      <c r="C2">
        <v>2020</v>
      </c>
      <c r="D2">
        <v>2020</v>
      </c>
      <c r="E2">
        <v>2020</v>
      </c>
      <c r="F2">
        <v>2020</v>
      </c>
      <c r="G2">
        <v>2020</v>
      </c>
      <c r="H2">
        <v>2020</v>
      </c>
      <c r="I2">
        <v>2019</v>
      </c>
      <c r="J2">
        <v>2019</v>
      </c>
      <c r="K2">
        <v>2019</v>
      </c>
      <c r="L2">
        <v>2019</v>
      </c>
      <c r="M2">
        <v>2019</v>
      </c>
      <c r="N2">
        <v>2019</v>
      </c>
      <c r="O2">
        <v>2018</v>
      </c>
      <c r="P2">
        <v>2018</v>
      </c>
      <c r="Q2">
        <v>2018</v>
      </c>
      <c r="R2">
        <v>2018</v>
      </c>
      <c r="S2">
        <v>2018</v>
      </c>
      <c r="T2">
        <v>2018</v>
      </c>
      <c r="U2">
        <v>2017</v>
      </c>
      <c r="V2">
        <v>2017</v>
      </c>
      <c r="W2">
        <v>2017</v>
      </c>
      <c r="X2">
        <v>2017</v>
      </c>
      <c r="Y2">
        <v>2017</v>
      </c>
      <c r="Z2">
        <v>2017</v>
      </c>
      <c r="AA2">
        <v>2016</v>
      </c>
      <c r="AB2">
        <v>2016</v>
      </c>
      <c r="AC2">
        <v>2016</v>
      </c>
      <c r="AD2">
        <v>2016</v>
      </c>
      <c r="AE2">
        <v>2016</v>
      </c>
      <c r="AF2">
        <v>2016</v>
      </c>
      <c r="AG2">
        <v>2015</v>
      </c>
      <c r="AH2">
        <v>2015</v>
      </c>
      <c r="AI2">
        <v>2015</v>
      </c>
      <c r="AJ2">
        <v>2015</v>
      </c>
      <c r="AK2">
        <v>2015</v>
      </c>
      <c r="AL2">
        <v>2015</v>
      </c>
      <c r="AM2">
        <v>2014</v>
      </c>
      <c r="AN2">
        <v>2014</v>
      </c>
      <c r="AO2">
        <v>2014</v>
      </c>
      <c r="AP2">
        <v>2014</v>
      </c>
      <c r="AQ2">
        <v>2014</v>
      </c>
      <c r="AR2">
        <v>2014</v>
      </c>
      <c r="AS2">
        <v>2013</v>
      </c>
      <c r="AT2">
        <v>2013</v>
      </c>
      <c r="AU2">
        <v>2013</v>
      </c>
      <c r="AV2">
        <v>2013</v>
      </c>
      <c r="AW2">
        <v>2013</v>
      </c>
      <c r="AX2">
        <v>2013</v>
      </c>
      <c r="AY2">
        <v>2012</v>
      </c>
      <c r="AZ2">
        <v>2012</v>
      </c>
      <c r="BA2">
        <v>2012</v>
      </c>
      <c r="BB2">
        <v>2012</v>
      </c>
      <c r="BC2">
        <v>2012</v>
      </c>
      <c r="BD2">
        <v>2012</v>
      </c>
      <c r="BE2">
        <v>2011</v>
      </c>
      <c r="BF2">
        <v>2011</v>
      </c>
      <c r="BG2">
        <v>2011</v>
      </c>
      <c r="BH2">
        <v>2011</v>
      </c>
      <c r="BI2">
        <v>2011</v>
      </c>
      <c r="BJ2">
        <v>2011</v>
      </c>
      <c r="BK2">
        <v>2010</v>
      </c>
      <c r="BL2">
        <v>2010</v>
      </c>
      <c r="BM2">
        <v>2010</v>
      </c>
      <c r="BN2">
        <v>2010</v>
      </c>
      <c r="BO2">
        <v>2010</v>
      </c>
      <c r="BP2">
        <v>2010</v>
      </c>
      <c r="BQ2">
        <v>2009</v>
      </c>
      <c r="BR2">
        <v>2009</v>
      </c>
      <c r="BS2">
        <v>2009</v>
      </c>
      <c r="BT2">
        <v>2009</v>
      </c>
      <c r="BU2">
        <v>2009</v>
      </c>
      <c r="BV2">
        <v>2009</v>
      </c>
      <c r="BW2">
        <v>2008</v>
      </c>
      <c r="BX2">
        <v>2008</v>
      </c>
      <c r="BY2">
        <v>2008</v>
      </c>
      <c r="BZ2">
        <v>2008</v>
      </c>
      <c r="CA2">
        <v>2008</v>
      </c>
      <c r="CB2">
        <v>2008</v>
      </c>
      <c r="CC2">
        <v>2007</v>
      </c>
      <c r="CD2">
        <v>2007</v>
      </c>
      <c r="CE2">
        <v>2007</v>
      </c>
      <c r="CF2">
        <v>2007</v>
      </c>
      <c r="CG2">
        <v>2007</v>
      </c>
      <c r="CH2">
        <v>2007</v>
      </c>
      <c r="CI2">
        <v>2006</v>
      </c>
      <c r="CJ2">
        <v>2006</v>
      </c>
      <c r="CK2">
        <v>2006</v>
      </c>
      <c r="CL2">
        <v>2006</v>
      </c>
      <c r="CM2">
        <v>2006</v>
      </c>
      <c r="CN2">
        <v>2006</v>
      </c>
      <c r="CO2">
        <v>2005</v>
      </c>
      <c r="CP2">
        <v>2005</v>
      </c>
      <c r="CQ2">
        <v>2005</v>
      </c>
      <c r="CR2">
        <v>2005</v>
      </c>
      <c r="CS2">
        <v>2005</v>
      </c>
      <c r="CT2">
        <v>2005</v>
      </c>
      <c r="CU2">
        <v>2004</v>
      </c>
      <c r="CV2">
        <v>2004</v>
      </c>
      <c r="CW2">
        <v>2004</v>
      </c>
      <c r="CX2">
        <v>2004</v>
      </c>
      <c r="CY2">
        <v>2004</v>
      </c>
      <c r="CZ2">
        <v>2004</v>
      </c>
      <c r="DA2">
        <v>2003</v>
      </c>
      <c r="DB2">
        <v>2003</v>
      </c>
      <c r="DC2">
        <v>2003</v>
      </c>
      <c r="DD2">
        <v>2003</v>
      </c>
      <c r="DE2">
        <v>2003</v>
      </c>
      <c r="DF2">
        <v>2003</v>
      </c>
      <c r="DG2">
        <v>2002</v>
      </c>
      <c r="DH2">
        <v>2002</v>
      </c>
      <c r="DI2">
        <v>2002</v>
      </c>
      <c r="DJ2">
        <v>2002</v>
      </c>
      <c r="DK2">
        <v>2002</v>
      </c>
      <c r="DL2">
        <v>2002</v>
      </c>
      <c r="DM2">
        <v>2000</v>
      </c>
      <c r="DN2">
        <v>2000</v>
      </c>
      <c r="DO2">
        <v>2000</v>
      </c>
      <c r="DP2">
        <v>2000</v>
      </c>
      <c r="DQ2">
        <v>2000</v>
      </c>
      <c r="DR2">
        <v>2000</v>
      </c>
      <c r="DS2">
        <v>1998</v>
      </c>
      <c r="DT2">
        <v>1998</v>
      </c>
      <c r="DU2">
        <v>1998</v>
      </c>
      <c r="DV2">
        <v>1998</v>
      </c>
      <c r="DW2">
        <v>1998</v>
      </c>
      <c r="DX2">
        <v>1998</v>
      </c>
      <c r="DY2">
        <v>1996</v>
      </c>
      <c r="DZ2">
        <v>1996</v>
      </c>
      <c r="EA2">
        <v>1996</v>
      </c>
      <c r="EB2">
        <v>1996</v>
      </c>
      <c r="EC2">
        <v>1996</v>
      </c>
      <c r="ED2">
        <v>1996</v>
      </c>
    </row>
    <row r="3" spans="1:134" x14ac:dyDescent="0.3">
      <c r="A3" t="s">
        <v>15</v>
      </c>
      <c r="B3" t="s">
        <v>147</v>
      </c>
      <c r="C3" s="38">
        <v>0.75</v>
      </c>
      <c r="D3" s="38">
        <v>0.6875</v>
      </c>
      <c r="E3" s="38">
        <v>0.5</v>
      </c>
      <c r="F3" s="38">
        <v>0.59090909090909094</v>
      </c>
      <c r="G3" s="38">
        <v>0.5</v>
      </c>
      <c r="H3" s="38">
        <v>0.41666666666666669</v>
      </c>
      <c r="I3" s="38">
        <v>0.83333333333333337</v>
      </c>
      <c r="J3" s="38">
        <v>0.71022727272727271</v>
      </c>
      <c r="K3" s="38">
        <v>0.5</v>
      </c>
      <c r="L3" s="38">
        <v>0.63636363636363635</v>
      </c>
      <c r="M3" s="38">
        <v>0.5</v>
      </c>
      <c r="N3" s="38">
        <v>0.41666666666666669</v>
      </c>
      <c r="O3" s="38">
        <v>0.83333333333333337</v>
      </c>
      <c r="P3" s="38">
        <v>0.74431818181818177</v>
      </c>
      <c r="Q3" s="38">
        <v>0.5</v>
      </c>
      <c r="R3" s="38">
        <v>0.63636363636363635</v>
      </c>
      <c r="S3" s="38">
        <v>0.5</v>
      </c>
      <c r="T3" s="38">
        <v>0.41666666666666669</v>
      </c>
      <c r="U3" s="38">
        <v>0.83333333333333337</v>
      </c>
      <c r="V3" s="38">
        <v>0.75568181818181823</v>
      </c>
      <c r="W3" s="38">
        <v>0.5</v>
      </c>
      <c r="X3" s="38">
        <v>0.63636363636363635</v>
      </c>
      <c r="Y3" s="38">
        <v>0.41666666666666669</v>
      </c>
      <c r="Z3" s="38">
        <v>0.41666666666666669</v>
      </c>
      <c r="AA3" s="38">
        <v>0.83333333333333337</v>
      </c>
      <c r="AB3" s="38">
        <v>0.75568181818181823</v>
      </c>
      <c r="AC3" s="38">
        <v>0.5</v>
      </c>
      <c r="AD3" s="38">
        <v>0.63636363636363635</v>
      </c>
      <c r="AE3" s="38">
        <v>0.41666666666666669</v>
      </c>
      <c r="AF3" s="38">
        <v>0.41666666666666669</v>
      </c>
      <c r="AG3" s="38">
        <v>0.83333333333333337</v>
      </c>
      <c r="AH3" s="38">
        <v>0.73295454545454541</v>
      </c>
      <c r="AI3" s="38">
        <v>0.5</v>
      </c>
      <c r="AJ3" s="38">
        <v>0.54545454545454541</v>
      </c>
      <c r="AK3" s="38">
        <v>0.41666666666666669</v>
      </c>
      <c r="AL3" s="38">
        <v>0.41666666666666669</v>
      </c>
      <c r="AM3" s="38">
        <v>0.83333333333333337</v>
      </c>
      <c r="AN3" s="38">
        <v>0.73295454545454541</v>
      </c>
      <c r="AO3" s="38">
        <v>0.5</v>
      </c>
      <c r="AP3" s="38">
        <v>0.54545454545454541</v>
      </c>
      <c r="AQ3" s="38">
        <v>0.41666666666666669</v>
      </c>
      <c r="AR3" s="38">
        <v>0.41666666666666669</v>
      </c>
      <c r="AS3" s="38">
        <v>0.83333333333333337</v>
      </c>
      <c r="AT3" s="38">
        <v>0.78977272727272729</v>
      </c>
      <c r="AU3" s="38">
        <v>0.5</v>
      </c>
      <c r="AV3" s="38">
        <v>0.54545454545454541</v>
      </c>
      <c r="AW3" s="38">
        <v>0.41666666666666669</v>
      </c>
      <c r="AX3" s="38">
        <v>0.33333333333333331</v>
      </c>
      <c r="AY3" s="38">
        <v>0.83333333333333337</v>
      </c>
      <c r="AZ3" s="38">
        <v>0.71022727272727271</v>
      </c>
      <c r="BA3" s="38">
        <v>0.5</v>
      </c>
      <c r="BB3" s="38">
        <v>0.54545454545454541</v>
      </c>
      <c r="BC3" s="38">
        <v>0.41666666666666669</v>
      </c>
      <c r="BD3" s="38">
        <v>0.33333333333333331</v>
      </c>
      <c r="BE3" s="38">
        <v>0.83333333333333337</v>
      </c>
      <c r="BF3" s="38">
        <v>0.71022727272727271</v>
      </c>
      <c r="BG3" s="38">
        <v>0.5</v>
      </c>
      <c r="BH3" s="38">
        <v>0.68181818181818177</v>
      </c>
      <c r="BI3" s="38">
        <v>0.41666666666666669</v>
      </c>
      <c r="BJ3" s="38">
        <v>0.33333333333333331</v>
      </c>
      <c r="BK3" s="38">
        <v>0.83333333333333337</v>
      </c>
      <c r="BL3" s="38">
        <v>0.74431818181818188</v>
      </c>
      <c r="BM3" s="38">
        <v>0.5</v>
      </c>
      <c r="BN3" s="38">
        <v>0.68181818181818177</v>
      </c>
      <c r="BO3" s="38">
        <v>0.41666666666666669</v>
      </c>
      <c r="BP3" s="38">
        <v>0.33333333333333331</v>
      </c>
      <c r="BQ3" s="38">
        <v>0.83333333333333337</v>
      </c>
      <c r="BR3" s="38">
        <v>0.76704545454545459</v>
      </c>
      <c r="BS3" s="38">
        <v>0.5</v>
      </c>
      <c r="BT3" s="38">
        <v>0.68181818181818177</v>
      </c>
      <c r="BU3" s="38">
        <v>0.41666666666666669</v>
      </c>
      <c r="BV3" s="38">
        <v>0.25</v>
      </c>
      <c r="BW3" s="38">
        <v>0.83333333333333337</v>
      </c>
      <c r="BX3" s="38">
        <v>0.78977272727272729</v>
      </c>
      <c r="BY3" s="38">
        <v>0.5</v>
      </c>
      <c r="BZ3" s="38">
        <v>0.68181818181818177</v>
      </c>
      <c r="CA3" s="38">
        <v>0.41666666666666669</v>
      </c>
      <c r="CB3" s="38">
        <v>0.25</v>
      </c>
      <c r="CC3" s="38">
        <v>0.79166666666666674</v>
      </c>
      <c r="CD3" s="38">
        <v>0.78977272727272729</v>
      </c>
      <c r="CE3" s="38">
        <v>0.5</v>
      </c>
      <c r="CF3" s="38">
        <v>0.68181818181818177</v>
      </c>
      <c r="CG3" s="38">
        <v>0.41666666666666669</v>
      </c>
      <c r="CH3" s="38">
        <v>0.16666666666666666</v>
      </c>
      <c r="CI3" s="38">
        <v>0.83333333333333337</v>
      </c>
      <c r="CJ3" s="38">
        <v>0.80113636363636365</v>
      </c>
      <c r="CK3" s="38">
        <v>0.5</v>
      </c>
      <c r="CL3" s="38">
        <v>0.63636363636363635</v>
      </c>
      <c r="CM3" s="38">
        <v>0.41666666666666669</v>
      </c>
      <c r="CN3" s="38">
        <v>0.16666666666666666</v>
      </c>
      <c r="CO3" s="38">
        <v>0.83333333333333337</v>
      </c>
      <c r="CP3" s="38">
        <v>0.78977272727272729</v>
      </c>
      <c r="CQ3" s="38">
        <v>0.5</v>
      </c>
      <c r="CR3" s="38">
        <v>0.63636363636363635</v>
      </c>
      <c r="CS3" s="38">
        <v>0.41666666666666669</v>
      </c>
      <c r="CT3" s="38">
        <v>0.16666666666666666</v>
      </c>
      <c r="CU3" s="38">
        <v>0.75</v>
      </c>
      <c r="CV3" s="38">
        <v>0.75568181818181823</v>
      </c>
      <c r="CW3" s="38">
        <v>0.5</v>
      </c>
      <c r="CX3" s="38">
        <v>0.63636363636363635</v>
      </c>
      <c r="CY3" s="38">
        <v>0.33333333333333331</v>
      </c>
      <c r="CZ3" s="38">
        <v>0.33333333333333331</v>
      </c>
      <c r="DA3" s="38">
        <v>0.75</v>
      </c>
      <c r="DB3" s="38">
        <v>0.81060606060606066</v>
      </c>
      <c r="DC3" s="38">
        <v>0.5</v>
      </c>
      <c r="DD3" s="38">
        <v>0.63636363636363635</v>
      </c>
      <c r="DE3" s="38">
        <v>0.33333333333333331</v>
      </c>
      <c r="DF3" s="38">
        <v>0.33333333333333331</v>
      </c>
      <c r="DG3" s="38">
        <v>0.70833333333333326</v>
      </c>
      <c r="DH3" s="38">
        <v>0.85606060606060608</v>
      </c>
      <c r="DI3" s="38">
        <v>0.5</v>
      </c>
      <c r="DJ3" s="38">
        <v>0.63636363636363635</v>
      </c>
      <c r="DK3" s="38">
        <v>0.33333333333333331</v>
      </c>
      <c r="DL3" s="38">
        <v>0.33333333333333331</v>
      </c>
      <c r="DM3" s="38">
        <v>0.75</v>
      </c>
      <c r="DN3" s="38">
        <v>0.77651515151515149</v>
      </c>
      <c r="DO3" s="38">
        <v>0.25</v>
      </c>
      <c r="DP3" s="38">
        <v>0.45454545454545453</v>
      </c>
      <c r="DQ3" s="38">
        <v>0.33333333333333331</v>
      </c>
      <c r="DR3" s="38">
        <v>0.33333333333333331</v>
      </c>
      <c r="DS3" s="38">
        <v>0.66666666666666674</v>
      </c>
      <c r="DT3" s="38">
        <v>0.68181818181818188</v>
      </c>
      <c r="DU3" s="38">
        <v>0.25</v>
      </c>
      <c r="DV3" s="38">
        <v>0.27272727272727271</v>
      </c>
      <c r="DW3" s="38">
        <v>0.5</v>
      </c>
      <c r="DX3" s="38">
        <v>0.5</v>
      </c>
      <c r="DY3" s="38">
        <v>0.5</v>
      </c>
      <c r="DZ3" s="38">
        <v>0.88636363636363635</v>
      </c>
      <c r="EA3" s="38">
        <v>0.25</v>
      </c>
      <c r="EB3" s="38">
        <v>0.45454545454545453</v>
      </c>
      <c r="EC3" s="38">
        <v>0.66666666666666663</v>
      </c>
      <c r="ED3" s="38">
        <v>0.33333333333333331</v>
      </c>
    </row>
    <row r="4" spans="1:134" x14ac:dyDescent="0.3">
      <c r="A4" t="s">
        <v>16</v>
      </c>
      <c r="B4" t="s">
        <v>148</v>
      </c>
      <c r="C4" s="38">
        <v>0.41666666666666663</v>
      </c>
      <c r="D4" s="38">
        <v>0.60227272727272729</v>
      </c>
      <c r="E4" s="38">
        <v>0.5</v>
      </c>
      <c r="F4" s="38">
        <v>0.5</v>
      </c>
      <c r="G4" s="38">
        <v>0.5</v>
      </c>
      <c r="H4" s="38">
        <v>0.33333333333333331</v>
      </c>
      <c r="I4" s="38">
        <v>0.41666666666666663</v>
      </c>
      <c r="J4" s="38">
        <v>0.57954545454545459</v>
      </c>
      <c r="K4" s="38">
        <v>0.5</v>
      </c>
      <c r="L4" s="38">
        <v>0.5</v>
      </c>
      <c r="M4" s="38">
        <v>0.5</v>
      </c>
      <c r="N4" s="38">
        <v>0.33333333333333331</v>
      </c>
      <c r="O4" s="38">
        <v>0.5</v>
      </c>
      <c r="P4" s="38">
        <v>0.6117424242424242</v>
      </c>
      <c r="Q4" s="38">
        <v>0.5</v>
      </c>
      <c r="R4" s="38">
        <v>0.5</v>
      </c>
      <c r="S4" s="38">
        <v>0.5</v>
      </c>
      <c r="T4" s="38">
        <v>0.33333333333333331</v>
      </c>
      <c r="U4" s="38">
        <v>0.5</v>
      </c>
      <c r="V4" s="38">
        <v>0.63446969696969691</v>
      </c>
      <c r="W4" s="38">
        <v>0.5</v>
      </c>
      <c r="X4" s="38">
        <v>0.5</v>
      </c>
      <c r="Y4" s="38">
        <v>0.5</v>
      </c>
      <c r="Z4" s="38">
        <v>0.33333333333333331</v>
      </c>
      <c r="AA4" s="38">
        <v>0.54166666666666663</v>
      </c>
      <c r="AB4" s="38">
        <v>0.60037878787878785</v>
      </c>
      <c r="AC4" s="38">
        <v>0.5</v>
      </c>
      <c r="AD4" s="38">
        <v>0.54545454545454541</v>
      </c>
      <c r="AE4" s="38">
        <v>0.5</v>
      </c>
      <c r="AF4" s="38">
        <v>0.33333333333333331</v>
      </c>
      <c r="AG4" s="38">
        <v>0.5</v>
      </c>
      <c r="AH4" s="38">
        <v>0.63446969696969691</v>
      </c>
      <c r="AI4" s="38">
        <v>0.5</v>
      </c>
      <c r="AJ4" s="38">
        <v>0.68181818181818177</v>
      </c>
      <c r="AK4" s="38">
        <v>0.5</v>
      </c>
      <c r="AL4" s="38">
        <v>0.33333333333333331</v>
      </c>
      <c r="AM4" s="38">
        <v>0.5</v>
      </c>
      <c r="AN4" s="38">
        <v>0.6117424242424242</v>
      </c>
      <c r="AO4" s="38">
        <v>0.5</v>
      </c>
      <c r="AP4" s="38">
        <v>0.68181818181818177</v>
      </c>
      <c r="AQ4" s="38">
        <v>0.5</v>
      </c>
      <c r="AR4" s="38">
        <v>0.33333333333333331</v>
      </c>
      <c r="AS4" s="38">
        <v>0.54166666666666674</v>
      </c>
      <c r="AT4" s="38">
        <v>0.60037878787878785</v>
      </c>
      <c r="AU4" s="38">
        <v>0.5</v>
      </c>
      <c r="AV4" s="38">
        <v>0.68181818181818177</v>
      </c>
      <c r="AW4" s="38">
        <v>0.5</v>
      </c>
      <c r="AX4" s="38">
        <v>0.33333333333333331</v>
      </c>
      <c r="AY4" s="38">
        <v>0.54166666666666674</v>
      </c>
      <c r="AZ4" s="38">
        <v>0.61174242424242431</v>
      </c>
      <c r="BA4" s="38">
        <v>0.5</v>
      </c>
      <c r="BB4" s="38">
        <v>0.59090909090909094</v>
      </c>
      <c r="BC4" s="38">
        <v>0.5</v>
      </c>
      <c r="BD4" s="38">
        <v>0.33333333333333331</v>
      </c>
      <c r="BE4" s="38">
        <v>0.54166666666666674</v>
      </c>
      <c r="BF4" s="38">
        <v>0.62310606060606066</v>
      </c>
      <c r="BG4" s="38">
        <v>0.5</v>
      </c>
      <c r="BH4" s="38">
        <v>0.59090909090909094</v>
      </c>
      <c r="BI4" s="38">
        <v>0.5</v>
      </c>
      <c r="BJ4" s="38">
        <v>0.33333333333333331</v>
      </c>
      <c r="BK4" s="38">
        <v>0.54166666666666674</v>
      </c>
      <c r="BL4" s="38">
        <v>0.70265151515151525</v>
      </c>
      <c r="BM4" s="38">
        <v>0.5</v>
      </c>
      <c r="BN4" s="38">
        <v>0.59090909090909094</v>
      </c>
      <c r="BO4" s="38">
        <v>0.5</v>
      </c>
      <c r="BP4" s="38">
        <v>0.33333333333333331</v>
      </c>
      <c r="BQ4" s="38">
        <v>0.54166666666666674</v>
      </c>
      <c r="BR4" s="38">
        <v>0.73674242424242431</v>
      </c>
      <c r="BS4" s="38">
        <v>0.5</v>
      </c>
      <c r="BT4" s="38">
        <v>0.63636363636363635</v>
      </c>
      <c r="BU4" s="38">
        <v>0.5</v>
      </c>
      <c r="BV4" s="38">
        <v>0.25</v>
      </c>
      <c r="BW4" s="38">
        <v>0.58333333333333326</v>
      </c>
      <c r="BX4" s="38">
        <v>0.7140151515151516</v>
      </c>
      <c r="BY4" s="38">
        <v>0.5</v>
      </c>
      <c r="BZ4" s="38">
        <v>0.63636363636363635</v>
      </c>
      <c r="CA4" s="38">
        <v>0.5</v>
      </c>
      <c r="CB4" s="38">
        <v>0.25</v>
      </c>
      <c r="CC4" s="38">
        <v>0.625</v>
      </c>
      <c r="CD4" s="38">
        <v>0.7140151515151516</v>
      </c>
      <c r="CE4" s="38">
        <v>0.5</v>
      </c>
      <c r="CF4" s="38">
        <v>0.68181818181818177</v>
      </c>
      <c r="CG4" s="38">
        <v>0.5</v>
      </c>
      <c r="CH4" s="38">
        <v>0.25</v>
      </c>
      <c r="CI4" s="38">
        <v>0.625</v>
      </c>
      <c r="CJ4" s="38">
        <v>0.72537878787878796</v>
      </c>
      <c r="CK4" s="38">
        <v>0.5</v>
      </c>
      <c r="CL4" s="38">
        <v>0.68181818181818177</v>
      </c>
      <c r="CM4" s="38">
        <v>0.5</v>
      </c>
      <c r="CN4" s="38">
        <v>0.25</v>
      </c>
      <c r="CO4" s="38">
        <v>0.625</v>
      </c>
      <c r="CP4" s="38">
        <v>0.7140151515151516</v>
      </c>
      <c r="CQ4" s="38">
        <v>0.5</v>
      </c>
      <c r="CR4" s="38">
        <v>0.77272727272727271</v>
      </c>
      <c r="CS4" s="38">
        <v>0.5</v>
      </c>
      <c r="CT4" s="38">
        <v>0.25</v>
      </c>
      <c r="CU4" s="38">
        <v>0.625</v>
      </c>
      <c r="CV4" s="38">
        <v>0.67424242424242431</v>
      </c>
      <c r="CW4" s="38">
        <v>0.5</v>
      </c>
      <c r="CX4" s="38">
        <v>0.68181818181818177</v>
      </c>
      <c r="CY4" s="38">
        <v>0.5</v>
      </c>
      <c r="CZ4" s="38">
        <v>0.25</v>
      </c>
      <c r="DA4" s="38">
        <v>0.16666666666666666</v>
      </c>
      <c r="DB4" s="38">
        <v>0.52651515151515149</v>
      </c>
      <c r="DC4" s="38">
        <v>0.5</v>
      </c>
      <c r="DD4" s="38">
        <v>0.63636363636363635</v>
      </c>
      <c r="DE4" s="38">
        <v>0.33333333333333331</v>
      </c>
      <c r="DF4" s="38">
        <v>0.25</v>
      </c>
      <c r="DG4" s="38">
        <v>0.16666666666666666</v>
      </c>
      <c r="DH4" s="38">
        <v>0.57196969696969702</v>
      </c>
      <c r="DI4" s="38">
        <v>0.5</v>
      </c>
      <c r="DJ4" s="38">
        <v>0.63636363636363635</v>
      </c>
      <c r="DK4" s="38">
        <v>0.33333333333333331</v>
      </c>
      <c r="DL4" s="38">
        <v>0.25</v>
      </c>
      <c r="DM4" s="38">
        <v>0.25</v>
      </c>
      <c r="DN4" s="38">
        <v>0.53787878787878785</v>
      </c>
      <c r="DO4" s="38">
        <v>0.5</v>
      </c>
      <c r="DP4" s="38">
        <v>0.54545454545454541</v>
      </c>
      <c r="DQ4" s="38">
        <v>0.33333333333333331</v>
      </c>
      <c r="DR4" s="38">
        <v>0.33333333333333331</v>
      </c>
      <c r="DS4" s="38">
        <v>0.16666666666666666</v>
      </c>
      <c r="DT4" s="38">
        <v>0.46969696969696967</v>
      </c>
      <c r="DU4" s="38">
        <v>0.5</v>
      </c>
      <c r="DV4" s="38">
        <v>0.45454545454545453</v>
      </c>
      <c r="DW4" s="38">
        <v>0.33333333333333331</v>
      </c>
      <c r="DX4" s="38">
        <v>0.33333333333333331</v>
      </c>
      <c r="DY4" s="38">
        <v>0.33333333333333331</v>
      </c>
      <c r="DZ4" s="38">
        <v>0.64393939393939392</v>
      </c>
      <c r="EA4" s="38">
        <v>0.25</v>
      </c>
      <c r="EB4" s="38">
        <v>0.54545454545454541</v>
      </c>
      <c r="EC4" s="38">
        <v>0.5</v>
      </c>
      <c r="ED4" s="38">
        <v>0.5</v>
      </c>
    </row>
    <row r="5" spans="1:134" x14ac:dyDescent="0.3">
      <c r="A5" t="s">
        <v>17</v>
      </c>
      <c r="B5" t="s">
        <v>149</v>
      </c>
      <c r="C5" s="38">
        <v>0.45833333333333337</v>
      </c>
      <c r="D5" s="38">
        <v>0.64772727272727271</v>
      </c>
      <c r="E5" s="38">
        <v>0.375</v>
      </c>
      <c r="F5" s="38">
        <v>0.59090909090909094</v>
      </c>
      <c r="G5" s="38">
        <v>0.41666666666666669</v>
      </c>
      <c r="H5" s="38">
        <v>0.33333333333333331</v>
      </c>
      <c r="I5" s="38">
        <v>0.375</v>
      </c>
      <c r="J5" s="38">
        <v>0.65909090909090906</v>
      </c>
      <c r="K5" s="38">
        <v>0.375</v>
      </c>
      <c r="L5" s="38">
        <v>0.68181818181818177</v>
      </c>
      <c r="M5" s="38">
        <v>0.41666666666666669</v>
      </c>
      <c r="N5" s="38">
        <v>0.41666666666666669</v>
      </c>
      <c r="O5" s="38">
        <v>0.375</v>
      </c>
      <c r="P5" s="38">
        <v>0.67045454545454553</v>
      </c>
      <c r="Q5" s="38">
        <v>0.375</v>
      </c>
      <c r="R5" s="38">
        <v>0.63636363636363635</v>
      </c>
      <c r="S5" s="38">
        <v>0.41666666666666669</v>
      </c>
      <c r="T5" s="38">
        <v>0.25</v>
      </c>
      <c r="U5" s="38">
        <v>0.375</v>
      </c>
      <c r="V5" s="38">
        <v>0.64772727272727271</v>
      </c>
      <c r="W5" s="38">
        <v>0.375</v>
      </c>
      <c r="X5" s="38">
        <v>0.45454545454545453</v>
      </c>
      <c r="Y5" s="38">
        <v>0.41666666666666669</v>
      </c>
      <c r="Z5" s="38">
        <v>0.16666666666666666</v>
      </c>
      <c r="AA5" s="38">
        <v>0.375</v>
      </c>
      <c r="AB5" s="38">
        <v>0.65909090909090906</v>
      </c>
      <c r="AC5" s="38">
        <v>0.375</v>
      </c>
      <c r="AD5" s="38">
        <v>0.5</v>
      </c>
      <c r="AE5" s="38">
        <v>0.41666666666666669</v>
      </c>
      <c r="AF5" s="38">
        <v>0.16666666666666666</v>
      </c>
      <c r="AG5" s="38">
        <v>0.375</v>
      </c>
      <c r="AH5" s="38">
        <v>0.64772727272727271</v>
      </c>
      <c r="AI5" s="38">
        <v>0.375</v>
      </c>
      <c r="AJ5" s="38">
        <v>0.5</v>
      </c>
      <c r="AK5" s="38">
        <v>0.41666666666666669</v>
      </c>
      <c r="AL5" s="38">
        <v>0.16666666666666666</v>
      </c>
      <c r="AM5" s="38">
        <v>0.375</v>
      </c>
      <c r="AN5" s="38">
        <v>0.64772727272727271</v>
      </c>
      <c r="AO5" s="38">
        <v>0.375</v>
      </c>
      <c r="AP5" s="38">
        <v>0.59090909090909094</v>
      </c>
      <c r="AQ5" s="38">
        <v>0.41666666666666669</v>
      </c>
      <c r="AR5" s="38">
        <v>0.16666666666666666</v>
      </c>
      <c r="AS5" s="38">
        <v>0.375</v>
      </c>
      <c r="AT5" s="38">
        <v>0.68181818181818177</v>
      </c>
      <c r="AU5" s="38">
        <v>0.375</v>
      </c>
      <c r="AV5" s="38">
        <v>0.63636363636363635</v>
      </c>
      <c r="AW5" s="38">
        <v>0.41666666666666669</v>
      </c>
      <c r="AX5" s="38">
        <v>0.25</v>
      </c>
      <c r="AY5" s="38">
        <v>0.375</v>
      </c>
      <c r="AZ5" s="38">
        <v>0.69318181818181812</v>
      </c>
      <c r="BA5" s="38">
        <v>0.375</v>
      </c>
      <c r="BB5" s="38">
        <v>0.59090909090909094</v>
      </c>
      <c r="BC5" s="38">
        <v>0.41666666666666669</v>
      </c>
      <c r="BD5" s="38">
        <v>0.25</v>
      </c>
      <c r="BE5" s="38">
        <v>0.375</v>
      </c>
      <c r="BF5" s="38">
        <v>0.67045454545454541</v>
      </c>
      <c r="BG5" s="38">
        <v>0.375</v>
      </c>
      <c r="BH5" s="38">
        <v>0.59090909090909094</v>
      </c>
      <c r="BI5" s="38">
        <v>0.41666666666666669</v>
      </c>
      <c r="BJ5" s="38">
        <v>0.33333333333333331</v>
      </c>
      <c r="BK5" s="38">
        <v>0.33333333333333331</v>
      </c>
      <c r="BL5" s="38">
        <v>0.72727272727272729</v>
      </c>
      <c r="BM5" s="38">
        <v>0.375</v>
      </c>
      <c r="BN5" s="38">
        <v>0.63636363636363635</v>
      </c>
      <c r="BO5" s="38">
        <v>0.5</v>
      </c>
      <c r="BP5" s="38">
        <v>0.33333333333333331</v>
      </c>
      <c r="BQ5" s="38">
        <v>0.33333333333333331</v>
      </c>
      <c r="BR5" s="38">
        <v>0.75</v>
      </c>
      <c r="BS5" s="38">
        <v>0.375</v>
      </c>
      <c r="BT5" s="38">
        <v>0.63636363636363635</v>
      </c>
      <c r="BU5" s="38">
        <v>0.5</v>
      </c>
      <c r="BV5" s="38">
        <v>0.33333333333333331</v>
      </c>
      <c r="BW5" s="38">
        <v>0.33333333333333331</v>
      </c>
      <c r="BX5" s="38">
        <v>0.75</v>
      </c>
      <c r="BY5" s="38">
        <v>0.375</v>
      </c>
      <c r="BZ5" s="38">
        <v>0.63636363636363635</v>
      </c>
      <c r="CA5" s="38">
        <v>0.5</v>
      </c>
      <c r="CB5" s="38">
        <v>0.33333333333333331</v>
      </c>
      <c r="CC5" s="38">
        <v>0.33333333333333331</v>
      </c>
      <c r="CD5" s="38">
        <v>0.72727272727272729</v>
      </c>
      <c r="CE5" s="38">
        <v>0.375</v>
      </c>
      <c r="CF5" s="38">
        <v>0.63636363636363635</v>
      </c>
      <c r="CG5" s="38">
        <v>0.5</v>
      </c>
      <c r="CH5" s="38">
        <v>0.33333333333333331</v>
      </c>
      <c r="CI5" s="38">
        <v>0.33333333333333331</v>
      </c>
      <c r="CJ5" s="38">
        <v>0.73863636363636365</v>
      </c>
      <c r="CK5" s="38">
        <v>0.25</v>
      </c>
      <c r="CL5" s="38">
        <v>0.63636363636363635</v>
      </c>
      <c r="CM5" s="38">
        <v>0.5</v>
      </c>
      <c r="CN5" s="38">
        <v>0.33333333333333331</v>
      </c>
      <c r="CO5" s="38">
        <v>0.33333333333333331</v>
      </c>
      <c r="CP5" s="38">
        <v>0.72727272727272729</v>
      </c>
      <c r="CQ5" s="38">
        <v>0.25</v>
      </c>
      <c r="CR5" s="38">
        <v>0.59090909090909094</v>
      </c>
      <c r="CS5" s="38">
        <v>0.5</v>
      </c>
      <c r="CT5" s="38">
        <v>0.33333333333333331</v>
      </c>
      <c r="CU5" s="38">
        <v>0.33333333333333331</v>
      </c>
      <c r="CV5" s="38">
        <v>0.71590909090909094</v>
      </c>
      <c r="CW5" s="38">
        <v>0.25</v>
      </c>
      <c r="CX5" s="38">
        <v>0.63636363636363635</v>
      </c>
      <c r="CY5" s="38">
        <v>0.5</v>
      </c>
      <c r="CZ5" s="38">
        <v>0.33333333333333331</v>
      </c>
      <c r="DA5" s="38">
        <v>0.41666666666666663</v>
      </c>
      <c r="DB5" s="38">
        <v>0.73863636363636365</v>
      </c>
      <c r="DC5" s="38">
        <v>0.25</v>
      </c>
      <c r="DD5" s="38">
        <v>0.63636363636363635</v>
      </c>
      <c r="DE5" s="38">
        <v>0.5</v>
      </c>
      <c r="DF5" s="38">
        <v>0.33333333333333331</v>
      </c>
      <c r="DG5" s="38">
        <v>0.33333333333333331</v>
      </c>
      <c r="DH5" s="38">
        <v>0.67045454545454541</v>
      </c>
      <c r="DI5" s="38">
        <v>0.25</v>
      </c>
      <c r="DJ5" s="38">
        <v>0.68181818181818177</v>
      </c>
      <c r="DK5" s="38">
        <v>0.5</v>
      </c>
      <c r="DL5" s="38">
        <v>0.33333333333333331</v>
      </c>
      <c r="DM5" s="38">
        <v>0.33333333333333331</v>
      </c>
      <c r="DN5" s="38">
        <v>0.64772727272727271</v>
      </c>
      <c r="DO5" s="38">
        <v>0.25</v>
      </c>
      <c r="DP5" s="38">
        <v>9.0909090909090912E-2</v>
      </c>
      <c r="DQ5" s="38">
        <v>0.5</v>
      </c>
      <c r="DR5" s="38">
        <v>0.33333333333333331</v>
      </c>
      <c r="DS5" s="38">
        <v>0.41666666666666663</v>
      </c>
      <c r="DT5" s="38">
        <v>0.51136363636363635</v>
      </c>
      <c r="DU5" s="38">
        <v>0.25</v>
      </c>
      <c r="DV5" s="38">
        <v>0.27272727272727271</v>
      </c>
      <c r="DW5" s="38">
        <v>0.5</v>
      </c>
      <c r="DX5" s="38">
        <v>0.33333333333333331</v>
      </c>
      <c r="DY5" s="38">
        <v>0.25</v>
      </c>
      <c r="DZ5" s="38">
        <v>0.67045454545454553</v>
      </c>
      <c r="EA5" s="38">
        <v>0.75</v>
      </c>
      <c r="EB5" s="38">
        <v>0.27272727272727271</v>
      </c>
      <c r="EC5" s="38">
        <v>0.33333333333333331</v>
      </c>
      <c r="ED5" s="38">
        <v>0.5</v>
      </c>
    </row>
    <row r="6" spans="1:134" x14ac:dyDescent="0.3">
      <c r="A6" t="s">
        <v>18</v>
      </c>
      <c r="B6" t="s">
        <v>150</v>
      </c>
      <c r="C6" s="38">
        <v>0.70833333333333326</v>
      </c>
      <c r="D6" s="38">
        <v>0.73863636363636365</v>
      </c>
      <c r="E6" s="38">
        <v>0.75</v>
      </c>
      <c r="F6" s="38">
        <v>0.5</v>
      </c>
      <c r="G6" s="38">
        <v>0.33333333333333331</v>
      </c>
      <c r="H6" s="38">
        <v>0.41666666666666669</v>
      </c>
      <c r="I6" s="38">
        <v>0.70833333333333326</v>
      </c>
      <c r="J6" s="38">
        <v>0.76136363636363635</v>
      </c>
      <c r="K6" s="38">
        <v>0.75</v>
      </c>
      <c r="L6" s="38">
        <v>0.5</v>
      </c>
      <c r="M6" s="38">
        <v>0.33333333333333331</v>
      </c>
      <c r="N6" s="38">
        <v>0.41666666666666669</v>
      </c>
      <c r="O6" s="38">
        <v>0.70833333333333326</v>
      </c>
      <c r="P6" s="38">
        <v>0.72727272727272729</v>
      </c>
      <c r="Q6" s="38">
        <v>0.75</v>
      </c>
      <c r="R6" s="38">
        <v>0.59090909090909094</v>
      </c>
      <c r="S6" s="38">
        <v>0.33333333333333331</v>
      </c>
      <c r="T6" s="38">
        <v>0.33333333333333331</v>
      </c>
      <c r="U6" s="38">
        <v>0.70833333333333326</v>
      </c>
      <c r="V6" s="38">
        <v>0.79545454545454541</v>
      </c>
      <c r="W6" s="38">
        <v>0.75</v>
      </c>
      <c r="X6" s="38">
        <v>0.63636363636363635</v>
      </c>
      <c r="Y6" s="38">
        <v>0.33333333333333331</v>
      </c>
      <c r="Z6" s="38">
        <v>0.33333333333333331</v>
      </c>
      <c r="AA6" s="38">
        <v>0.70833333333333326</v>
      </c>
      <c r="AB6" s="38">
        <v>0.75</v>
      </c>
      <c r="AC6" s="38">
        <v>0.75</v>
      </c>
      <c r="AD6" s="38">
        <v>0.63636363636363635</v>
      </c>
      <c r="AE6" s="38">
        <v>0.33333333333333331</v>
      </c>
      <c r="AF6" s="38">
        <v>0.33333333333333331</v>
      </c>
      <c r="AG6" s="38">
        <v>0.70833333333333326</v>
      </c>
      <c r="AH6" s="38">
        <v>0.79545454545454541</v>
      </c>
      <c r="AI6" s="38">
        <v>0.75</v>
      </c>
      <c r="AJ6" s="38">
        <v>0.54545454545454541</v>
      </c>
      <c r="AK6" s="38">
        <v>0.33333333333333331</v>
      </c>
      <c r="AL6" s="38">
        <v>0.33333333333333331</v>
      </c>
      <c r="AM6" s="38">
        <v>0.70833333333333326</v>
      </c>
      <c r="AN6" s="38">
        <v>0.72727272727272729</v>
      </c>
      <c r="AO6" s="38">
        <v>0.75</v>
      </c>
      <c r="AP6" s="38">
        <v>0.45454545454545453</v>
      </c>
      <c r="AQ6" s="38">
        <v>0.33333333333333331</v>
      </c>
      <c r="AR6" s="38">
        <v>0.33333333333333331</v>
      </c>
      <c r="AS6" s="38">
        <v>0.70833333333333326</v>
      </c>
      <c r="AT6" s="38">
        <v>0.71590909090909083</v>
      </c>
      <c r="AU6" s="38">
        <v>0.75</v>
      </c>
      <c r="AV6" s="38">
        <v>0.5</v>
      </c>
      <c r="AW6" s="38">
        <v>0.33333333333333331</v>
      </c>
      <c r="AX6" s="38">
        <v>0.33333333333333331</v>
      </c>
      <c r="AY6" s="38">
        <v>0.70833333333333326</v>
      </c>
      <c r="AZ6" s="38">
        <v>0.71590909090909083</v>
      </c>
      <c r="BA6" s="38">
        <v>0.75</v>
      </c>
      <c r="BB6" s="38">
        <v>0.45454545454545453</v>
      </c>
      <c r="BC6" s="38">
        <v>0.33333333333333331</v>
      </c>
      <c r="BD6" s="38">
        <v>0.33333333333333331</v>
      </c>
      <c r="BE6" s="38">
        <v>0.75</v>
      </c>
      <c r="BF6" s="38">
        <v>0.80681818181818188</v>
      </c>
      <c r="BG6" s="38">
        <v>0.75</v>
      </c>
      <c r="BH6" s="38">
        <v>0.5</v>
      </c>
      <c r="BI6" s="38">
        <v>0.41666666666666669</v>
      </c>
      <c r="BJ6" s="38">
        <v>0.41666666666666669</v>
      </c>
      <c r="BK6" s="38">
        <v>0.75</v>
      </c>
      <c r="BL6" s="38">
        <v>0.73863636363636365</v>
      </c>
      <c r="BM6" s="38">
        <v>0.75</v>
      </c>
      <c r="BN6" s="38">
        <v>0.40909090909090912</v>
      </c>
      <c r="BO6" s="38">
        <v>0.41666666666666669</v>
      </c>
      <c r="BP6" s="38">
        <v>0.41666666666666669</v>
      </c>
      <c r="BQ6" s="38">
        <v>0.75</v>
      </c>
      <c r="BR6" s="38">
        <v>0.73863636363636365</v>
      </c>
      <c r="BS6" s="38">
        <v>0.75</v>
      </c>
      <c r="BT6" s="38">
        <v>0.40909090909090912</v>
      </c>
      <c r="BU6" s="38">
        <v>0.41666666666666669</v>
      </c>
      <c r="BV6" s="38">
        <v>0.41666666666666669</v>
      </c>
      <c r="BW6" s="38">
        <v>0.75</v>
      </c>
      <c r="BX6" s="38">
        <v>0.76136363636363635</v>
      </c>
      <c r="BY6" s="38">
        <v>0.75</v>
      </c>
      <c r="BZ6" s="38">
        <v>0.40909090909090912</v>
      </c>
      <c r="CA6" s="38">
        <v>0.41666666666666669</v>
      </c>
      <c r="CB6" s="38">
        <v>0.41666666666666669</v>
      </c>
      <c r="CC6" s="38">
        <v>0.75</v>
      </c>
      <c r="CD6" s="38">
        <v>0.84090909090909083</v>
      </c>
      <c r="CE6" s="38">
        <v>0.75</v>
      </c>
      <c r="CF6" s="38">
        <v>0.5</v>
      </c>
      <c r="CG6" s="38">
        <v>0.41666666666666669</v>
      </c>
      <c r="CH6" s="38">
        <v>0.41666666666666669</v>
      </c>
      <c r="CI6" s="38">
        <v>0.75</v>
      </c>
      <c r="CJ6" s="38">
        <v>0.875</v>
      </c>
      <c r="CK6" s="38">
        <v>0.75</v>
      </c>
      <c r="CL6" s="38">
        <v>0.5</v>
      </c>
      <c r="CM6" s="38">
        <v>0.41666666666666669</v>
      </c>
      <c r="CN6" s="38">
        <v>0.41666666666666669</v>
      </c>
      <c r="CO6" s="38">
        <v>0.75</v>
      </c>
      <c r="CP6" s="38">
        <v>0.85227272727272729</v>
      </c>
      <c r="CQ6" s="38">
        <v>0.75</v>
      </c>
      <c r="CR6" s="38">
        <v>0.54545454545454541</v>
      </c>
      <c r="CS6" s="38">
        <v>0.5</v>
      </c>
      <c r="CT6" s="38">
        <v>0.41666666666666669</v>
      </c>
      <c r="CU6" s="38">
        <v>0.70833333333333326</v>
      </c>
      <c r="CV6" s="38">
        <v>0.79545454545454541</v>
      </c>
      <c r="CW6" s="38">
        <v>0.75</v>
      </c>
      <c r="CX6" s="38">
        <v>0.40909090909090912</v>
      </c>
      <c r="CY6" s="38">
        <v>0.5</v>
      </c>
      <c r="CZ6" s="38">
        <v>0.41666666666666669</v>
      </c>
      <c r="DA6" s="38">
        <v>0.70833333333333326</v>
      </c>
      <c r="DB6" s="38">
        <v>0.84090909090909094</v>
      </c>
      <c r="DC6" s="38">
        <v>0.75</v>
      </c>
      <c r="DD6" s="38">
        <v>0.40909090909090912</v>
      </c>
      <c r="DE6" s="38">
        <v>0.25</v>
      </c>
      <c r="DF6" s="38">
        <v>0.41666666666666669</v>
      </c>
      <c r="DG6" s="38">
        <v>0.70833333333333326</v>
      </c>
      <c r="DH6" s="38">
        <v>0.67045454545454541</v>
      </c>
      <c r="DI6" s="38">
        <v>0.75</v>
      </c>
      <c r="DJ6" s="38">
        <v>0.31818181818181818</v>
      </c>
      <c r="DK6" s="38">
        <v>0.25</v>
      </c>
      <c r="DL6" s="38">
        <v>0.33333333333333331</v>
      </c>
      <c r="DM6" s="38">
        <v>0.75</v>
      </c>
      <c r="DN6" s="38">
        <v>0.86363636363636365</v>
      </c>
      <c r="DO6" s="38">
        <v>0.75</v>
      </c>
      <c r="DP6" s="38">
        <v>0.36363636363636365</v>
      </c>
      <c r="DQ6" s="38">
        <v>0.83333333333333337</v>
      </c>
      <c r="DR6" s="38">
        <v>0.5</v>
      </c>
      <c r="DS6" s="38">
        <v>0.75</v>
      </c>
      <c r="DT6" s="38">
        <v>0.88636363636363635</v>
      </c>
      <c r="DU6" s="38">
        <v>0.75</v>
      </c>
      <c r="DV6" s="38">
        <v>0.63636363636363635</v>
      </c>
      <c r="DW6" s="38">
        <v>0.83333333333333337</v>
      </c>
      <c r="DX6" s="38">
        <v>0.33333333333333331</v>
      </c>
      <c r="DY6" s="38">
        <v>0.83333333333333337</v>
      </c>
      <c r="DZ6" s="38">
        <v>0.88636363636363635</v>
      </c>
      <c r="EA6" s="38">
        <v>0.5</v>
      </c>
      <c r="EB6" s="38">
        <v>0.45454545454545453</v>
      </c>
      <c r="EC6" s="38">
        <v>0.83333333333333337</v>
      </c>
      <c r="ED6" s="38">
        <v>0.5</v>
      </c>
    </row>
    <row r="7" spans="1:134" x14ac:dyDescent="0.3">
      <c r="A7" t="s">
        <v>5</v>
      </c>
      <c r="B7" t="s">
        <v>4</v>
      </c>
      <c r="C7" s="38">
        <v>0.625</v>
      </c>
      <c r="D7" s="38">
        <v>0.66287878787878785</v>
      </c>
      <c r="E7" s="38">
        <v>0.25</v>
      </c>
      <c r="F7" s="38">
        <v>0.63636363636363635</v>
      </c>
      <c r="G7" s="38">
        <v>0.58333333333333337</v>
      </c>
      <c r="H7" s="38">
        <v>0.33333333333333331</v>
      </c>
      <c r="I7" s="38">
        <v>0.625</v>
      </c>
      <c r="J7" s="38">
        <v>0.74053030303030298</v>
      </c>
      <c r="K7" s="38">
        <v>0.25</v>
      </c>
      <c r="L7" s="38">
        <v>0.68181818181818177</v>
      </c>
      <c r="M7" s="38">
        <v>0.5</v>
      </c>
      <c r="N7" s="38">
        <v>0.33333333333333331</v>
      </c>
      <c r="O7" s="38">
        <v>0.625</v>
      </c>
      <c r="P7" s="38">
        <v>0.75189393939393934</v>
      </c>
      <c r="Q7" s="38">
        <v>0.25</v>
      </c>
      <c r="R7" s="38">
        <v>0.68181818181818177</v>
      </c>
      <c r="S7" s="38">
        <v>0.5</v>
      </c>
      <c r="T7" s="38">
        <v>0.33333333333333331</v>
      </c>
      <c r="U7" s="38">
        <v>0.5</v>
      </c>
      <c r="V7" s="38">
        <v>0.68371212121212122</v>
      </c>
      <c r="W7" s="38">
        <v>0.25</v>
      </c>
      <c r="X7" s="38">
        <v>0.59090909090909094</v>
      </c>
      <c r="Y7" s="38">
        <v>0.5</v>
      </c>
      <c r="Z7" s="38">
        <v>0.33333333333333331</v>
      </c>
      <c r="AA7" s="38">
        <v>0.5</v>
      </c>
      <c r="AB7" s="38">
        <v>0.66098484848484851</v>
      </c>
      <c r="AC7" s="38">
        <v>0.25</v>
      </c>
      <c r="AD7" s="38">
        <v>0.59090909090909094</v>
      </c>
      <c r="AE7" s="38">
        <v>0.5</v>
      </c>
      <c r="AF7" s="38">
        <v>0.33333333333333331</v>
      </c>
      <c r="AG7" s="38">
        <v>0.5</v>
      </c>
      <c r="AH7" s="38">
        <v>0.66098484848484851</v>
      </c>
      <c r="AI7" s="38">
        <v>0.25</v>
      </c>
      <c r="AJ7" s="38">
        <v>0.59090909090909094</v>
      </c>
      <c r="AK7" s="38">
        <v>0.5</v>
      </c>
      <c r="AL7" s="38">
        <v>0.33333333333333331</v>
      </c>
      <c r="AM7" s="38">
        <v>0.5</v>
      </c>
      <c r="AN7" s="38">
        <v>0.64962121212121215</v>
      </c>
      <c r="AO7" s="38">
        <v>0.25</v>
      </c>
      <c r="AP7" s="38">
        <v>0.59090909090909094</v>
      </c>
      <c r="AQ7" s="38">
        <v>0.5</v>
      </c>
      <c r="AR7" s="38">
        <v>0.33333333333333331</v>
      </c>
      <c r="AS7" s="38">
        <v>0.5</v>
      </c>
      <c r="AT7" s="38">
        <v>0.69507575757575757</v>
      </c>
      <c r="AU7" s="38">
        <v>0.25</v>
      </c>
      <c r="AV7" s="38">
        <v>0.63636363636363635</v>
      </c>
      <c r="AW7" s="38">
        <v>0.5</v>
      </c>
      <c r="AX7" s="38">
        <v>0.25</v>
      </c>
      <c r="AY7" s="38">
        <v>0.5</v>
      </c>
      <c r="AZ7" s="38">
        <v>0.69507575757575757</v>
      </c>
      <c r="BA7" s="38">
        <v>0.25</v>
      </c>
      <c r="BB7" s="38">
        <v>0.63636363636363635</v>
      </c>
      <c r="BC7" s="38">
        <v>0.5</v>
      </c>
      <c r="BD7" s="38">
        <v>0.25</v>
      </c>
      <c r="BE7" s="38">
        <v>0.5</v>
      </c>
      <c r="BF7" s="38">
        <v>0.68371212121212122</v>
      </c>
      <c r="BG7" s="38">
        <v>0.25</v>
      </c>
      <c r="BH7" s="38">
        <v>0.68181818181818177</v>
      </c>
      <c r="BI7" s="38">
        <v>0.5</v>
      </c>
      <c r="BJ7" s="38">
        <v>0.25</v>
      </c>
      <c r="BK7" s="38">
        <v>0.5</v>
      </c>
      <c r="BL7" s="38">
        <v>0.74053030303030298</v>
      </c>
      <c r="BM7" s="38">
        <v>0.25</v>
      </c>
      <c r="BN7" s="38">
        <v>0.68181818181818177</v>
      </c>
      <c r="BO7" s="38">
        <v>0.5</v>
      </c>
      <c r="BP7" s="38">
        <v>0.25</v>
      </c>
      <c r="BQ7" s="38">
        <v>0.5</v>
      </c>
      <c r="BR7" s="38">
        <v>0.77462121212121204</v>
      </c>
      <c r="BS7" s="38">
        <v>0.25</v>
      </c>
      <c r="BT7" s="38">
        <v>0.68181818181818177</v>
      </c>
      <c r="BU7" s="38">
        <v>0.5</v>
      </c>
      <c r="BV7" s="38">
        <v>0.25</v>
      </c>
      <c r="BW7" s="38">
        <v>0.5</v>
      </c>
      <c r="BX7" s="38">
        <v>0.76325757575757569</v>
      </c>
      <c r="BY7" s="38">
        <v>0.25</v>
      </c>
      <c r="BZ7" s="38">
        <v>0.68181818181818177</v>
      </c>
      <c r="CA7" s="38">
        <v>0.5</v>
      </c>
      <c r="CB7" s="38">
        <v>0.25</v>
      </c>
      <c r="CC7" s="38">
        <v>0.58333333333333337</v>
      </c>
      <c r="CD7" s="38">
        <v>0.76325757575757569</v>
      </c>
      <c r="CE7" s="38">
        <v>0.25</v>
      </c>
      <c r="CF7" s="38">
        <v>0.68181818181818177</v>
      </c>
      <c r="CG7" s="38">
        <v>0.5</v>
      </c>
      <c r="CH7" s="38">
        <v>0.25</v>
      </c>
      <c r="CI7" s="38">
        <v>0.54166666666666674</v>
      </c>
      <c r="CJ7" s="38">
        <v>0.76325757575757569</v>
      </c>
      <c r="CK7" s="38">
        <v>0.25</v>
      </c>
      <c r="CL7" s="38">
        <v>0.68181818181818177</v>
      </c>
      <c r="CM7" s="38">
        <v>0.5</v>
      </c>
      <c r="CN7" s="38">
        <v>0.25</v>
      </c>
      <c r="CO7" s="38">
        <v>0.54166666666666674</v>
      </c>
      <c r="CP7" s="38">
        <v>0.72916666666666663</v>
      </c>
      <c r="CQ7" s="38">
        <v>0.25</v>
      </c>
      <c r="CR7" s="38">
        <v>0.63636363636363635</v>
      </c>
      <c r="CS7" s="38">
        <v>0.5</v>
      </c>
      <c r="CT7" s="38">
        <v>0.25</v>
      </c>
      <c r="CU7" s="38">
        <v>0.5</v>
      </c>
      <c r="CV7" s="38">
        <v>0.71780303030303028</v>
      </c>
      <c r="CW7" s="38">
        <v>0.25</v>
      </c>
      <c r="CX7" s="38">
        <v>0.63636363636363635</v>
      </c>
      <c r="CY7" s="38">
        <v>0.5</v>
      </c>
      <c r="CZ7" s="38">
        <v>0.25</v>
      </c>
      <c r="DA7" s="38">
        <v>0.5</v>
      </c>
      <c r="DB7" s="38">
        <v>0.75189393939393934</v>
      </c>
      <c r="DC7" s="38">
        <v>0.25</v>
      </c>
      <c r="DD7" s="38">
        <v>0.63636363636363635</v>
      </c>
      <c r="DE7" s="38">
        <v>0.5</v>
      </c>
      <c r="DF7" s="38">
        <v>0.25</v>
      </c>
      <c r="DG7" s="38">
        <v>0.625</v>
      </c>
      <c r="DH7" s="38">
        <v>0.67234848484848475</v>
      </c>
      <c r="DI7" s="38">
        <v>0.25</v>
      </c>
      <c r="DJ7" s="38">
        <v>0.63636363636363635</v>
      </c>
      <c r="DK7" s="38">
        <v>0.5</v>
      </c>
      <c r="DL7" s="38">
        <v>0.25</v>
      </c>
      <c r="DM7" s="38">
        <v>0.66666666666666663</v>
      </c>
      <c r="DN7" s="38">
        <v>0.66287878787878785</v>
      </c>
      <c r="DO7" s="38">
        <v>0.25</v>
      </c>
      <c r="DP7" s="38">
        <v>0.27272727272727271</v>
      </c>
      <c r="DQ7" s="38">
        <v>0.5</v>
      </c>
      <c r="DR7" s="38">
        <v>0.33333333333333331</v>
      </c>
      <c r="DS7" s="38">
        <v>0.66666666666666663</v>
      </c>
      <c r="DT7" s="38">
        <v>0.75378787878787878</v>
      </c>
      <c r="DU7" s="38">
        <v>0.25</v>
      </c>
      <c r="DV7" s="38">
        <v>0.36363636363636365</v>
      </c>
      <c r="DW7" s="38">
        <v>0.83333333333333337</v>
      </c>
      <c r="DX7" s="38">
        <v>0.33333333333333331</v>
      </c>
      <c r="DY7" s="38" t="e">
        <v>#N/A</v>
      </c>
      <c r="DZ7" s="38" t="e">
        <v>#N/A</v>
      </c>
      <c r="EA7" s="38" t="e">
        <v>#N/A</v>
      </c>
      <c r="EB7" s="38" t="e">
        <v>#N/A</v>
      </c>
      <c r="EC7" s="38" t="e">
        <v>#N/A</v>
      </c>
      <c r="ED7" s="38" t="e">
        <v>#N/A</v>
      </c>
    </row>
    <row r="8" spans="1:134" x14ac:dyDescent="0.3">
      <c r="A8" t="s">
        <v>19</v>
      </c>
      <c r="B8" t="s">
        <v>151</v>
      </c>
      <c r="C8" s="38">
        <v>1</v>
      </c>
      <c r="D8" s="38">
        <v>0.74810606060606066</v>
      </c>
      <c r="E8" s="38">
        <v>1</v>
      </c>
      <c r="F8" s="38">
        <v>1</v>
      </c>
      <c r="G8" s="38">
        <v>0.91666666666666663</v>
      </c>
      <c r="H8" s="38">
        <v>0.75</v>
      </c>
      <c r="I8" s="38">
        <v>1</v>
      </c>
      <c r="J8" s="38">
        <v>0.73674242424242431</v>
      </c>
      <c r="K8" s="38">
        <v>1</v>
      </c>
      <c r="L8" s="38">
        <v>0.95454545454545459</v>
      </c>
      <c r="M8" s="38">
        <v>0.91666666666666663</v>
      </c>
      <c r="N8" s="38">
        <v>0.75</v>
      </c>
      <c r="O8" s="38">
        <v>1</v>
      </c>
      <c r="P8" s="38">
        <v>0.69128787878787878</v>
      </c>
      <c r="Q8" s="38">
        <v>1</v>
      </c>
      <c r="R8" s="38">
        <v>0.95454545454545459</v>
      </c>
      <c r="S8" s="38">
        <v>0.91666666666666663</v>
      </c>
      <c r="T8" s="38">
        <v>0.75</v>
      </c>
      <c r="U8" s="38">
        <v>1</v>
      </c>
      <c r="V8" s="38">
        <v>0.67992424242424243</v>
      </c>
      <c r="W8" s="38">
        <v>1</v>
      </c>
      <c r="X8" s="38">
        <v>1</v>
      </c>
      <c r="Y8" s="38">
        <v>0.91666666666666663</v>
      </c>
      <c r="Z8" s="38">
        <v>0.75</v>
      </c>
      <c r="AA8" s="38">
        <v>1</v>
      </c>
      <c r="AB8" s="38">
        <v>0.71212121212121204</v>
      </c>
      <c r="AC8" s="38">
        <v>1</v>
      </c>
      <c r="AD8" s="38">
        <v>1</v>
      </c>
      <c r="AE8" s="38">
        <v>0.91666666666666663</v>
      </c>
      <c r="AF8" s="38">
        <v>0.75</v>
      </c>
      <c r="AG8" s="38">
        <v>1</v>
      </c>
      <c r="AH8" s="38">
        <v>0.7234848484848484</v>
      </c>
      <c r="AI8" s="38">
        <v>1</v>
      </c>
      <c r="AJ8" s="38">
        <v>1</v>
      </c>
      <c r="AK8" s="38">
        <v>0.91666666666666663</v>
      </c>
      <c r="AL8" s="38">
        <v>0.75</v>
      </c>
      <c r="AM8" s="38">
        <v>1</v>
      </c>
      <c r="AN8" s="38">
        <v>0.72348484848484851</v>
      </c>
      <c r="AO8" s="38">
        <v>1</v>
      </c>
      <c r="AP8" s="38">
        <v>1</v>
      </c>
      <c r="AQ8" s="38">
        <v>0.91666666666666663</v>
      </c>
      <c r="AR8" s="38">
        <v>0.75</v>
      </c>
      <c r="AS8" s="38">
        <v>1</v>
      </c>
      <c r="AT8" s="38">
        <v>0.75757575757575757</v>
      </c>
      <c r="AU8" s="38">
        <v>1</v>
      </c>
      <c r="AV8" s="38">
        <v>0.90909090909090906</v>
      </c>
      <c r="AW8" s="38">
        <v>0.91666666666666663</v>
      </c>
      <c r="AX8" s="38">
        <v>0.75</v>
      </c>
      <c r="AY8" s="38">
        <v>1</v>
      </c>
      <c r="AZ8" s="38">
        <v>0.72348484848484851</v>
      </c>
      <c r="BA8" s="38">
        <v>1</v>
      </c>
      <c r="BB8" s="38">
        <v>0.86363636363636365</v>
      </c>
      <c r="BC8" s="38">
        <v>0.91666666666666663</v>
      </c>
      <c r="BD8" s="38">
        <v>0.75</v>
      </c>
      <c r="BE8" s="38">
        <v>1</v>
      </c>
      <c r="BF8" s="38">
        <v>0.68939393939393934</v>
      </c>
      <c r="BG8" s="38">
        <v>1</v>
      </c>
      <c r="BH8" s="38">
        <v>0.86363636363636365</v>
      </c>
      <c r="BI8" s="38">
        <v>0.91666666666666663</v>
      </c>
      <c r="BJ8" s="38">
        <v>0.83333333333333337</v>
      </c>
      <c r="BK8" s="38">
        <v>1</v>
      </c>
      <c r="BL8" s="38">
        <v>0.72348484848484851</v>
      </c>
      <c r="BM8" s="38">
        <v>1</v>
      </c>
      <c r="BN8" s="38">
        <v>0.86363636363636365</v>
      </c>
      <c r="BO8" s="38">
        <v>0.91666666666666663</v>
      </c>
      <c r="BP8" s="38">
        <v>0.83333333333333337</v>
      </c>
      <c r="BQ8" s="38">
        <v>1</v>
      </c>
      <c r="BR8" s="38">
        <v>0.79166666666666663</v>
      </c>
      <c r="BS8" s="38">
        <v>1</v>
      </c>
      <c r="BT8" s="38">
        <v>1</v>
      </c>
      <c r="BU8" s="38">
        <v>0.91666666666666663</v>
      </c>
      <c r="BV8" s="38">
        <v>0.75</v>
      </c>
      <c r="BW8" s="38">
        <v>1</v>
      </c>
      <c r="BX8" s="38">
        <v>0.78030303030303028</v>
      </c>
      <c r="BY8" s="38">
        <v>1</v>
      </c>
      <c r="BZ8" s="38">
        <v>1</v>
      </c>
      <c r="CA8" s="38">
        <v>0.91666666666666663</v>
      </c>
      <c r="CB8" s="38">
        <v>0.75</v>
      </c>
      <c r="CC8" s="38">
        <v>1</v>
      </c>
      <c r="CD8" s="38">
        <v>0.76893939393939392</v>
      </c>
      <c r="CE8" s="38">
        <v>1</v>
      </c>
      <c r="CF8" s="38">
        <v>1</v>
      </c>
      <c r="CG8" s="38">
        <v>0.91666666666666663</v>
      </c>
      <c r="CH8" s="38">
        <v>0.75</v>
      </c>
      <c r="CI8" s="38">
        <v>1</v>
      </c>
      <c r="CJ8" s="38">
        <v>0.73484848484848475</v>
      </c>
      <c r="CK8" s="38">
        <v>1</v>
      </c>
      <c r="CL8" s="38">
        <v>1</v>
      </c>
      <c r="CM8" s="38">
        <v>0.91666666666666663</v>
      </c>
      <c r="CN8" s="38">
        <v>0.75</v>
      </c>
      <c r="CO8" s="38">
        <v>1</v>
      </c>
      <c r="CP8" s="38">
        <v>0.75946969696969702</v>
      </c>
      <c r="CQ8" s="38">
        <v>1</v>
      </c>
      <c r="CR8" s="38">
        <v>1</v>
      </c>
      <c r="CS8" s="38">
        <v>0.91666666666666663</v>
      </c>
      <c r="CT8" s="38">
        <v>0.83333333333333337</v>
      </c>
      <c r="CU8" s="38">
        <v>1</v>
      </c>
      <c r="CV8" s="38">
        <v>0.77083333333333337</v>
      </c>
      <c r="CW8" s="38">
        <v>1</v>
      </c>
      <c r="CX8" s="38">
        <v>1</v>
      </c>
      <c r="CY8" s="38">
        <v>1</v>
      </c>
      <c r="CZ8" s="38">
        <v>0.83333333333333337</v>
      </c>
      <c r="DA8" s="38">
        <v>1</v>
      </c>
      <c r="DB8" s="38">
        <v>0.75946969696969702</v>
      </c>
      <c r="DC8" s="38">
        <v>1</v>
      </c>
      <c r="DD8" s="38">
        <v>0.95454545454545459</v>
      </c>
      <c r="DE8" s="38">
        <v>1</v>
      </c>
      <c r="DF8" s="38">
        <v>0.75</v>
      </c>
      <c r="DG8" s="38">
        <v>1</v>
      </c>
      <c r="DH8" s="38">
        <v>0.79356060606060619</v>
      </c>
      <c r="DI8" s="38">
        <v>1</v>
      </c>
      <c r="DJ8" s="38">
        <v>0.81818181818181823</v>
      </c>
      <c r="DK8" s="38">
        <v>1</v>
      </c>
      <c r="DL8" s="38">
        <v>0.75</v>
      </c>
      <c r="DM8" s="38">
        <v>1</v>
      </c>
      <c r="DN8" s="38">
        <v>0.82575757575757569</v>
      </c>
      <c r="DO8" s="38">
        <v>1</v>
      </c>
      <c r="DP8" s="38">
        <v>0.81818181818181823</v>
      </c>
      <c r="DQ8" s="38">
        <v>1</v>
      </c>
      <c r="DR8" s="38">
        <v>0.83333333333333337</v>
      </c>
      <c r="DS8" s="38">
        <v>1</v>
      </c>
      <c r="DT8" s="38">
        <v>0.76136363636363635</v>
      </c>
      <c r="DU8" s="38">
        <v>1</v>
      </c>
      <c r="DV8" s="38">
        <v>0.63636363636363635</v>
      </c>
      <c r="DW8" s="38">
        <v>1</v>
      </c>
      <c r="DX8" s="38">
        <v>0.83333333333333337</v>
      </c>
      <c r="DY8" s="38">
        <v>1</v>
      </c>
      <c r="DZ8" s="38">
        <v>0.93560606060606066</v>
      </c>
      <c r="EA8" s="38">
        <v>1</v>
      </c>
      <c r="EB8" s="38">
        <v>0.45454545454545453</v>
      </c>
      <c r="EC8" s="38">
        <v>1</v>
      </c>
      <c r="ED8" s="38">
        <v>0.83333333333333337</v>
      </c>
    </row>
    <row r="9" spans="1:134" x14ac:dyDescent="0.3">
      <c r="A9" t="s">
        <v>20</v>
      </c>
      <c r="B9" t="s">
        <v>152</v>
      </c>
      <c r="C9" s="38">
        <v>1</v>
      </c>
      <c r="D9" s="38">
        <v>0.73484848484848475</v>
      </c>
      <c r="E9" s="38">
        <v>1</v>
      </c>
      <c r="F9" s="38">
        <v>0.86363636363636365</v>
      </c>
      <c r="G9" s="38">
        <v>1</v>
      </c>
      <c r="H9" s="38">
        <v>0.75</v>
      </c>
      <c r="I9" s="38">
        <v>1</v>
      </c>
      <c r="J9" s="38">
        <v>0.73484848484848475</v>
      </c>
      <c r="K9" s="38">
        <v>1</v>
      </c>
      <c r="L9" s="38">
        <v>0.77272727272727271</v>
      </c>
      <c r="M9" s="38">
        <v>1</v>
      </c>
      <c r="N9" s="38">
        <v>0.75</v>
      </c>
      <c r="O9" s="38">
        <v>1</v>
      </c>
      <c r="P9" s="38">
        <v>0.72348484848484851</v>
      </c>
      <c r="Q9" s="38">
        <v>1</v>
      </c>
      <c r="R9" s="38">
        <v>0.77272727272727271</v>
      </c>
      <c r="S9" s="38">
        <v>1</v>
      </c>
      <c r="T9" s="38">
        <v>0.75</v>
      </c>
      <c r="U9" s="38">
        <v>1</v>
      </c>
      <c r="V9" s="38">
        <v>0.75757575757575757</v>
      </c>
      <c r="W9" s="38">
        <v>1</v>
      </c>
      <c r="X9" s="38">
        <v>0.77272727272727271</v>
      </c>
      <c r="Y9" s="38">
        <v>1</v>
      </c>
      <c r="Z9" s="38">
        <v>0.75</v>
      </c>
      <c r="AA9" s="38">
        <v>1</v>
      </c>
      <c r="AB9" s="38">
        <v>0.72348484848484851</v>
      </c>
      <c r="AC9" s="38">
        <v>1</v>
      </c>
      <c r="AD9" s="38">
        <v>0.77272727272727271</v>
      </c>
      <c r="AE9" s="38">
        <v>1</v>
      </c>
      <c r="AF9" s="38">
        <v>0.75</v>
      </c>
      <c r="AG9" s="38">
        <v>1</v>
      </c>
      <c r="AH9" s="38">
        <v>0.72348484848484851</v>
      </c>
      <c r="AI9" s="38">
        <v>1</v>
      </c>
      <c r="AJ9" s="38">
        <v>0.77272727272727271</v>
      </c>
      <c r="AK9" s="38">
        <v>1</v>
      </c>
      <c r="AL9" s="38">
        <v>0.75</v>
      </c>
      <c r="AM9" s="38">
        <v>1</v>
      </c>
      <c r="AN9" s="38">
        <v>0.75757575757575757</v>
      </c>
      <c r="AO9" s="38">
        <v>1</v>
      </c>
      <c r="AP9" s="38">
        <v>0.77272727272727271</v>
      </c>
      <c r="AQ9" s="38">
        <v>1</v>
      </c>
      <c r="AR9" s="38">
        <v>0.75</v>
      </c>
      <c r="AS9" s="38">
        <v>1</v>
      </c>
      <c r="AT9" s="38">
        <v>0.76893939393939392</v>
      </c>
      <c r="AU9" s="38">
        <v>1</v>
      </c>
      <c r="AV9" s="38">
        <v>0.63636363636363635</v>
      </c>
      <c r="AW9" s="38">
        <v>1</v>
      </c>
      <c r="AX9" s="38">
        <v>0.75</v>
      </c>
      <c r="AY9" s="38">
        <v>1</v>
      </c>
      <c r="AZ9" s="38">
        <v>0.74621212121212122</v>
      </c>
      <c r="BA9" s="38">
        <v>1</v>
      </c>
      <c r="BB9" s="38">
        <v>0.63636363636363635</v>
      </c>
      <c r="BC9" s="38">
        <v>1</v>
      </c>
      <c r="BD9" s="38">
        <v>0.75</v>
      </c>
      <c r="BE9" s="38">
        <v>1</v>
      </c>
      <c r="BF9" s="38">
        <v>0.76893939393939392</v>
      </c>
      <c r="BG9" s="38">
        <v>1</v>
      </c>
      <c r="BH9" s="38">
        <v>0.77272727272727271</v>
      </c>
      <c r="BI9" s="38">
        <v>1</v>
      </c>
      <c r="BJ9" s="38">
        <v>0.75</v>
      </c>
      <c r="BK9" s="38">
        <v>1</v>
      </c>
      <c r="BL9" s="38">
        <v>0.80303030303030298</v>
      </c>
      <c r="BM9" s="38">
        <v>1</v>
      </c>
      <c r="BN9" s="38">
        <v>0.95454545454545459</v>
      </c>
      <c r="BO9" s="38">
        <v>1</v>
      </c>
      <c r="BP9" s="38">
        <v>0.83333333333333337</v>
      </c>
      <c r="BQ9" s="38">
        <v>1</v>
      </c>
      <c r="BR9" s="38">
        <v>0.83712121212121204</v>
      </c>
      <c r="BS9" s="38">
        <v>1</v>
      </c>
      <c r="BT9" s="38">
        <v>1</v>
      </c>
      <c r="BU9" s="38">
        <v>1</v>
      </c>
      <c r="BV9" s="38">
        <v>0.83333333333333337</v>
      </c>
      <c r="BW9" s="38">
        <v>1</v>
      </c>
      <c r="BX9" s="38">
        <v>0.83712121212121204</v>
      </c>
      <c r="BY9" s="38">
        <v>1</v>
      </c>
      <c r="BZ9" s="38">
        <v>1</v>
      </c>
      <c r="CA9" s="38">
        <v>1</v>
      </c>
      <c r="CB9" s="38">
        <v>0.83333333333333337</v>
      </c>
      <c r="CC9" s="38">
        <v>0.95833333333333326</v>
      </c>
      <c r="CD9" s="38">
        <v>0.81439393939393934</v>
      </c>
      <c r="CE9" s="38">
        <v>1</v>
      </c>
      <c r="CF9" s="38">
        <v>1</v>
      </c>
      <c r="CG9" s="38">
        <v>1</v>
      </c>
      <c r="CH9" s="38">
        <v>0.83333333333333337</v>
      </c>
      <c r="CI9" s="38">
        <v>0.95833333333333326</v>
      </c>
      <c r="CJ9" s="38">
        <v>0.73484848484848486</v>
      </c>
      <c r="CK9" s="38">
        <v>1</v>
      </c>
      <c r="CL9" s="38">
        <v>1</v>
      </c>
      <c r="CM9" s="38">
        <v>1</v>
      </c>
      <c r="CN9" s="38">
        <v>0.83333333333333337</v>
      </c>
      <c r="CO9" s="38">
        <v>0.91666666666666674</v>
      </c>
      <c r="CP9" s="38">
        <v>0.79166666666666663</v>
      </c>
      <c r="CQ9" s="38">
        <v>1</v>
      </c>
      <c r="CR9" s="38">
        <v>1</v>
      </c>
      <c r="CS9" s="38">
        <v>1</v>
      </c>
      <c r="CT9" s="38">
        <v>0.83333333333333337</v>
      </c>
      <c r="CU9" s="38">
        <v>0.91666666666666674</v>
      </c>
      <c r="CV9" s="38">
        <v>0.81439393939393934</v>
      </c>
      <c r="CW9" s="38">
        <v>1</v>
      </c>
      <c r="CX9" s="38">
        <v>1</v>
      </c>
      <c r="CY9" s="38">
        <v>1</v>
      </c>
      <c r="CZ9" s="38">
        <v>0.83333333333333337</v>
      </c>
      <c r="DA9" s="38">
        <v>0.91666666666666674</v>
      </c>
      <c r="DB9" s="38">
        <v>0.8257575757575758</v>
      </c>
      <c r="DC9" s="38">
        <v>1</v>
      </c>
      <c r="DD9" s="38">
        <v>1</v>
      </c>
      <c r="DE9" s="38">
        <v>1</v>
      </c>
      <c r="DF9" s="38">
        <v>0.83333333333333337</v>
      </c>
      <c r="DG9" s="38">
        <v>0.91666666666666674</v>
      </c>
      <c r="DH9" s="38">
        <v>0.81439393939393934</v>
      </c>
      <c r="DI9" s="38">
        <v>1</v>
      </c>
      <c r="DJ9" s="38">
        <v>1</v>
      </c>
      <c r="DK9" s="38">
        <v>1</v>
      </c>
      <c r="DL9" s="38">
        <v>0.83333333333333337</v>
      </c>
      <c r="DM9" s="38">
        <v>0.91666666666666674</v>
      </c>
      <c r="DN9" s="38">
        <v>0.73484848484848475</v>
      </c>
      <c r="DO9" s="38">
        <v>1</v>
      </c>
      <c r="DP9" s="38">
        <v>0.81818181818181823</v>
      </c>
      <c r="DQ9" s="38">
        <v>1</v>
      </c>
      <c r="DR9" s="38">
        <v>0.66666666666666663</v>
      </c>
      <c r="DS9" s="38">
        <v>0.91666666666666674</v>
      </c>
      <c r="DT9" s="38">
        <v>0.91287878787878796</v>
      </c>
      <c r="DU9" s="38">
        <v>1</v>
      </c>
      <c r="DV9" s="38">
        <v>0.72727272727272729</v>
      </c>
      <c r="DW9" s="38">
        <v>1</v>
      </c>
      <c r="DX9" s="38">
        <v>0.66666666666666663</v>
      </c>
      <c r="DY9" s="38">
        <v>1</v>
      </c>
      <c r="DZ9" s="38">
        <v>0.91287878787878796</v>
      </c>
      <c r="EA9" s="38">
        <v>1</v>
      </c>
      <c r="EB9" s="38">
        <v>0.63636363636363635</v>
      </c>
      <c r="EC9" s="38">
        <v>1</v>
      </c>
      <c r="ED9" s="38">
        <v>0.83333333333333337</v>
      </c>
    </row>
    <row r="10" spans="1:134" x14ac:dyDescent="0.3">
      <c r="A10" t="s">
        <v>21</v>
      </c>
      <c r="B10" t="s">
        <v>153</v>
      </c>
      <c r="C10" s="38">
        <v>0.375</v>
      </c>
      <c r="D10" s="38">
        <v>0.77840909090909083</v>
      </c>
      <c r="E10" s="38">
        <v>0.25</v>
      </c>
      <c r="F10" s="38">
        <v>0.59090909090909094</v>
      </c>
      <c r="G10" s="38">
        <v>0.58333333333333337</v>
      </c>
      <c r="H10" s="38">
        <v>0.25</v>
      </c>
      <c r="I10" s="38">
        <v>0.375</v>
      </c>
      <c r="J10" s="38">
        <v>0.6875</v>
      </c>
      <c r="K10" s="38">
        <v>0.25</v>
      </c>
      <c r="L10" s="38">
        <v>0.63636363636363635</v>
      </c>
      <c r="M10" s="38">
        <v>0.58333333333333337</v>
      </c>
      <c r="N10" s="38">
        <v>0.25</v>
      </c>
      <c r="O10" s="38">
        <v>0.375</v>
      </c>
      <c r="P10" s="38">
        <v>0.64204545454545459</v>
      </c>
      <c r="Q10" s="38">
        <v>0.25</v>
      </c>
      <c r="R10" s="38">
        <v>0.59090909090909094</v>
      </c>
      <c r="S10" s="38">
        <v>0.58333333333333337</v>
      </c>
      <c r="T10" s="38">
        <v>0.25</v>
      </c>
      <c r="U10" s="38">
        <v>0.375</v>
      </c>
      <c r="V10" s="38">
        <v>0.63068181818181812</v>
      </c>
      <c r="W10" s="38">
        <v>0.25</v>
      </c>
      <c r="X10" s="38">
        <v>0.5</v>
      </c>
      <c r="Y10" s="38">
        <v>0.58333333333333337</v>
      </c>
      <c r="Z10" s="38">
        <v>0.25</v>
      </c>
      <c r="AA10" s="38">
        <v>0.375</v>
      </c>
      <c r="AB10" s="38">
        <v>0.64204545454545459</v>
      </c>
      <c r="AC10" s="38">
        <v>0.25</v>
      </c>
      <c r="AD10" s="38">
        <v>0.45454545454545453</v>
      </c>
      <c r="AE10" s="38">
        <v>0.58333333333333337</v>
      </c>
      <c r="AF10" s="38">
        <v>0.25</v>
      </c>
      <c r="AG10" s="38">
        <v>0.375</v>
      </c>
      <c r="AH10" s="38">
        <v>0.65340909090909094</v>
      </c>
      <c r="AI10" s="38">
        <v>0.25</v>
      </c>
      <c r="AJ10" s="38">
        <v>0.45454545454545453</v>
      </c>
      <c r="AK10" s="38">
        <v>0.58333333333333337</v>
      </c>
      <c r="AL10" s="38">
        <v>0.25</v>
      </c>
      <c r="AM10" s="38">
        <v>0.375</v>
      </c>
      <c r="AN10" s="38">
        <v>0.6875</v>
      </c>
      <c r="AO10" s="38">
        <v>0.25</v>
      </c>
      <c r="AP10" s="38">
        <v>0.68181818181818177</v>
      </c>
      <c r="AQ10" s="38">
        <v>0.58333333333333337</v>
      </c>
      <c r="AR10" s="38">
        <v>0.25</v>
      </c>
      <c r="AS10" s="38">
        <v>0.375</v>
      </c>
      <c r="AT10" s="38">
        <v>0.6875</v>
      </c>
      <c r="AU10" s="38">
        <v>0.25</v>
      </c>
      <c r="AV10" s="38">
        <v>0.68181818181818177</v>
      </c>
      <c r="AW10" s="38">
        <v>0.58333333333333337</v>
      </c>
      <c r="AX10" s="38">
        <v>0.25</v>
      </c>
      <c r="AY10" s="38">
        <v>0.41666666666666669</v>
      </c>
      <c r="AZ10" s="38">
        <v>0.6875</v>
      </c>
      <c r="BA10" s="38">
        <v>0.25</v>
      </c>
      <c r="BB10" s="38">
        <v>0.68181818181818177</v>
      </c>
      <c r="BC10" s="38">
        <v>0.58333333333333337</v>
      </c>
      <c r="BD10" s="38">
        <v>0.25</v>
      </c>
      <c r="BE10" s="38">
        <v>0.41666666666666669</v>
      </c>
      <c r="BF10" s="38">
        <v>0.73295454545454541</v>
      </c>
      <c r="BG10" s="38">
        <v>0.25</v>
      </c>
      <c r="BH10" s="38">
        <v>0.77272727272727271</v>
      </c>
      <c r="BI10" s="38">
        <v>0.58333333333333337</v>
      </c>
      <c r="BJ10" s="38">
        <v>0.25</v>
      </c>
      <c r="BK10" s="38">
        <v>0.41666666666666669</v>
      </c>
      <c r="BL10" s="38">
        <v>0.74431818181818177</v>
      </c>
      <c r="BM10" s="38">
        <v>0.25</v>
      </c>
      <c r="BN10" s="38">
        <v>0.77272727272727271</v>
      </c>
      <c r="BO10" s="38">
        <v>0.58333333333333337</v>
      </c>
      <c r="BP10" s="38">
        <v>0.25</v>
      </c>
      <c r="BQ10" s="38">
        <v>0.41666666666666669</v>
      </c>
      <c r="BR10" s="38">
        <v>0.75568181818181812</v>
      </c>
      <c r="BS10" s="38">
        <v>0.25</v>
      </c>
      <c r="BT10" s="38">
        <v>0.77272727272727271</v>
      </c>
      <c r="BU10" s="38">
        <v>0.58333333333333337</v>
      </c>
      <c r="BV10" s="38">
        <v>0.25</v>
      </c>
      <c r="BW10" s="38">
        <v>0.41666666666666669</v>
      </c>
      <c r="BX10" s="38">
        <v>0.72159090909090906</v>
      </c>
      <c r="BY10" s="38">
        <v>0.25</v>
      </c>
      <c r="BZ10" s="38">
        <v>0.77272727272727271</v>
      </c>
      <c r="CA10" s="38">
        <v>0.58333333333333337</v>
      </c>
      <c r="CB10" s="38">
        <v>0.25</v>
      </c>
      <c r="CC10" s="38">
        <v>0.45833333333333331</v>
      </c>
      <c r="CD10" s="38">
        <v>0.71022727272727271</v>
      </c>
      <c r="CE10" s="38">
        <v>0.25</v>
      </c>
      <c r="CF10" s="38">
        <v>0.77272727272727271</v>
      </c>
      <c r="CG10" s="38">
        <v>0.58333333333333337</v>
      </c>
      <c r="CH10" s="38">
        <v>0.25</v>
      </c>
      <c r="CI10" s="38">
        <v>0.45833333333333331</v>
      </c>
      <c r="CJ10" s="38">
        <v>0.73295454545454541</v>
      </c>
      <c r="CK10" s="38">
        <v>0.25</v>
      </c>
      <c r="CL10" s="38">
        <v>0.77272727272727271</v>
      </c>
      <c r="CM10" s="38">
        <v>0.58333333333333337</v>
      </c>
      <c r="CN10" s="38">
        <v>0.25</v>
      </c>
      <c r="CO10" s="38">
        <v>0.45833333333333331</v>
      </c>
      <c r="CP10" s="38">
        <v>0.72159090909090906</v>
      </c>
      <c r="CQ10" s="38">
        <v>0.25</v>
      </c>
      <c r="CR10" s="38">
        <v>0.77272727272727271</v>
      </c>
      <c r="CS10" s="38">
        <v>0.58333333333333337</v>
      </c>
      <c r="CT10" s="38">
        <v>0.25</v>
      </c>
      <c r="CU10" s="38">
        <v>0.45833333333333331</v>
      </c>
      <c r="CV10" s="38">
        <v>0.73484848484848475</v>
      </c>
      <c r="CW10" s="38">
        <v>0.25</v>
      </c>
      <c r="CX10" s="38">
        <v>0.63636363636363635</v>
      </c>
      <c r="CY10" s="38">
        <v>0.66666666666666663</v>
      </c>
      <c r="CZ10" s="38">
        <v>0.33333333333333331</v>
      </c>
      <c r="DA10" s="38">
        <v>0.45833333333333331</v>
      </c>
      <c r="DB10" s="38">
        <v>0.71212121212121204</v>
      </c>
      <c r="DC10" s="38">
        <v>0.25</v>
      </c>
      <c r="DD10" s="38">
        <v>0.59090909090909094</v>
      </c>
      <c r="DE10" s="38">
        <v>0.66666666666666663</v>
      </c>
      <c r="DF10" s="38">
        <v>0.33333333333333331</v>
      </c>
      <c r="DG10" s="38">
        <v>0.5</v>
      </c>
      <c r="DH10" s="38">
        <v>0.63257575757575757</v>
      </c>
      <c r="DI10" s="38">
        <v>0.25</v>
      </c>
      <c r="DJ10" s="38">
        <v>0.72727272727272729</v>
      </c>
      <c r="DK10" s="38">
        <v>0.66666666666666663</v>
      </c>
      <c r="DL10" s="38">
        <v>0.33333333333333331</v>
      </c>
      <c r="DM10" s="38">
        <v>0.5</v>
      </c>
      <c r="DN10" s="38">
        <v>0.66666666666666663</v>
      </c>
      <c r="DO10" s="38">
        <v>0.25</v>
      </c>
      <c r="DP10" s="38">
        <v>0.72727272727272729</v>
      </c>
      <c r="DQ10" s="38">
        <v>0.66666666666666663</v>
      </c>
      <c r="DR10" s="38">
        <v>0.33333333333333331</v>
      </c>
      <c r="DS10" s="38">
        <v>0.5</v>
      </c>
      <c r="DT10" s="38">
        <v>0.68939393939393934</v>
      </c>
      <c r="DU10" s="38">
        <v>0.25</v>
      </c>
      <c r="DV10" s="38">
        <v>0.54545454545454541</v>
      </c>
      <c r="DW10" s="38">
        <v>0.83333333333333337</v>
      </c>
      <c r="DX10" s="38">
        <v>0.33333333333333331</v>
      </c>
      <c r="DY10" s="38" t="e">
        <v>#N/A</v>
      </c>
      <c r="DZ10" s="38" t="e">
        <v>#N/A</v>
      </c>
      <c r="EA10" s="38" t="e">
        <v>#N/A</v>
      </c>
      <c r="EB10" s="38" t="e">
        <v>#N/A</v>
      </c>
      <c r="EC10" s="38" t="e">
        <v>#N/A</v>
      </c>
      <c r="ED10" s="38" t="e">
        <v>#N/A</v>
      </c>
    </row>
    <row r="11" spans="1:134" x14ac:dyDescent="0.3">
      <c r="A11" t="s">
        <v>381</v>
      </c>
      <c r="B11" t="s">
        <v>129</v>
      </c>
      <c r="C11" s="38">
        <v>0.95833333333333326</v>
      </c>
      <c r="D11" s="38">
        <v>0.79166666666666663</v>
      </c>
      <c r="E11" s="38">
        <v>0.75</v>
      </c>
      <c r="F11" s="38">
        <v>0.77272727272727271</v>
      </c>
      <c r="G11" s="38">
        <v>0.66666666666666663</v>
      </c>
      <c r="H11" s="38">
        <v>0.75</v>
      </c>
      <c r="I11" s="38">
        <v>0.95833333333333326</v>
      </c>
      <c r="J11" s="38">
        <v>0.76893939393939392</v>
      </c>
      <c r="K11" s="38">
        <v>0.75</v>
      </c>
      <c r="L11" s="38">
        <v>0.72727272727272729</v>
      </c>
      <c r="M11" s="38">
        <v>0.66666666666666663</v>
      </c>
      <c r="N11" s="38">
        <v>0.75</v>
      </c>
      <c r="O11" s="38">
        <v>0.95833333333333326</v>
      </c>
      <c r="P11" s="38">
        <v>0.80303030303030298</v>
      </c>
      <c r="Q11" s="38">
        <v>0.75</v>
      </c>
      <c r="R11" s="38">
        <v>0.77272727272727271</v>
      </c>
      <c r="S11" s="38">
        <v>0.66666666666666663</v>
      </c>
      <c r="T11" s="38">
        <v>0.75</v>
      </c>
      <c r="U11" s="38">
        <v>0.95833333333333326</v>
      </c>
      <c r="V11" s="38">
        <v>0.81439393939393934</v>
      </c>
      <c r="W11" s="38">
        <v>0.75</v>
      </c>
      <c r="X11" s="38">
        <v>0.77272727272727271</v>
      </c>
      <c r="Y11" s="38">
        <v>0.66666666666666663</v>
      </c>
      <c r="Z11" s="38">
        <v>0.75</v>
      </c>
      <c r="AA11" s="38">
        <v>0.95833333333333326</v>
      </c>
      <c r="AB11" s="38">
        <v>0.79166666666666663</v>
      </c>
      <c r="AC11" s="38">
        <v>0.75</v>
      </c>
      <c r="AD11" s="38">
        <v>0.90909090909090906</v>
      </c>
      <c r="AE11" s="38">
        <v>0.66666666666666663</v>
      </c>
      <c r="AF11" s="38">
        <v>0.75</v>
      </c>
      <c r="AG11" s="38">
        <v>0.95833333333333326</v>
      </c>
      <c r="AH11" s="38">
        <v>0.80303030303030298</v>
      </c>
      <c r="AI11" s="38">
        <v>0.75</v>
      </c>
      <c r="AJ11" s="38">
        <v>0.90909090909090906</v>
      </c>
      <c r="AK11" s="38">
        <v>0.75</v>
      </c>
      <c r="AL11" s="38">
        <v>0.75</v>
      </c>
      <c r="AM11" s="38">
        <v>0.95833333333333326</v>
      </c>
      <c r="AN11" s="38">
        <v>0.80303030303030298</v>
      </c>
      <c r="AO11" s="38">
        <v>0.75</v>
      </c>
      <c r="AP11" s="38">
        <v>0.86363636363636365</v>
      </c>
      <c r="AQ11" s="38">
        <v>0.75</v>
      </c>
      <c r="AR11" s="38">
        <v>0.75</v>
      </c>
      <c r="AS11" s="38">
        <v>0.95833333333333326</v>
      </c>
      <c r="AT11" s="38">
        <v>0.80303030303030298</v>
      </c>
      <c r="AU11" s="38">
        <v>0.75</v>
      </c>
      <c r="AV11" s="38">
        <v>0.86363636363636365</v>
      </c>
      <c r="AW11" s="38">
        <v>0.75</v>
      </c>
      <c r="AX11" s="38">
        <v>0.66666666666666663</v>
      </c>
      <c r="AY11" s="38">
        <v>0.95833333333333326</v>
      </c>
      <c r="AZ11" s="38">
        <v>0.81439393939393934</v>
      </c>
      <c r="BA11" s="38">
        <v>0.75</v>
      </c>
      <c r="BB11" s="38">
        <v>0.86363636363636365</v>
      </c>
      <c r="BC11" s="38">
        <v>0.75</v>
      </c>
      <c r="BD11" s="38">
        <v>0.66666666666666663</v>
      </c>
      <c r="BE11" s="38">
        <v>0.95833333333333326</v>
      </c>
      <c r="BF11" s="38">
        <v>0.79166666666666663</v>
      </c>
      <c r="BG11" s="38">
        <v>0.75</v>
      </c>
      <c r="BH11" s="38">
        <v>0.95454545454545459</v>
      </c>
      <c r="BI11" s="38">
        <v>0.75</v>
      </c>
      <c r="BJ11" s="38">
        <v>0.66666666666666663</v>
      </c>
      <c r="BK11" s="38">
        <v>0.95833333333333326</v>
      </c>
      <c r="BL11" s="38">
        <v>0.82575757575757569</v>
      </c>
      <c r="BM11" s="38">
        <v>0.75</v>
      </c>
      <c r="BN11" s="38">
        <v>0.95454545454545459</v>
      </c>
      <c r="BO11" s="38">
        <v>0.75</v>
      </c>
      <c r="BP11" s="38">
        <v>0.66666666666666663</v>
      </c>
      <c r="BQ11" s="38">
        <v>0.95833333333333326</v>
      </c>
      <c r="BR11" s="38">
        <v>0.82575757575757569</v>
      </c>
      <c r="BS11" s="38">
        <v>0.75</v>
      </c>
      <c r="BT11" s="38">
        <v>0.95454545454545459</v>
      </c>
      <c r="BU11" s="38">
        <v>0.75</v>
      </c>
      <c r="BV11" s="38">
        <v>0.66666666666666663</v>
      </c>
      <c r="BW11" s="38">
        <v>0.95833333333333326</v>
      </c>
      <c r="BX11" s="38">
        <v>0.82575757575757569</v>
      </c>
      <c r="BY11" s="38">
        <v>0.75</v>
      </c>
      <c r="BZ11" s="38">
        <v>0.95454545454545459</v>
      </c>
      <c r="CA11" s="38">
        <v>0.75</v>
      </c>
      <c r="CB11" s="38">
        <v>0.66666666666666663</v>
      </c>
      <c r="CC11" s="38">
        <v>0.95833333333333326</v>
      </c>
      <c r="CD11" s="38">
        <v>0.82575757575757569</v>
      </c>
      <c r="CE11" s="38">
        <v>0.75</v>
      </c>
      <c r="CF11" s="38">
        <v>0.95454545454545459</v>
      </c>
      <c r="CG11" s="38">
        <v>0.75</v>
      </c>
      <c r="CH11" s="38">
        <v>0.66666666666666663</v>
      </c>
      <c r="CI11" s="38">
        <v>0.91666666666666674</v>
      </c>
      <c r="CJ11" s="38">
        <v>0.87121212121212122</v>
      </c>
      <c r="CK11" s="38">
        <v>0.75</v>
      </c>
      <c r="CL11" s="38">
        <v>0.95454545454545459</v>
      </c>
      <c r="CM11" s="38">
        <v>0.75</v>
      </c>
      <c r="CN11" s="38">
        <v>0.66666666666666663</v>
      </c>
      <c r="CO11" s="38">
        <v>0.91666666666666674</v>
      </c>
      <c r="CP11" s="38">
        <v>0.87121212121212122</v>
      </c>
      <c r="CQ11" s="38">
        <v>0.75</v>
      </c>
      <c r="CR11" s="38">
        <v>0.95454545454545459</v>
      </c>
      <c r="CS11" s="38">
        <v>0.75</v>
      </c>
      <c r="CT11" s="38">
        <v>0.66666666666666663</v>
      </c>
      <c r="CU11" s="38">
        <v>0.91666666666666674</v>
      </c>
      <c r="CV11" s="38">
        <v>0.91287878787878796</v>
      </c>
      <c r="CW11" s="38">
        <v>0.75</v>
      </c>
      <c r="CX11" s="38">
        <v>0.95454545454545459</v>
      </c>
      <c r="CY11" s="38">
        <v>0.75</v>
      </c>
      <c r="CZ11" s="38">
        <v>0.66666666666666663</v>
      </c>
      <c r="DA11" s="38">
        <v>0.83333333333333326</v>
      </c>
      <c r="DB11" s="38">
        <v>0.90151515151515149</v>
      </c>
      <c r="DC11" s="38">
        <v>0.75</v>
      </c>
      <c r="DD11" s="38">
        <v>0.95454545454545459</v>
      </c>
      <c r="DE11" s="38">
        <v>0.66666666666666663</v>
      </c>
      <c r="DF11" s="38">
        <v>0.66666666666666663</v>
      </c>
      <c r="DG11" s="38">
        <v>0.83333333333333326</v>
      </c>
      <c r="DH11" s="38">
        <v>0.91287878787878796</v>
      </c>
      <c r="DI11" s="38">
        <v>0.75</v>
      </c>
      <c r="DJ11" s="38">
        <v>0.95454545454545459</v>
      </c>
      <c r="DK11" s="38">
        <v>0.66666666666666663</v>
      </c>
      <c r="DL11" s="38">
        <v>0.66666666666666663</v>
      </c>
      <c r="DM11" s="38">
        <v>0.83333333333333326</v>
      </c>
      <c r="DN11" s="38">
        <v>0.91287878787878796</v>
      </c>
      <c r="DO11" s="38">
        <v>0.75</v>
      </c>
      <c r="DP11" s="38">
        <v>0.81818181818181823</v>
      </c>
      <c r="DQ11" s="38">
        <v>0.66666666666666663</v>
      </c>
      <c r="DR11" s="38">
        <v>0.66666666666666663</v>
      </c>
      <c r="DS11" s="38">
        <v>0.83333333333333326</v>
      </c>
      <c r="DT11" s="38">
        <v>0.89015151515151525</v>
      </c>
      <c r="DU11" s="38">
        <v>0.75</v>
      </c>
      <c r="DV11" s="38">
        <v>0.81818181818181823</v>
      </c>
      <c r="DW11" s="38">
        <v>0.66666666666666663</v>
      </c>
      <c r="DX11" s="38">
        <v>0.66666666666666663</v>
      </c>
      <c r="DY11" s="38">
        <v>0.83333333333333326</v>
      </c>
      <c r="DZ11" s="38">
        <v>0.89015151515151525</v>
      </c>
      <c r="EA11" s="38">
        <v>0.75</v>
      </c>
      <c r="EB11" s="38">
        <v>0.54545454545454541</v>
      </c>
      <c r="EC11" s="38">
        <v>0.66666666666666663</v>
      </c>
      <c r="ED11" s="38">
        <v>0.66666666666666663</v>
      </c>
    </row>
    <row r="12" spans="1:134" x14ac:dyDescent="0.3">
      <c r="A12" t="s">
        <v>22</v>
      </c>
      <c r="B12" t="s">
        <v>154</v>
      </c>
      <c r="C12" s="38">
        <v>0.5</v>
      </c>
      <c r="D12" s="38">
        <v>0.71212121212121215</v>
      </c>
      <c r="E12" s="38">
        <v>0.625</v>
      </c>
      <c r="F12" s="38">
        <v>0.59090909090909094</v>
      </c>
      <c r="G12" s="38">
        <v>0.75</v>
      </c>
      <c r="H12" s="38">
        <v>0.41666666666666669</v>
      </c>
      <c r="I12" s="38">
        <v>0.5</v>
      </c>
      <c r="J12" s="38">
        <v>0.65530303030303028</v>
      </c>
      <c r="K12" s="38">
        <v>0.5</v>
      </c>
      <c r="L12" s="38">
        <v>0.63636363636363635</v>
      </c>
      <c r="M12" s="38">
        <v>0.75</v>
      </c>
      <c r="N12" s="38">
        <v>0.41666666666666669</v>
      </c>
      <c r="O12" s="38">
        <v>0.5</v>
      </c>
      <c r="P12" s="38">
        <v>0.65530303030303028</v>
      </c>
      <c r="Q12" s="38">
        <v>0.5</v>
      </c>
      <c r="R12" s="38">
        <v>0.59090909090909094</v>
      </c>
      <c r="S12" s="38">
        <v>0.75</v>
      </c>
      <c r="T12" s="38">
        <v>0.41666666666666669</v>
      </c>
      <c r="U12" s="38">
        <v>0.54166666666666674</v>
      </c>
      <c r="V12" s="38">
        <v>0.62121212121212122</v>
      </c>
      <c r="W12" s="38">
        <v>0.5</v>
      </c>
      <c r="X12" s="38">
        <v>0.59090909090909094</v>
      </c>
      <c r="Y12" s="38">
        <v>0.75</v>
      </c>
      <c r="Z12" s="38">
        <v>0.41666666666666669</v>
      </c>
      <c r="AA12" s="38">
        <v>0.54166666666666674</v>
      </c>
      <c r="AB12" s="38">
        <v>0.64393939393939392</v>
      </c>
      <c r="AC12" s="38">
        <v>0.5</v>
      </c>
      <c r="AD12" s="38">
        <v>0.68181818181818177</v>
      </c>
      <c r="AE12" s="38">
        <v>0.75</v>
      </c>
      <c r="AF12" s="38">
        <v>0.41666666666666669</v>
      </c>
      <c r="AG12" s="38">
        <v>0.54166666666666674</v>
      </c>
      <c r="AH12" s="38">
        <v>0.65530303030303028</v>
      </c>
      <c r="AI12" s="38">
        <v>0.5</v>
      </c>
      <c r="AJ12" s="38">
        <v>0.77272727272727271</v>
      </c>
      <c r="AK12" s="38">
        <v>0.75</v>
      </c>
      <c r="AL12" s="38">
        <v>0.41666666666666669</v>
      </c>
      <c r="AM12" s="38">
        <v>0.54166666666666674</v>
      </c>
      <c r="AN12" s="38">
        <v>0.65530303030303028</v>
      </c>
      <c r="AO12" s="38">
        <v>0.5</v>
      </c>
      <c r="AP12" s="38">
        <v>0.77272727272727271</v>
      </c>
      <c r="AQ12" s="38">
        <v>0.75</v>
      </c>
      <c r="AR12" s="38">
        <v>0.5</v>
      </c>
      <c r="AS12" s="38">
        <v>0.54166666666666674</v>
      </c>
      <c r="AT12" s="38">
        <v>0.63257575757575757</v>
      </c>
      <c r="AU12" s="38">
        <v>0.5</v>
      </c>
      <c r="AV12" s="38">
        <v>0.81818181818181823</v>
      </c>
      <c r="AW12" s="38">
        <v>0.75</v>
      </c>
      <c r="AX12" s="38">
        <v>0.5</v>
      </c>
      <c r="AY12" s="38">
        <v>0.58333333333333326</v>
      </c>
      <c r="AZ12" s="38">
        <v>0.64393939393939392</v>
      </c>
      <c r="BA12" s="38">
        <v>0.5</v>
      </c>
      <c r="BB12" s="38">
        <v>0.86363636363636365</v>
      </c>
      <c r="BC12" s="38">
        <v>0.75</v>
      </c>
      <c r="BD12" s="38">
        <v>0.5</v>
      </c>
      <c r="BE12" s="38">
        <v>0.625</v>
      </c>
      <c r="BF12" s="38">
        <v>0.68939393939393934</v>
      </c>
      <c r="BG12" s="38">
        <v>0.5</v>
      </c>
      <c r="BH12" s="38">
        <v>0.86363636363636365</v>
      </c>
      <c r="BI12" s="38">
        <v>0.83333333333333337</v>
      </c>
      <c r="BJ12" s="38">
        <v>0.41666666666666669</v>
      </c>
      <c r="BK12" s="38">
        <v>0.625</v>
      </c>
      <c r="BL12" s="38">
        <v>0.77840909090909094</v>
      </c>
      <c r="BM12" s="38">
        <v>0.5</v>
      </c>
      <c r="BN12" s="38">
        <v>0.95454545454545459</v>
      </c>
      <c r="BO12" s="38">
        <v>0.83333333333333337</v>
      </c>
      <c r="BP12" s="38">
        <v>0.41666666666666669</v>
      </c>
      <c r="BQ12" s="38">
        <v>0.625</v>
      </c>
      <c r="BR12" s="38">
        <v>0.77840909090909094</v>
      </c>
      <c r="BS12" s="38">
        <v>0.5</v>
      </c>
      <c r="BT12" s="38">
        <v>0.95454545454545459</v>
      </c>
      <c r="BU12" s="38">
        <v>0.83333333333333337</v>
      </c>
      <c r="BV12" s="38">
        <v>0.33333333333333331</v>
      </c>
      <c r="BW12" s="38">
        <v>0.625</v>
      </c>
      <c r="BX12" s="38">
        <v>0.77840909090909094</v>
      </c>
      <c r="BY12" s="38">
        <v>0.5</v>
      </c>
      <c r="BZ12" s="38">
        <v>0.95454545454545459</v>
      </c>
      <c r="CA12" s="38">
        <v>0.83333333333333337</v>
      </c>
      <c r="CB12" s="38">
        <v>0.33333333333333331</v>
      </c>
      <c r="CC12" s="38">
        <v>0.625</v>
      </c>
      <c r="CD12" s="38">
        <v>0.79924242424242431</v>
      </c>
      <c r="CE12" s="38">
        <v>0.5</v>
      </c>
      <c r="CF12" s="38">
        <v>0.95454545454545459</v>
      </c>
      <c r="CG12" s="38">
        <v>0.83333333333333337</v>
      </c>
      <c r="CH12" s="38">
        <v>0.33333333333333331</v>
      </c>
      <c r="CI12" s="38">
        <v>0.625</v>
      </c>
      <c r="CJ12" s="38">
        <v>0.77651515151515149</v>
      </c>
      <c r="CK12" s="38">
        <v>0.5</v>
      </c>
      <c r="CL12" s="38">
        <v>0.95454545454545459</v>
      </c>
      <c r="CM12" s="38">
        <v>0.83333333333333337</v>
      </c>
      <c r="CN12" s="38">
        <v>0.33333333333333331</v>
      </c>
      <c r="CO12" s="38">
        <v>0.45833333333333337</v>
      </c>
      <c r="CP12" s="38">
        <v>0.83333333333333337</v>
      </c>
      <c r="CQ12" s="38">
        <v>0.5</v>
      </c>
      <c r="CR12" s="38">
        <v>0.95454545454545459</v>
      </c>
      <c r="CS12" s="38">
        <v>0.83333333333333337</v>
      </c>
      <c r="CT12" s="38">
        <v>0.33333333333333331</v>
      </c>
      <c r="CU12" s="38">
        <v>0.5</v>
      </c>
      <c r="CV12" s="38">
        <v>0.84469696969696972</v>
      </c>
      <c r="CW12" s="38">
        <v>0.5</v>
      </c>
      <c r="CX12" s="38">
        <v>0.95454545454545459</v>
      </c>
      <c r="CY12" s="38">
        <v>0.83333333333333337</v>
      </c>
      <c r="CZ12" s="38">
        <v>0.33333333333333331</v>
      </c>
      <c r="DA12" s="38">
        <v>0.625</v>
      </c>
      <c r="DB12" s="38">
        <v>0.85606060606060608</v>
      </c>
      <c r="DC12" s="38">
        <v>0.5</v>
      </c>
      <c r="DD12" s="38">
        <v>0.95454545454545459</v>
      </c>
      <c r="DE12" s="38">
        <v>0.83333333333333337</v>
      </c>
      <c r="DF12" s="38">
        <v>0.33333333333333331</v>
      </c>
      <c r="DG12" s="38">
        <v>0.625</v>
      </c>
      <c r="DH12" s="38">
        <v>0.91287878787878796</v>
      </c>
      <c r="DI12" s="38">
        <v>0.5</v>
      </c>
      <c r="DJ12" s="38">
        <v>0.95454545454545459</v>
      </c>
      <c r="DK12" s="38">
        <v>0.83333333333333337</v>
      </c>
      <c r="DL12" s="38">
        <v>0.33333333333333331</v>
      </c>
      <c r="DM12" s="38">
        <v>0.25</v>
      </c>
      <c r="DN12" s="38">
        <v>0.75757575757575757</v>
      </c>
      <c r="DO12" s="38">
        <v>0.5</v>
      </c>
      <c r="DP12" s="38">
        <v>0.72727272727272729</v>
      </c>
      <c r="DQ12" s="38">
        <v>0.83333333333333337</v>
      </c>
      <c r="DR12" s="38">
        <v>0.5</v>
      </c>
      <c r="DS12" s="38">
        <v>0.25</v>
      </c>
      <c r="DT12" s="38">
        <v>0.73484848484848486</v>
      </c>
      <c r="DU12" s="38">
        <v>0.5</v>
      </c>
      <c r="DV12" s="38">
        <v>0.72727272727272729</v>
      </c>
      <c r="DW12" s="38">
        <v>0.83333333333333337</v>
      </c>
      <c r="DX12" s="38">
        <v>0.5</v>
      </c>
      <c r="DY12" s="38">
        <v>0.5</v>
      </c>
      <c r="DZ12" s="38">
        <v>0.75757575757575757</v>
      </c>
      <c r="EA12" s="38">
        <v>0.5</v>
      </c>
      <c r="EB12" s="38">
        <v>0.45454545454545453</v>
      </c>
      <c r="EC12" s="38">
        <v>0.83333333333333337</v>
      </c>
      <c r="ED12" s="38">
        <v>0.5</v>
      </c>
    </row>
    <row r="13" spans="1:134" x14ac:dyDescent="0.3">
      <c r="A13" t="s">
        <v>7</v>
      </c>
      <c r="B13" t="s">
        <v>6</v>
      </c>
      <c r="C13" s="38">
        <v>0.54166666666666663</v>
      </c>
      <c r="D13" s="38">
        <v>0.58143939393939392</v>
      </c>
      <c r="E13" s="38">
        <v>0.5</v>
      </c>
      <c r="F13" s="38">
        <v>0.59090909090909094</v>
      </c>
      <c r="G13" s="38">
        <v>0.33333333333333331</v>
      </c>
      <c r="H13" s="38">
        <v>0.41666666666666669</v>
      </c>
      <c r="I13" s="38">
        <v>0.54166666666666663</v>
      </c>
      <c r="J13" s="38">
        <v>0.60416666666666663</v>
      </c>
      <c r="K13" s="38">
        <v>0.5</v>
      </c>
      <c r="L13" s="38">
        <v>0.54545454545454541</v>
      </c>
      <c r="M13" s="38">
        <v>0.33333333333333331</v>
      </c>
      <c r="N13" s="38">
        <v>0.41666666666666669</v>
      </c>
      <c r="O13" s="38">
        <v>0.54166666666666663</v>
      </c>
      <c r="P13" s="38">
        <v>0.54734848484848475</v>
      </c>
      <c r="Q13" s="38">
        <v>0.5</v>
      </c>
      <c r="R13" s="38">
        <v>0.54545454545454541</v>
      </c>
      <c r="S13" s="38">
        <v>0.33333333333333331</v>
      </c>
      <c r="T13" s="38">
        <v>0.41666666666666669</v>
      </c>
      <c r="U13" s="38">
        <v>0.54166666666666663</v>
      </c>
      <c r="V13" s="38">
        <v>0.5587121212121211</v>
      </c>
      <c r="W13" s="38">
        <v>0.5</v>
      </c>
      <c r="X13" s="38">
        <v>0.54545454545454541</v>
      </c>
      <c r="Y13" s="38">
        <v>0.33333333333333331</v>
      </c>
      <c r="Z13" s="38">
        <v>0.41666666666666669</v>
      </c>
      <c r="AA13" s="38">
        <v>0.5</v>
      </c>
      <c r="AB13" s="38">
        <v>0.58143939393939381</v>
      </c>
      <c r="AC13" s="38">
        <v>0.5</v>
      </c>
      <c r="AD13" s="38">
        <v>0.5</v>
      </c>
      <c r="AE13" s="38">
        <v>0.33333333333333331</v>
      </c>
      <c r="AF13" s="38">
        <v>0.5</v>
      </c>
      <c r="AG13" s="38">
        <v>0.5</v>
      </c>
      <c r="AH13" s="38">
        <v>0.58143939393939381</v>
      </c>
      <c r="AI13" s="38">
        <v>0.5</v>
      </c>
      <c r="AJ13" s="38">
        <v>0.59090909090909094</v>
      </c>
      <c r="AK13" s="38">
        <v>0.33333333333333331</v>
      </c>
      <c r="AL13" s="38">
        <v>0.5</v>
      </c>
      <c r="AM13" s="38">
        <v>0.5</v>
      </c>
      <c r="AN13" s="38">
        <v>0.5587121212121211</v>
      </c>
      <c r="AO13" s="38">
        <v>0.5</v>
      </c>
      <c r="AP13" s="38">
        <v>0.5</v>
      </c>
      <c r="AQ13" s="38">
        <v>0.33333333333333331</v>
      </c>
      <c r="AR13" s="38">
        <v>0.5</v>
      </c>
      <c r="AS13" s="38">
        <v>0.5</v>
      </c>
      <c r="AT13" s="38">
        <v>0.52462121212121204</v>
      </c>
      <c r="AU13" s="38">
        <v>0.5</v>
      </c>
      <c r="AV13" s="38">
        <v>0.45454545454545453</v>
      </c>
      <c r="AW13" s="38">
        <v>0.33333333333333331</v>
      </c>
      <c r="AX13" s="38">
        <v>0.5</v>
      </c>
      <c r="AY13" s="38">
        <v>0.5</v>
      </c>
      <c r="AZ13" s="38">
        <v>0.54734848484848475</v>
      </c>
      <c r="BA13" s="38">
        <v>0.5</v>
      </c>
      <c r="BB13" s="38">
        <v>0.45454545454545453</v>
      </c>
      <c r="BC13" s="38">
        <v>0.33333333333333331</v>
      </c>
      <c r="BD13" s="38">
        <v>0.5</v>
      </c>
      <c r="BE13" s="38">
        <v>0.5</v>
      </c>
      <c r="BF13" s="38">
        <v>0.54734848484848475</v>
      </c>
      <c r="BG13" s="38">
        <v>0.5</v>
      </c>
      <c r="BH13" s="38">
        <v>0.45454545454545453</v>
      </c>
      <c r="BI13" s="38">
        <v>0.33333333333333331</v>
      </c>
      <c r="BJ13" s="38">
        <v>0.5</v>
      </c>
      <c r="BK13" s="38">
        <v>0.5</v>
      </c>
      <c r="BL13" s="38">
        <v>0.58143939393939381</v>
      </c>
      <c r="BM13" s="38">
        <v>0.5</v>
      </c>
      <c r="BN13" s="38">
        <v>0.54545454545454541</v>
      </c>
      <c r="BO13" s="38">
        <v>0.33333333333333331</v>
      </c>
      <c r="BP13" s="38">
        <v>0.5</v>
      </c>
      <c r="BQ13" s="38">
        <v>0.54166666666666674</v>
      </c>
      <c r="BR13" s="38">
        <v>0.61553030303030298</v>
      </c>
      <c r="BS13" s="38">
        <v>0.5</v>
      </c>
      <c r="BT13" s="38">
        <v>0.54545454545454541</v>
      </c>
      <c r="BU13" s="38">
        <v>0.41666666666666669</v>
      </c>
      <c r="BV13" s="38">
        <v>0.5</v>
      </c>
      <c r="BW13" s="38">
        <v>0.33333333333333331</v>
      </c>
      <c r="BX13" s="38">
        <v>0.57007575757575746</v>
      </c>
      <c r="BY13" s="38">
        <v>0.5</v>
      </c>
      <c r="BZ13" s="38">
        <v>0.54545454545454541</v>
      </c>
      <c r="CA13" s="38">
        <v>0.41666666666666669</v>
      </c>
      <c r="CB13" s="38">
        <v>0.41666666666666669</v>
      </c>
      <c r="CC13" s="38">
        <v>0.375</v>
      </c>
      <c r="CD13" s="38">
        <v>0.54734848484848475</v>
      </c>
      <c r="CE13" s="38">
        <v>0.5</v>
      </c>
      <c r="CF13" s="38">
        <v>0.54545454545454541</v>
      </c>
      <c r="CG13" s="38">
        <v>0.41666666666666669</v>
      </c>
      <c r="CH13" s="38">
        <v>0.41666666666666669</v>
      </c>
      <c r="CI13" s="38">
        <v>0.45833333333333337</v>
      </c>
      <c r="CJ13" s="38">
        <v>0.55871212121212122</v>
      </c>
      <c r="CK13" s="38">
        <v>0.5</v>
      </c>
      <c r="CL13" s="38">
        <v>0.5</v>
      </c>
      <c r="CM13" s="38">
        <v>0.41666666666666669</v>
      </c>
      <c r="CN13" s="38">
        <v>0.25</v>
      </c>
      <c r="CO13" s="38">
        <v>0.5</v>
      </c>
      <c r="CP13" s="38">
        <v>0.59280303030303028</v>
      </c>
      <c r="CQ13" s="38">
        <v>0.5</v>
      </c>
      <c r="CR13" s="38">
        <v>0.54545454545454541</v>
      </c>
      <c r="CS13" s="38">
        <v>0.41666666666666669</v>
      </c>
      <c r="CT13" s="38">
        <v>0.25</v>
      </c>
      <c r="CU13" s="38">
        <v>0.45833333333333337</v>
      </c>
      <c r="CV13" s="38">
        <v>0.58143939393939392</v>
      </c>
      <c r="CW13" s="38">
        <v>0.5</v>
      </c>
      <c r="CX13" s="38">
        <v>0.5</v>
      </c>
      <c r="CY13" s="38">
        <v>0.25</v>
      </c>
      <c r="CZ13" s="38">
        <v>0.25</v>
      </c>
      <c r="DA13" s="38">
        <v>0.41666666666666669</v>
      </c>
      <c r="DB13" s="38">
        <v>0.62689393939393934</v>
      </c>
      <c r="DC13" s="38">
        <v>0.5</v>
      </c>
      <c r="DD13" s="38">
        <v>0.5</v>
      </c>
      <c r="DE13" s="38">
        <v>0.16666666666666666</v>
      </c>
      <c r="DF13" s="38">
        <v>0.16666666666666666</v>
      </c>
      <c r="DG13" s="38">
        <v>0.45833333333333337</v>
      </c>
      <c r="DH13" s="38">
        <v>0.68371212121212122</v>
      </c>
      <c r="DI13" s="38">
        <v>0.5</v>
      </c>
      <c r="DJ13" s="38">
        <v>0.36363636363636365</v>
      </c>
      <c r="DK13" s="38">
        <v>0.25</v>
      </c>
      <c r="DL13" s="38">
        <v>0.16666666666666666</v>
      </c>
      <c r="DM13" s="38">
        <v>0.66666666666666674</v>
      </c>
      <c r="DN13" s="38">
        <v>0.73106060606060608</v>
      </c>
      <c r="DO13" s="38">
        <v>0.5</v>
      </c>
      <c r="DP13" s="38">
        <v>0.45454545454545453</v>
      </c>
      <c r="DQ13" s="38">
        <v>0.33333333333333331</v>
      </c>
      <c r="DR13" s="38">
        <v>0.33333333333333331</v>
      </c>
      <c r="DS13" s="38">
        <v>0.66666666666666674</v>
      </c>
      <c r="DT13" s="38">
        <v>0.82196969696969702</v>
      </c>
      <c r="DU13" s="38">
        <v>0.5</v>
      </c>
      <c r="DV13" s="38">
        <v>0.45454545454545453</v>
      </c>
      <c r="DW13" s="38">
        <v>0.5</v>
      </c>
      <c r="DX13" s="38">
        <v>0.33333333333333331</v>
      </c>
      <c r="DY13" s="38">
        <v>0.66666666666666674</v>
      </c>
      <c r="DZ13" s="38">
        <v>0.84848484848484851</v>
      </c>
      <c r="EA13" s="38">
        <v>0.25</v>
      </c>
      <c r="EB13" s="38">
        <v>0.36363636363636365</v>
      </c>
      <c r="EC13" s="38">
        <v>0.5</v>
      </c>
      <c r="ED13" s="38">
        <v>0.33333333333333331</v>
      </c>
    </row>
    <row r="14" spans="1:134" x14ac:dyDescent="0.3">
      <c r="A14" t="s">
        <v>23</v>
      </c>
      <c r="B14" t="s">
        <v>155</v>
      </c>
      <c r="C14" s="38">
        <v>0.33333333333333331</v>
      </c>
      <c r="D14" s="38">
        <v>0.68560606060606066</v>
      </c>
      <c r="E14" s="38">
        <v>0.375</v>
      </c>
      <c r="F14" s="38">
        <v>0.59090909090909094</v>
      </c>
      <c r="G14" s="38">
        <v>0.58333333333333337</v>
      </c>
      <c r="H14" s="38">
        <v>0.33333333333333331</v>
      </c>
      <c r="I14" s="38">
        <v>0.33333333333333331</v>
      </c>
      <c r="J14" s="38">
        <v>0.76515151515151525</v>
      </c>
      <c r="K14" s="38">
        <v>0.375</v>
      </c>
      <c r="L14" s="38">
        <v>0.63636363636363635</v>
      </c>
      <c r="M14" s="38">
        <v>0.58333333333333337</v>
      </c>
      <c r="N14" s="38">
        <v>0.33333333333333331</v>
      </c>
      <c r="O14" s="38">
        <v>0.33333333333333331</v>
      </c>
      <c r="P14" s="38">
        <v>0.71969696969696972</v>
      </c>
      <c r="Q14" s="38">
        <v>0.375</v>
      </c>
      <c r="R14" s="38">
        <v>0.59090909090909094</v>
      </c>
      <c r="S14" s="38">
        <v>0.58333333333333337</v>
      </c>
      <c r="T14" s="38">
        <v>0.33333333333333331</v>
      </c>
      <c r="U14" s="38">
        <v>0.33333333333333331</v>
      </c>
      <c r="V14" s="38">
        <v>0.73106060606060608</v>
      </c>
      <c r="W14" s="38">
        <v>0.375</v>
      </c>
      <c r="X14" s="38">
        <v>0.59090909090909094</v>
      </c>
      <c r="Y14" s="38">
        <v>0.58333333333333337</v>
      </c>
      <c r="Z14" s="38">
        <v>0.33333333333333331</v>
      </c>
      <c r="AA14" s="38">
        <v>0.33333333333333331</v>
      </c>
      <c r="AB14" s="38">
        <v>0.74242424242424254</v>
      </c>
      <c r="AC14" s="38">
        <v>0.375</v>
      </c>
      <c r="AD14" s="38">
        <v>0.54545454545454541</v>
      </c>
      <c r="AE14" s="38">
        <v>0.58333333333333337</v>
      </c>
      <c r="AF14" s="38">
        <v>0.33333333333333331</v>
      </c>
      <c r="AG14" s="38">
        <v>0.33333333333333331</v>
      </c>
      <c r="AH14" s="38">
        <v>0.73106060606060608</v>
      </c>
      <c r="AI14" s="38">
        <v>0.375</v>
      </c>
      <c r="AJ14" s="38">
        <v>0.5</v>
      </c>
      <c r="AK14" s="38">
        <v>0.58333333333333337</v>
      </c>
      <c r="AL14" s="38">
        <v>0.33333333333333331</v>
      </c>
      <c r="AM14" s="38">
        <v>0.33333333333333331</v>
      </c>
      <c r="AN14" s="38">
        <v>0.67424242424242431</v>
      </c>
      <c r="AO14" s="38">
        <v>0.25</v>
      </c>
      <c r="AP14" s="38">
        <v>0.5</v>
      </c>
      <c r="AQ14" s="38">
        <v>0.58333333333333337</v>
      </c>
      <c r="AR14" s="38">
        <v>0.33333333333333331</v>
      </c>
      <c r="AS14" s="38">
        <v>0.33333333333333331</v>
      </c>
      <c r="AT14" s="38">
        <v>0.67424242424242431</v>
      </c>
      <c r="AU14" s="38">
        <v>0.25</v>
      </c>
      <c r="AV14" s="38">
        <v>0.5</v>
      </c>
      <c r="AW14" s="38">
        <v>0.58333333333333337</v>
      </c>
      <c r="AX14" s="38">
        <v>0.25</v>
      </c>
      <c r="AY14" s="38">
        <v>0.33333333333333331</v>
      </c>
      <c r="AZ14" s="38">
        <v>0.67424242424242431</v>
      </c>
      <c r="BA14" s="38">
        <v>0.25</v>
      </c>
      <c r="BB14" s="38">
        <v>0.5</v>
      </c>
      <c r="BC14" s="38">
        <v>0.58333333333333337</v>
      </c>
      <c r="BD14" s="38">
        <v>0.25</v>
      </c>
      <c r="BE14" s="38">
        <v>0.375</v>
      </c>
      <c r="BF14" s="38">
        <v>0.64015151515151514</v>
      </c>
      <c r="BG14" s="38">
        <v>0.25</v>
      </c>
      <c r="BH14" s="38">
        <v>0.45454545454545453</v>
      </c>
      <c r="BI14" s="38">
        <v>0.66666666666666663</v>
      </c>
      <c r="BJ14" s="38">
        <v>0.33333333333333331</v>
      </c>
      <c r="BK14" s="38">
        <v>0.375</v>
      </c>
      <c r="BL14" s="38">
        <v>0.78787878787878796</v>
      </c>
      <c r="BM14" s="38">
        <v>0.25</v>
      </c>
      <c r="BN14" s="38">
        <v>0.63636363636363635</v>
      </c>
      <c r="BO14" s="38">
        <v>0.66666666666666663</v>
      </c>
      <c r="BP14" s="38">
        <v>0.33333333333333331</v>
      </c>
      <c r="BQ14" s="38">
        <v>0.375</v>
      </c>
      <c r="BR14" s="38">
        <v>0.79924242424242431</v>
      </c>
      <c r="BS14" s="38">
        <v>0.25</v>
      </c>
      <c r="BT14" s="38">
        <v>0.63636363636363635</v>
      </c>
      <c r="BU14" s="38">
        <v>0.66666666666666663</v>
      </c>
      <c r="BV14" s="38">
        <v>0.33333333333333331</v>
      </c>
      <c r="BW14" s="38">
        <v>0.375</v>
      </c>
      <c r="BX14" s="38">
        <v>0.78787878787878796</v>
      </c>
      <c r="BY14" s="38">
        <v>0.25</v>
      </c>
      <c r="BZ14" s="38">
        <v>0.63636363636363635</v>
      </c>
      <c r="CA14" s="38">
        <v>0.66666666666666663</v>
      </c>
      <c r="CB14" s="38">
        <v>0.33333333333333331</v>
      </c>
      <c r="CC14" s="38">
        <v>0.33333333333333331</v>
      </c>
      <c r="CD14" s="38">
        <v>0.7765151515151516</v>
      </c>
      <c r="CE14" s="38">
        <v>0.25</v>
      </c>
      <c r="CF14" s="38">
        <v>0.40909090909090912</v>
      </c>
      <c r="CG14" s="38">
        <v>0.66666666666666663</v>
      </c>
      <c r="CH14" s="38">
        <v>0.33333333333333331</v>
      </c>
      <c r="CI14" s="38">
        <v>0.33333333333333331</v>
      </c>
      <c r="CJ14" s="38">
        <v>0.78787878787878796</v>
      </c>
      <c r="CK14" s="38">
        <v>0.25</v>
      </c>
      <c r="CL14" s="38">
        <v>0.40909090909090912</v>
      </c>
      <c r="CM14" s="38">
        <v>0.66666666666666663</v>
      </c>
      <c r="CN14" s="38">
        <v>0.33333333333333331</v>
      </c>
      <c r="CO14" s="38">
        <v>0.33333333333333331</v>
      </c>
      <c r="CP14" s="38">
        <v>0.76515151515151525</v>
      </c>
      <c r="CQ14" s="38">
        <v>0.25</v>
      </c>
      <c r="CR14" s="38">
        <v>0.40909090909090912</v>
      </c>
      <c r="CS14" s="38">
        <v>0.66666666666666663</v>
      </c>
      <c r="CT14" s="38">
        <v>0.33333333333333331</v>
      </c>
      <c r="CU14" s="38">
        <v>0.5</v>
      </c>
      <c r="CV14" s="38">
        <v>0.83333333333333337</v>
      </c>
      <c r="CW14" s="38">
        <v>0.25</v>
      </c>
      <c r="CX14" s="38">
        <v>0.40909090909090912</v>
      </c>
      <c r="CY14" s="38">
        <v>0.66666666666666663</v>
      </c>
      <c r="CZ14" s="38">
        <v>0.33333333333333331</v>
      </c>
      <c r="DA14" s="38">
        <v>0.58333333333333337</v>
      </c>
      <c r="DB14" s="38">
        <v>0.83333333333333337</v>
      </c>
      <c r="DC14" s="38">
        <v>0.25</v>
      </c>
      <c r="DD14" s="38">
        <v>0.40909090909090912</v>
      </c>
      <c r="DE14" s="38">
        <v>0.66666666666666663</v>
      </c>
      <c r="DF14" s="38">
        <v>0.33333333333333331</v>
      </c>
      <c r="DG14" s="38">
        <v>0.5</v>
      </c>
      <c r="DH14" s="38">
        <v>0.78787878787878796</v>
      </c>
      <c r="DI14" s="38">
        <v>0.25</v>
      </c>
      <c r="DJ14" s="38">
        <v>0.40909090909090912</v>
      </c>
      <c r="DK14" s="38">
        <v>0.66666666666666663</v>
      </c>
      <c r="DL14" s="38">
        <v>0.33333333333333331</v>
      </c>
      <c r="DM14" s="38">
        <v>0.5</v>
      </c>
      <c r="DN14" s="38">
        <v>0.7537878787878789</v>
      </c>
      <c r="DO14" s="38">
        <v>0.25</v>
      </c>
      <c r="DP14" s="38">
        <v>0.27272727272727271</v>
      </c>
      <c r="DQ14" s="38">
        <v>0.66666666666666663</v>
      </c>
      <c r="DR14" s="38">
        <v>0.5</v>
      </c>
      <c r="DS14" s="38">
        <v>0.66666666666666674</v>
      </c>
      <c r="DT14" s="38">
        <v>0.7992424242424242</v>
      </c>
      <c r="DU14" s="38">
        <v>0.25</v>
      </c>
      <c r="DV14" s="38">
        <v>0.36363636363636365</v>
      </c>
      <c r="DW14" s="38">
        <v>0.66666666666666663</v>
      </c>
      <c r="DX14" s="38">
        <v>0.66666666666666663</v>
      </c>
      <c r="DY14" s="38" t="e">
        <v>#N/A</v>
      </c>
      <c r="DZ14" s="38" t="e">
        <v>#N/A</v>
      </c>
      <c r="EA14" s="38" t="e">
        <v>#N/A</v>
      </c>
      <c r="EB14" s="38" t="e">
        <v>#N/A</v>
      </c>
      <c r="EC14" s="38" t="e">
        <v>#N/A</v>
      </c>
      <c r="ED14" s="38" t="e">
        <v>#N/A</v>
      </c>
    </row>
    <row r="15" spans="1:134" x14ac:dyDescent="0.3">
      <c r="A15" t="s">
        <v>24</v>
      </c>
      <c r="B15" t="s">
        <v>156</v>
      </c>
      <c r="C15" s="38">
        <v>1</v>
      </c>
      <c r="D15" s="38">
        <v>0.68181818181818188</v>
      </c>
      <c r="E15" s="38">
        <v>1</v>
      </c>
      <c r="F15" s="38">
        <v>0.81818181818181823</v>
      </c>
      <c r="G15" s="38">
        <v>0.83333333333333337</v>
      </c>
      <c r="H15" s="38">
        <v>0.75</v>
      </c>
      <c r="I15" s="38">
        <v>1</v>
      </c>
      <c r="J15" s="38">
        <v>0.68181818181818188</v>
      </c>
      <c r="K15" s="38">
        <v>1</v>
      </c>
      <c r="L15" s="38">
        <v>0.77272727272727271</v>
      </c>
      <c r="M15" s="38">
        <v>0.83333333333333337</v>
      </c>
      <c r="N15" s="38">
        <v>0.75</v>
      </c>
      <c r="O15" s="38">
        <v>1</v>
      </c>
      <c r="P15" s="38">
        <v>0.67045454545454541</v>
      </c>
      <c r="Q15" s="38">
        <v>1</v>
      </c>
      <c r="R15" s="38">
        <v>0.77272727272727271</v>
      </c>
      <c r="S15" s="38">
        <v>0.83333333333333337</v>
      </c>
      <c r="T15" s="38">
        <v>0.75</v>
      </c>
      <c r="U15" s="38">
        <v>1</v>
      </c>
      <c r="V15" s="38">
        <v>0.70454545454545459</v>
      </c>
      <c r="W15" s="38">
        <v>1</v>
      </c>
      <c r="X15" s="38">
        <v>0.72727272727272729</v>
      </c>
      <c r="Y15" s="38">
        <v>0.83333333333333337</v>
      </c>
      <c r="Z15" s="38">
        <v>0.75</v>
      </c>
      <c r="AA15" s="38">
        <v>1</v>
      </c>
      <c r="AB15" s="38">
        <v>0.67045454545454541</v>
      </c>
      <c r="AC15" s="38">
        <v>1</v>
      </c>
      <c r="AD15" s="38">
        <v>0.72727272727272729</v>
      </c>
      <c r="AE15" s="38">
        <v>0.83333333333333337</v>
      </c>
      <c r="AF15" s="38">
        <v>0.75</v>
      </c>
      <c r="AG15" s="38">
        <v>1</v>
      </c>
      <c r="AH15" s="38">
        <v>0.69318181818181823</v>
      </c>
      <c r="AI15" s="38">
        <v>1</v>
      </c>
      <c r="AJ15" s="38">
        <v>0.63636363636363635</v>
      </c>
      <c r="AK15" s="38">
        <v>0.83333333333333337</v>
      </c>
      <c r="AL15" s="38">
        <v>0.75</v>
      </c>
      <c r="AM15" s="38">
        <v>1</v>
      </c>
      <c r="AN15" s="38">
        <v>0.71590909090909094</v>
      </c>
      <c r="AO15" s="38">
        <v>1</v>
      </c>
      <c r="AP15" s="38">
        <v>0.63636363636363635</v>
      </c>
      <c r="AQ15" s="38">
        <v>0.83333333333333337</v>
      </c>
      <c r="AR15" s="38">
        <v>0.75</v>
      </c>
      <c r="AS15" s="38">
        <v>1</v>
      </c>
      <c r="AT15" s="38">
        <v>0.73863636363636365</v>
      </c>
      <c r="AU15" s="38">
        <v>1</v>
      </c>
      <c r="AV15" s="38">
        <v>0.63636363636363635</v>
      </c>
      <c r="AW15" s="38">
        <v>0.83333333333333337</v>
      </c>
      <c r="AX15" s="38">
        <v>0.83333333333333337</v>
      </c>
      <c r="AY15" s="38">
        <v>1</v>
      </c>
      <c r="AZ15" s="38">
        <v>0.72727272727272729</v>
      </c>
      <c r="BA15" s="38">
        <v>1</v>
      </c>
      <c r="BB15" s="38">
        <v>0.63636363636363635</v>
      </c>
      <c r="BC15" s="38">
        <v>0.83333333333333337</v>
      </c>
      <c r="BD15" s="38">
        <v>0.83333333333333337</v>
      </c>
      <c r="BE15" s="38">
        <v>1</v>
      </c>
      <c r="BF15" s="38">
        <v>0.76136363636363635</v>
      </c>
      <c r="BG15" s="38">
        <v>1</v>
      </c>
      <c r="BH15" s="38">
        <v>0.59090909090909094</v>
      </c>
      <c r="BI15" s="38">
        <v>0.83333333333333337</v>
      </c>
      <c r="BJ15" s="38">
        <v>0.83333333333333337</v>
      </c>
      <c r="BK15" s="38">
        <v>1</v>
      </c>
      <c r="BL15" s="38">
        <v>0.73863636363636365</v>
      </c>
      <c r="BM15" s="38">
        <v>1</v>
      </c>
      <c r="BN15" s="38">
        <v>0.77272727272727271</v>
      </c>
      <c r="BO15" s="38">
        <v>0.83333333333333337</v>
      </c>
      <c r="BP15" s="38">
        <v>0.83333333333333337</v>
      </c>
      <c r="BQ15" s="38">
        <v>1</v>
      </c>
      <c r="BR15" s="38">
        <v>0.77272727272727271</v>
      </c>
      <c r="BS15" s="38">
        <v>1</v>
      </c>
      <c r="BT15" s="38">
        <v>0.86363636363636365</v>
      </c>
      <c r="BU15" s="38">
        <v>0.83333333333333337</v>
      </c>
      <c r="BV15" s="38">
        <v>0.83333333333333337</v>
      </c>
      <c r="BW15" s="38">
        <v>1</v>
      </c>
      <c r="BX15" s="38">
        <v>0.72727272727272729</v>
      </c>
      <c r="BY15" s="38">
        <v>1</v>
      </c>
      <c r="BZ15" s="38">
        <v>0.86363636363636365</v>
      </c>
      <c r="CA15" s="38">
        <v>0.83333333333333337</v>
      </c>
      <c r="CB15" s="38">
        <v>0.58333333333333337</v>
      </c>
      <c r="CC15" s="38">
        <v>1</v>
      </c>
      <c r="CD15" s="38">
        <v>0.69318181818181823</v>
      </c>
      <c r="CE15" s="38">
        <v>1</v>
      </c>
      <c r="CF15" s="38">
        <v>0.95454545454545459</v>
      </c>
      <c r="CG15" s="38">
        <v>0.83333333333333337</v>
      </c>
      <c r="CH15" s="38">
        <v>0.58333333333333337</v>
      </c>
      <c r="CI15" s="38">
        <v>1</v>
      </c>
      <c r="CJ15" s="38">
        <v>0.75</v>
      </c>
      <c r="CK15" s="38">
        <v>1</v>
      </c>
      <c r="CL15" s="38">
        <v>0.95454545454545459</v>
      </c>
      <c r="CM15" s="38">
        <v>0.83333333333333337</v>
      </c>
      <c r="CN15" s="38">
        <v>0.58333333333333337</v>
      </c>
      <c r="CO15" s="38">
        <v>1</v>
      </c>
      <c r="CP15" s="38">
        <v>0.77272727272727271</v>
      </c>
      <c r="CQ15" s="38">
        <v>1</v>
      </c>
      <c r="CR15" s="38">
        <v>0.95454545454545459</v>
      </c>
      <c r="CS15" s="38">
        <v>0.83333333333333337</v>
      </c>
      <c r="CT15" s="38">
        <v>0.66666666666666663</v>
      </c>
      <c r="CU15" s="38">
        <v>1</v>
      </c>
      <c r="CV15" s="38">
        <v>0.76136363636363635</v>
      </c>
      <c r="CW15" s="38">
        <v>1</v>
      </c>
      <c r="CX15" s="38">
        <v>0.95454545454545459</v>
      </c>
      <c r="CY15" s="38">
        <v>0.83333333333333337</v>
      </c>
      <c r="CZ15" s="38">
        <v>0.66666666666666663</v>
      </c>
      <c r="DA15" s="38">
        <v>1</v>
      </c>
      <c r="DB15" s="38">
        <v>0.79545454545454541</v>
      </c>
      <c r="DC15" s="38">
        <v>1</v>
      </c>
      <c r="DD15" s="38">
        <v>0.95454545454545459</v>
      </c>
      <c r="DE15" s="38">
        <v>0.83333333333333337</v>
      </c>
      <c r="DF15" s="38">
        <v>0.66666666666666663</v>
      </c>
      <c r="DG15" s="38">
        <v>1</v>
      </c>
      <c r="DH15" s="38">
        <v>0.80681818181818188</v>
      </c>
      <c r="DI15" s="38">
        <v>1</v>
      </c>
      <c r="DJ15" s="38">
        <v>0.95454545454545459</v>
      </c>
      <c r="DK15" s="38">
        <v>0.83333333333333337</v>
      </c>
      <c r="DL15" s="38">
        <v>0.66666666666666663</v>
      </c>
      <c r="DM15" s="38">
        <v>0.91666666666666674</v>
      </c>
      <c r="DN15" s="38">
        <v>0.78409090909090906</v>
      </c>
      <c r="DO15" s="38">
        <v>1</v>
      </c>
      <c r="DP15" s="38">
        <v>0.72727272727272729</v>
      </c>
      <c r="DQ15" s="38">
        <v>0.83333333333333337</v>
      </c>
      <c r="DR15" s="38">
        <v>0.66666666666666663</v>
      </c>
      <c r="DS15" s="38">
        <v>0.91666666666666674</v>
      </c>
      <c r="DT15" s="38">
        <v>0.82954545454545459</v>
      </c>
      <c r="DU15" s="38">
        <v>1</v>
      </c>
      <c r="DV15" s="38">
        <v>0.72727272727272729</v>
      </c>
      <c r="DW15" s="38">
        <v>0.83333333333333337</v>
      </c>
      <c r="DX15" s="38">
        <v>0.5</v>
      </c>
      <c r="DY15" s="38">
        <v>1</v>
      </c>
      <c r="DZ15" s="38">
        <v>0.89015151515151525</v>
      </c>
      <c r="EA15" s="38">
        <v>1</v>
      </c>
      <c r="EB15" s="38">
        <v>0.63636363636363635</v>
      </c>
      <c r="EC15" s="38">
        <v>1</v>
      </c>
      <c r="ED15" s="38">
        <v>0.66666666666666663</v>
      </c>
    </row>
    <row r="16" spans="1:134" x14ac:dyDescent="0.3">
      <c r="A16" t="s">
        <v>25</v>
      </c>
      <c r="B16" t="s">
        <v>157</v>
      </c>
      <c r="C16" s="38">
        <v>0.45833333333333337</v>
      </c>
      <c r="D16" s="38">
        <v>0.65909090909090906</v>
      </c>
      <c r="E16" s="38">
        <v>0.625</v>
      </c>
      <c r="F16" s="38">
        <v>0.5</v>
      </c>
      <c r="G16" s="38">
        <v>0.33333333333333331</v>
      </c>
      <c r="H16" s="38">
        <v>0.33333333333333331</v>
      </c>
      <c r="I16" s="38">
        <v>0.45833333333333337</v>
      </c>
      <c r="J16" s="38">
        <v>0.60227272727272729</v>
      </c>
      <c r="K16" s="38">
        <v>0.625</v>
      </c>
      <c r="L16" s="38">
        <v>0.5</v>
      </c>
      <c r="M16" s="38">
        <v>0.41666666666666669</v>
      </c>
      <c r="N16" s="38">
        <v>0.33333333333333331</v>
      </c>
      <c r="O16" s="38">
        <v>0.54166666666666674</v>
      </c>
      <c r="P16" s="38">
        <v>0.59090909090909083</v>
      </c>
      <c r="Q16" s="38">
        <v>0.625</v>
      </c>
      <c r="R16" s="38">
        <v>0.5</v>
      </c>
      <c r="S16" s="38">
        <v>0.41666666666666669</v>
      </c>
      <c r="T16" s="38">
        <v>0.33333333333333331</v>
      </c>
      <c r="U16" s="38">
        <v>0.54166666666666674</v>
      </c>
      <c r="V16" s="38">
        <v>0.61363636363636365</v>
      </c>
      <c r="W16" s="38">
        <v>0.625</v>
      </c>
      <c r="X16" s="38">
        <v>0.5</v>
      </c>
      <c r="Y16" s="38">
        <v>0.41666666666666669</v>
      </c>
      <c r="Z16" s="38">
        <v>0.33333333333333331</v>
      </c>
      <c r="AA16" s="38">
        <v>0.54166666666666674</v>
      </c>
      <c r="AB16" s="38">
        <v>0.61363636363636365</v>
      </c>
      <c r="AC16" s="38">
        <v>0.625</v>
      </c>
      <c r="AD16" s="38">
        <v>0.45454545454545453</v>
      </c>
      <c r="AE16" s="38">
        <v>0.41666666666666669</v>
      </c>
      <c r="AF16" s="38">
        <v>0.33333333333333331</v>
      </c>
      <c r="AG16" s="38">
        <v>0.54166666666666674</v>
      </c>
      <c r="AH16" s="38">
        <v>0.64772727272727271</v>
      </c>
      <c r="AI16" s="38">
        <v>0.625</v>
      </c>
      <c r="AJ16" s="38">
        <v>0.5</v>
      </c>
      <c r="AK16" s="38">
        <v>0.41666666666666669</v>
      </c>
      <c r="AL16" s="38">
        <v>0.33333333333333331</v>
      </c>
      <c r="AM16" s="38">
        <v>0.54166666666666674</v>
      </c>
      <c r="AN16" s="38">
        <v>0.70454545454545459</v>
      </c>
      <c r="AO16" s="38">
        <v>0.625</v>
      </c>
      <c r="AP16" s="38">
        <v>0.5</v>
      </c>
      <c r="AQ16" s="38">
        <v>0.41666666666666669</v>
      </c>
      <c r="AR16" s="38">
        <v>0.33333333333333331</v>
      </c>
      <c r="AS16" s="38">
        <v>0.54166666666666674</v>
      </c>
      <c r="AT16" s="38">
        <v>0.64772727272727271</v>
      </c>
      <c r="AU16" s="38">
        <v>0.625</v>
      </c>
      <c r="AV16" s="38">
        <v>0.36363636363636365</v>
      </c>
      <c r="AW16" s="38">
        <v>0.41666666666666669</v>
      </c>
      <c r="AX16" s="38">
        <v>0.33333333333333331</v>
      </c>
      <c r="AY16" s="38">
        <v>0.54166666666666674</v>
      </c>
      <c r="AZ16" s="38">
        <v>0.63636363636363635</v>
      </c>
      <c r="BA16" s="38">
        <v>0.5</v>
      </c>
      <c r="BB16" s="38">
        <v>0.36363636363636365</v>
      </c>
      <c r="BC16" s="38">
        <v>0.41666666666666669</v>
      </c>
      <c r="BD16" s="38">
        <v>0.25</v>
      </c>
      <c r="BE16" s="38">
        <v>0.54166666666666674</v>
      </c>
      <c r="BF16" s="38">
        <v>0.63636363636363635</v>
      </c>
      <c r="BG16" s="38">
        <v>0.5</v>
      </c>
      <c r="BH16" s="38">
        <v>0.36363636363636365</v>
      </c>
      <c r="BI16" s="38">
        <v>0.41666666666666669</v>
      </c>
      <c r="BJ16" s="38">
        <v>0.33333333333333331</v>
      </c>
      <c r="BK16" s="38">
        <v>0.54166666666666674</v>
      </c>
      <c r="BL16" s="38">
        <v>0.68181818181818188</v>
      </c>
      <c r="BM16" s="38">
        <v>0.5</v>
      </c>
      <c r="BN16" s="38">
        <v>0.36363636363636365</v>
      </c>
      <c r="BO16" s="38">
        <v>0.41666666666666669</v>
      </c>
      <c r="BP16" s="38">
        <v>0.33333333333333331</v>
      </c>
      <c r="BQ16" s="38">
        <v>0.58333333333333326</v>
      </c>
      <c r="BR16" s="38">
        <v>0.70454545454545459</v>
      </c>
      <c r="BS16" s="38">
        <v>0.5</v>
      </c>
      <c r="BT16" s="38">
        <v>0.36363636363636365</v>
      </c>
      <c r="BU16" s="38">
        <v>0.41666666666666669</v>
      </c>
      <c r="BV16" s="38">
        <v>0.33333333333333331</v>
      </c>
      <c r="BW16" s="38">
        <v>0.66666666666666674</v>
      </c>
      <c r="BX16" s="38">
        <v>0.68181818181818188</v>
      </c>
      <c r="BY16" s="38">
        <v>0.5</v>
      </c>
      <c r="BZ16" s="38">
        <v>0.36363636363636365</v>
      </c>
      <c r="CA16" s="38">
        <v>0.5</v>
      </c>
      <c r="CB16" s="38">
        <v>0.33333333333333331</v>
      </c>
      <c r="CC16" s="38">
        <v>0.66666666666666674</v>
      </c>
      <c r="CD16" s="38">
        <v>0.65909090909090906</v>
      </c>
      <c r="CE16" s="38">
        <v>0.5</v>
      </c>
      <c r="CF16" s="38">
        <v>0.18181818181818182</v>
      </c>
      <c r="CG16" s="38">
        <v>0.5</v>
      </c>
      <c r="CH16" s="38">
        <v>0.33333333333333331</v>
      </c>
      <c r="CI16" s="38">
        <v>0.75</v>
      </c>
      <c r="CJ16" s="38">
        <v>0.60227272727272729</v>
      </c>
      <c r="CK16" s="38">
        <v>0.5</v>
      </c>
      <c r="CL16" s="38">
        <v>0.18181818181818182</v>
      </c>
      <c r="CM16" s="38">
        <v>0.5</v>
      </c>
      <c r="CN16" s="38">
        <v>0.33333333333333331</v>
      </c>
      <c r="CO16" s="38">
        <v>0.58333333333333326</v>
      </c>
      <c r="CP16" s="38">
        <v>0.55681818181818188</v>
      </c>
      <c r="CQ16" s="38">
        <v>0.5</v>
      </c>
      <c r="CR16" s="38">
        <v>0.5</v>
      </c>
      <c r="CS16" s="38">
        <v>0.5</v>
      </c>
      <c r="CT16" s="38">
        <v>0.33333333333333331</v>
      </c>
      <c r="CU16" s="38">
        <v>0.58333333333333326</v>
      </c>
      <c r="CV16" s="38">
        <v>0.61363636363636354</v>
      </c>
      <c r="CW16" s="38">
        <v>0.5</v>
      </c>
      <c r="CX16" s="38">
        <v>0.59090909090909094</v>
      </c>
      <c r="CY16" s="38">
        <v>0.5</v>
      </c>
      <c r="CZ16" s="38">
        <v>0.33333333333333331</v>
      </c>
      <c r="DA16" s="38">
        <v>0.58333333333333326</v>
      </c>
      <c r="DB16" s="38">
        <v>0.70454545454545459</v>
      </c>
      <c r="DC16" s="38">
        <v>0.5</v>
      </c>
      <c r="DD16" s="38">
        <v>0.77272727272727271</v>
      </c>
      <c r="DE16" s="38">
        <v>0.5</v>
      </c>
      <c r="DF16" s="38">
        <v>0.33333333333333331</v>
      </c>
      <c r="DG16" s="38">
        <v>0.58333333333333326</v>
      </c>
      <c r="DH16" s="38">
        <v>0.67045454545454553</v>
      </c>
      <c r="DI16" s="38">
        <v>0.5</v>
      </c>
      <c r="DJ16" s="38">
        <v>0.77272727272727271</v>
      </c>
      <c r="DK16" s="38">
        <v>0.5</v>
      </c>
      <c r="DL16" s="38">
        <v>0.33333333333333331</v>
      </c>
      <c r="DM16" s="38">
        <v>0.58333333333333326</v>
      </c>
      <c r="DN16" s="38">
        <v>0.76136363636363635</v>
      </c>
      <c r="DO16" s="38">
        <v>0.5</v>
      </c>
      <c r="DP16" s="38">
        <v>0.81818181818181823</v>
      </c>
      <c r="DQ16" s="38">
        <v>0.5</v>
      </c>
      <c r="DR16" s="38">
        <v>0.5</v>
      </c>
      <c r="DS16" s="38">
        <v>0.58333333333333326</v>
      </c>
      <c r="DT16" s="38">
        <v>0.67045454545454541</v>
      </c>
      <c r="DU16" s="38">
        <v>0.5</v>
      </c>
      <c r="DV16" s="38">
        <v>0.81818181818181823</v>
      </c>
      <c r="DW16" s="38">
        <v>0.5</v>
      </c>
      <c r="DX16" s="38">
        <v>0.5</v>
      </c>
      <c r="DY16" s="38">
        <v>0.58333333333333326</v>
      </c>
      <c r="DZ16" s="38">
        <v>0.67045454545454541</v>
      </c>
      <c r="EA16" s="38">
        <v>0.25</v>
      </c>
      <c r="EB16" s="38">
        <v>0.54545454545454541</v>
      </c>
      <c r="EC16" s="38">
        <v>0.5</v>
      </c>
      <c r="ED16" s="38">
        <v>0.5</v>
      </c>
    </row>
    <row r="17" spans="1:134" x14ac:dyDescent="0.3">
      <c r="A17" t="s">
        <v>26</v>
      </c>
      <c r="B17" t="s">
        <v>158</v>
      </c>
      <c r="C17" s="38">
        <v>0.75</v>
      </c>
      <c r="D17" s="38">
        <v>0.78977272727272729</v>
      </c>
      <c r="E17" s="38">
        <v>0.625</v>
      </c>
      <c r="F17" s="38">
        <v>0.72727272727272729</v>
      </c>
      <c r="G17" s="38">
        <v>0.58333333333333337</v>
      </c>
      <c r="H17" s="38">
        <v>0.5</v>
      </c>
      <c r="I17" s="38">
        <v>0.75</v>
      </c>
      <c r="J17" s="38">
        <v>0.8125</v>
      </c>
      <c r="K17" s="38">
        <v>0.625</v>
      </c>
      <c r="L17" s="38">
        <v>0.68181818181818177</v>
      </c>
      <c r="M17" s="38">
        <v>0.58333333333333337</v>
      </c>
      <c r="N17" s="38">
        <v>0.5</v>
      </c>
      <c r="O17" s="38">
        <v>0.70833333333333337</v>
      </c>
      <c r="P17" s="38">
        <v>0.75568181818181823</v>
      </c>
      <c r="Q17" s="38">
        <v>0.5</v>
      </c>
      <c r="R17" s="38">
        <v>0.77272727272727271</v>
      </c>
      <c r="S17" s="38">
        <v>0.58333333333333337</v>
      </c>
      <c r="T17" s="38">
        <v>0.58333333333333337</v>
      </c>
      <c r="U17" s="38">
        <v>0.70833333333333337</v>
      </c>
      <c r="V17" s="38">
        <v>0.78977272727272729</v>
      </c>
      <c r="W17" s="38">
        <v>0.5</v>
      </c>
      <c r="X17" s="38">
        <v>0.77272727272727271</v>
      </c>
      <c r="Y17" s="38">
        <v>0.58333333333333337</v>
      </c>
      <c r="Z17" s="38">
        <v>0.58333333333333337</v>
      </c>
      <c r="AA17" s="38">
        <v>0.70833333333333337</v>
      </c>
      <c r="AB17" s="38">
        <v>0.76704545454545459</v>
      </c>
      <c r="AC17" s="38">
        <v>0.5</v>
      </c>
      <c r="AD17" s="38">
        <v>0.86363636363636365</v>
      </c>
      <c r="AE17" s="38">
        <v>0.58333333333333337</v>
      </c>
      <c r="AF17" s="38">
        <v>0.66666666666666663</v>
      </c>
      <c r="AG17" s="38">
        <v>0.70833333333333337</v>
      </c>
      <c r="AH17" s="38">
        <v>0.78977272727272729</v>
      </c>
      <c r="AI17" s="38">
        <v>0.5</v>
      </c>
      <c r="AJ17" s="38">
        <v>0.86363636363636365</v>
      </c>
      <c r="AK17" s="38">
        <v>0.58333333333333337</v>
      </c>
      <c r="AL17" s="38">
        <v>0.66666666666666663</v>
      </c>
      <c r="AM17" s="38">
        <v>0.70833333333333337</v>
      </c>
      <c r="AN17" s="38">
        <v>0.80113636363636365</v>
      </c>
      <c r="AO17" s="38">
        <v>0.5</v>
      </c>
      <c r="AP17" s="38">
        <v>0.86363636363636365</v>
      </c>
      <c r="AQ17" s="38">
        <v>0.58333333333333337</v>
      </c>
      <c r="AR17" s="38">
        <v>0.66666666666666663</v>
      </c>
      <c r="AS17" s="38">
        <v>0.70833333333333337</v>
      </c>
      <c r="AT17" s="38">
        <v>0.80113636363636365</v>
      </c>
      <c r="AU17" s="38">
        <v>0.5</v>
      </c>
      <c r="AV17" s="38">
        <v>0.86363636363636365</v>
      </c>
      <c r="AW17" s="38">
        <v>0.58333333333333337</v>
      </c>
      <c r="AX17" s="38">
        <v>0.58333333333333337</v>
      </c>
      <c r="AY17" s="38">
        <v>0.70833333333333337</v>
      </c>
      <c r="AZ17" s="38">
        <v>0.80113636363636365</v>
      </c>
      <c r="BA17" s="38">
        <v>0.5</v>
      </c>
      <c r="BB17" s="38">
        <v>0.86363636363636365</v>
      </c>
      <c r="BC17" s="38">
        <v>0.58333333333333337</v>
      </c>
      <c r="BD17" s="38">
        <v>0.58333333333333337</v>
      </c>
      <c r="BE17" s="38">
        <v>0.70833333333333337</v>
      </c>
      <c r="BF17" s="38">
        <v>0.75568181818181823</v>
      </c>
      <c r="BG17" s="38">
        <v>0.5</v>
      </c>
      <c r="BH17" s="38">
        <v>0.86363636363636365</v>
      </c>
      <c r="BI17" s="38">
        <v>0.58333333333333337</v>
      </c>
      <c r="BJ17" s="38">
        <v>0.58333333333333337</v>
      </c>
      <c r="BK17" s="38">
        <v>0.79166666666666674</v>
      </c>
      <c r="BL17" s="38">
        <v>0.82386363636363635</v>
      </c>
      <c r="BM17" s="38">
        <v>0.5</v>
      </c>
      <c r="BN17" s="38">
        <v>0.86363636363636365</v>
      </c>
      <c r="BO17" s="38">
        <v>0.58333333333333337</v>
      </c>
      <c r="BP17" s="38">
        <v>0.58333333333333337</v>
      </c>
      <c r="BQ17" s="38">
        <v>0.79166666666666674</v>
      </c>
      <c r="BR17" s="38">
        <v>0.85795454545454541</v>
      </c>
      <c r="BS17" s="38">
        <v>0.5</v>
      </c>
      <c r="BT17" s="38">
        <v>0.86363636363636365</v>
      </c>
      <c r="BU17" s="38">
        <v>0.58333333333333337</v>
      </c>
      <c r="BV17" s="38">
        <v>0.58333333333333337</v>
      </c>
      <c r="BW17" s="38">
        <v>0.79166666666666674</v>
      </c>
      <c r="BX17" s="38">
        <v>0.84659090909090906</v>
      </c>
      <c r="BY17" s="38">
        <v>0.5</v>
      </c>
      <c r="BZ17" s="38">
        <v>0.86363636363636365</v>
      </c>
      <c r="CA17" s="38">
        <v>0.58333333333333337</v>
      </c>
      <c r="CB17" s="38">
        <v>0.58333333333333337</v>
      </c>
      <c r="CC17" s="38">
        <v>0.79166666666666674</v>
      </c>
      <c r="CD17" s="38">
        <v>0.84659090909090906</v>
      </c>
      <c r="CE17" s="38">
        <v>0.5</v>
      </c>
      <c r="CF17" s="38">
        <v>0.86363636363636365</v>
      </c>
      <c r="CG17" s="38">
        <v>0.58333333333333337</v>
      </c>
      <c r="CH17" s="38">
        <v>0.58333333333333337</v>
      </c>
      <c r="CI17" s="38">
        <v>0.79166666666666674</v>
      </c>
      <c r="CJ17" s="38">
        <v>0.85795454545454541</v>
      </c>
      <c r="CK17" s="38">
        <v>0.5</v>
      </c>
      <c r="CL17" s="38">
        <v>0.86363636363636365</v>
      </c>
      <c r="CM17" s="38">
        <v>0.66666666666666663</v>
      </c>
      <c r="CN17" s="38">
        <v>0.66666666666666663</v>
      </c>
      <c r="CO17" s="38">
        <v>0.83333333333333326</v>
      </c>
      <c r="CP17" s="38">
        <v>0.85795454545454541</v>
      </c>
      <c r="CQ17" s="38">
        <v>0.5</v>
      </c>
      <c r="CR17" s="38">
        <v>0.95454545454545459</v>
      </c>
      <c r="CS17" s="38">
        <v>0.66666666666666663</v>
      </c>
      <c r="CT17" s="38">
        <v>0.5</v>
      </c>
      <c r="CU17" s="38">
        <v>0.83333333333333326</v>
      </c>
      <c r="CV17" s="38">
        <v>0.85795454545454541</v>
      </c>
      <c r="CW17" s="38">
        <v>0.5</v>
      </c>
      <c r="CX17" s="38">
        <v>0.95454545454545459</v>
      </c>
      <c r="CY17" s="38">
        <v>0.66666666666666663</v>
      </c>
      <c r="CZ17" s="38">
        <v>0.5</v>
      </c>
      <c r="DA17" s="38">
        <v>0.83333333333333326</v>
      </c>
      <c r="DB17" s="38">
        <v>0.83522727272727271</v>
      </c>
      <c r="DC17" s="38">
        <v>0.5</v>
      </c>
      <c r="DD17" s="38">
        <v>0.95454545454545459</v>
      </c>
      <c r="DE17" s="38">
        <v>0.58333333333333337</v>
      </c>
      <c r="DF17" s="38">
        <v>0.5</v>
      </c>
      <c r="DG17" s="38">
        <v>0.75</v>
      </c>
      <c r="DH17" s="38">
        <v>0.83712121212121204</v>
      </c>
      <c r="DI17" s="38">
        <v>0.5</v>
      </c>
      <c r="DJ17" s="38">
        <v>0.95454545454545459</v>
      </c>
      <c r="DK17" s="38">
        <v>0.58333333333333337</v>
      </c>
      <c r="DL17" s="38">
        <v>0.5</v>
      </c>
      <c r="DM17" s="38">
        <v>0.75</v>
      </c>
      <c r="DN17" s="38">
        <v>0.91287878787878796</v>
      </c>
      <c r="DO17" s="38">
        <v>0.5</v>
      </c>
      <c r="DP17" s="38">
        <v>0.90909090909090906</v>
      </c>
      <c r="DQ17" s="38">
        <v>0.66666666666666663</v>
      </c>
      <c r="DR17" s="38">
        <v>0.5</v>
      </c>
      <c r="DS17" s="38">
        <v>0.75</v>
      </c>
      <c r="DT17" s="38">
        <v>0.89015151515151525</v>
      </c>
      <c r="DU17" s="38">
        <v>0.5</v>
      </c>
      <c r="DV17" s="38">
        <v>0.90909090909090906</v>
      </c>
      <c r="DW17" s="38">
        <v>0.66666666666666663</v>
      </c>
      <c r="DX17" s="38">
        <v>0.5</v>
      </c>
      <c r="DY17" s="38">
        <v>0.91666666666666674</v>
      </c>
      <c r="DZ17" s="38">
        <v>0.84469696969696972</v>
      </c>
      <c r="EA17" s="38">
        <v>0.5</v>
      </c>
      <c r="EB17" s="38">
        <v>0.45454545454545453</v>
      </c>
      <c r="EC17" s="38">
        <v>0.66666666666666663</v>
      </c>
      <c r="ED17" s="38">
        <v>0.5</v>
      </c>
    </row>
    <row r="18" spans="1:134" x14ac:dyDescent="0.3">
      <c r="A18" t="s">
        <v>27</v>
      </c>
      <c r="B18" t="s">
        <v>159</v>
      </c>
      <c r="C18" s="38">
        <v>0.70833333333333337</v>
      </c>
      <c r="D18" s="38">
        <v>0.65909090909090906</v>
      </c>
      <c r="E18" s="38">
        <v>0.625</v>
      </c>
      <c r="F18" s="38">
        <v>0.72727272727272729</v>
      </c>
      <c r="G18" s="38">
        <v>0.5</v>
      </c>
      <c r="H18" s="38">
        <v>0.33333333333333331</v>
      </c>
      <c r="I18" s="38">
        <v>0.75</v>
      </c>
      <c r="J18" s="38">
        <v>0.67045454545454553</v>
      </c>
      <c r="K18" s="38">
        <v>0.625</v>
      </c>
      <c r="L18" s="38">
        <v>0.72727272727272729</v>
      </c>
      <c r="M18" s="38">
        <v>0.41666666666666669</v>
      </c>
      <c r="N18" s="38">
        <v>0.33333333333333331</v>
      </c>
      <c r="O18" s="38">
        <v>0.75</v>
      </c>
      <c r="P18" s="38">
        <v>0.69318181818181823</v>
      </c>
      <c r="Q18" s="38">
        <v>0.5</v>
      </c>
      <c r="R18" s="38">
        <v>0.59090909090909094</v>
      </c>
      <c r="S18" s="38">
        <v>0.33333333333333331</v>
      </c>
      <c r="T18" s="38">
        <v>0.33333333333333331</v>
      </c>
      <c r="U18" s="38">
        <v>0.75</v>
      </c>
      <c r="V18" s="38">
        <v>0.64772727272727271</v>
      </c>
      <c r="W18" s="38">
        <v>0.5</v>
      </c>
      <c r="X18" s="38">
        <v>0.59090909090909094</v>
      </c>
      <c r="Y18" s="38">
        <v>0.33333333333333331</v>
      </c>
      <c r="Z18" s="38">
        <v>0.33333333333333331</v>
      </c>
      <c r="AA18" s="38">
        <v>0.75</v>
      </c>
      <c r="AB18" s="38">
        <v>0.64772727272727271</v>
      </c>
      <c r="AC18" s="38">
        <v>0.5</v>
      </c>
      <c r="AD18" s="38">
        <v>0.59090909090909094</v>
      </c>
      <c r="AE18" s="38">
        <v>0.33333333333333331</v>
      </c>
      <c r="AF18" s="38">
        <v>0.33333333333333331</v>
      </c>
      <c r="AG18" s="38">
        <v>0.75</v>
      </c>
      <c r="AH18" s="38">
        <v>0.57954545454545459</v>
      </c>
      <c r="AI18" s="38">
        <v>0.5</v>
      </c>
      <c r="AJ18" s="38">
        <v>0.5</v>
      </c>
      <c r="AK18" s="38">
        <v>0.33333333333333331</v>
      </c>
      <c r="AL18" s="38">
        <v>0.33333333333333331</v>
      </c>
      <c r="AM18" s="38">
        <v>0.75</v>
      </c>
      <c r="AN18" s="38">
        <v>0.65909090909090906</v>
      </c>
      <c r="AO18" s="38">
        <v>0.5</v>
      </c>
      <c r="AP18" s="38">
        <v>0.63636363636363635</v>
      </c>
      <c r="AQ18" s="38">
        <v>0.33333333333333331</v>
      </c>
      <c r="AR18" s="38">
        <v>0.33333333333333331</v>
      </c>
      <c r="AS18" s="38">
        <v>0.75</v>
      </c>
      <c r="AT18" s="38">
        <v>0.63636363636363635</v>
      </c>
      <c r="AU18" s="38">
        <v>0.5</v>
      </c>
      <c r="AV18" s="38">
        <v>0.59090909090909094</v>
      </c>
      <c r="AW18" s="38">
        <v>0.33333333333333331</v>
      </c>
      <c r="AX18" s="38">
        <v>0.41666666666666669</v>
      </c>
      <c r="AY18" s="38">
        <v>0.75</v>
      </c>
      <c r="AZ18" s="38">
        <v>0.71590909090909094</v>
      </c>
      <c r="BA18" s="38">
        <v>0.5</v>
      </c>
      <c r="BB18" s="38">
        <v>0.59090909090909094</v>
      </c>
      <c r="BC18" s="38">
        <v>0.33333333333333331</v>
      </c>
      <c r="BD18" s="38">
        <v>0.41666666666666669</v>
      </c>
      <c r="BE18" s="38">
        <v>0.75</v>
      </c>
      <c r="BF18" s="38">
        <v>0.68181818181818188</v>
      </c>
      <c r="BG18" s="38">
        <v>0.5</v>
      </c>
      <c r="BH18" s="38">
        <v>0.63636363636363635</v>
      </c>
      <c r="BI18" s="38">
        <v>0.33333333333333331</v>
      </c>
      <c r="BJ18" s="38">
        <v>0.5</v>
      </c>
      <c r="BK18" s="38">
        <v>0.75</v>
      </c>
      <c r="BL18" s="38">
        <v>0.71590909090909094</v>
      </c>
      <c r="BM18" s="38">
        <v>0.5</v>
      </c>
      <c r="BN18" s="38">
        <v>0.63636363636363635</v>
      </c>
      <c r="BO18" s="38">
        <v>0.33333333333333331</v>
      </c>
      <c r="BP18" s="38">
        <v>0.5</v>
      </c>
      <c r="BQ18" s="38">
        <v>0.75</v>
      </c>
      <c r="BR18" s="38">
        <v>0.73863636363636365</v>
      </c>
      <c r="BS18" s="38">
        <v>0.5</v>
      </c>
      <c r="BT18" s="38">
        <v>0.54545454545454541</v>
      </c>
      <c r="BU18" s="38">
        <v>0.33333333333333331</v>
      </c>
      <c r="BV18" s="38">
        <v>0.5</v>
      </c>
      <c r="BW18" s="38">
        <v>0.75</v>
      </c>
      <c r="BX18" s="38">
        <v>0.73863636363636365</v>
      </c>
      <c r="BY18" s="38">
        <v>0.5</v>
      </c>
      <c r="BZ18" s="38">
        <v>0.54545454545454541</v>
      </c>
      <c r="CA18" s="38">
        <v>0.33333333333333331</v>
      </c>
      <c r="CB18" s="38">
        <v>0.5</v>
      </c>
      <c r="CC18" s="38">
        <v>0.75</v>
      </c>
      <c r="CD18" s="38">
        <v>0.71590909090909094</v>
      </c>
      <c r="CE18" s="38">
        <v>0.5</v>
      </c>
      <c r="CF18" s="38">
        <v>0.59090909090909094</v>
      </c>
      <c r="CG18" s="38">
        <v>0.33333333333333331</v>
      </c>
      <c r="CH18" s="38">
        <v>0.33333333333333331</v>
      </c>
      <c r="CI18" s="38">
        <v>0.75</v>
      </c>
      <c r="CJ18" s="38">
        <v>0.71590909090909094</v>
      </c>
      <c r="CK18" s="38">
        <v>0.5</v>
      </c>
      <c r="CL18" s="38">
        <v>0.59090909090909094</v>
      </c>
      <c r="CM18" s="38">
        <v>0.41666666666666669</v>
      </c>
      <c r="CN18" s="38">
        <v>0.33333333333333331</v>
      </c>
      <c r="CO18" s="38">
        <v>0.75</v>
      </c>
      <c r="CP18" s="38">
        <v>0.71590909090909094</v>
      </c>
      <c r="CQ18" s="38">
        <v>0.5</v>
      </c>
      <c r="CR18" s="38">
        <v>0.59090909090909094</v>
      </c>
      <c r="CS18" s="38">
        <v>0.41666666666666669</v>
      </c>
      <c r="CT18" s="38">
        <v>0.25</v>
      </c>
      <c r="CU18" s="38">
        <v>0.75</v>
      </c>
      <c r="CV18" s="38">
        <v>0.72727272727272729</v>
      </c>
      <c r="CW18" s="38">
        <v>0.5</v>
      </c>
      <c r="CX18" s="38">
        <v>0.59090909090909094</v>
      </c>
      <c r="CY18" s="38">
        <v>0.41666666666666669</v>
      </c>
      <c r="CZ18" s="38">
        <v>0.33333333333333331</v>
      </c>
      <c r="DA18" s="38">
        <v>0.75</v>
      </c>
      <c r="DB18" s="38">
        <v>0.77272727272727271</v>
      </c>
      <c r="DC18" s="38">
        <v>0.5</v>
      </c>
      <c r="DD18" s="38">
        <v>0.63636363636363635</v>
      </c>
      <c r="DE18" s="38">
        <v>0.25</v>
      </c>
      <c r="DF18" s="38">
        <v>0.66666666666666663</v>
      </c>
      <c r="DG18" s="38">
        <v>0.75</v>
      </c>
      <c r="DH18" s="38">
        <v>0.73863636363636365</v>
      </c>
      <c r="DI18" s="38">
        <v>0.5</v>
      </c>
      <c r="DJ18" s="38">
        <v>0.59090909090909094</v>
      </c>
      <c r="DK18" s="38">
        <v>0.25</v>
      </c>
      <c r="DL18" s="38">
        <v>0.66666666666666663</v>
      </c>
      <c r="DM18" s="38">
        <v>0.66666666666666663</v>
      </c>
      <c r="DN18" s="38">
        <v>0.71590909090909094</v>
      </c>
      <c r="DO18" s="38">
        <v>0.5</v>
      </c>
      <c r="DP18" s="38">
        <v>0.45454545454545453</v>
      </c>
      <c r="DQ18" s="38">
        <v>0.33333333333333331</v>
      </c>
      <c r="DR18" s="38">
        <v>0.5</v>
      </c>
      <c r="DS18" s="38">
        <v>0.66666666666666663</v>
      </c>
      <c r="DT18" s="38">
        <v>0.78030303030303028</v>
      </c>
      <c r="DU18" s="38">
        <v>0.5</v>
      </c>
      <c r="DV18" s="38">
        <v>0.45454545454545453</v>
      </c>
      <c r="DW18" s="38">
        <v>0.33333333333333331</v>
      </c>
      <c r="DX18" s="38">
        <v>0.5</v>
      </c>
      <c r="DY18" s="38">
        <v>0.58333333333333326</v>
      </c>
      <c r="DZ18" s="38">
        <v>0.77651515151515149</v>
      </c>
      <c r="EA18" s="38">
        <v>0.75</v>
      </c>
      <c r="EB18" s="38">
        <v>0.36363636363636365</v>
      </c>
      <c r="EC18" s="38">
        <v>0.5</v>
      </c>
      <c r="ED18" s="38">
        <v>0.5</v>
      </c>
    </row>
    <row r="19" spans="1:134" x14ac:dyDescent="0.3">
      <c r="A19" t="s">
        <v>382</v>
      </c>
      <c r="B19" t="s">
        <v>130</v>
      </c>
      <c r="C19" s="38">
        <v>0.45833333333333337</v>
      </c>
      <c r="D19" s="38">
        <v>0.81060606060606066</v>
      </c>
      <c r="E19" s="38">
        <v>0.875</v>
      </c>
      <c r="F19" s="38">
        <v>0.72727272727272729</v>
      </c>
      <c r="G19" s="38">
        <v>0.66666666666666663</v>
      </c>
      <c r="H19" s="38">
        <v>0.5</v>
      </c>
      <c r="I19" s="38">
        <v>0.45833333333333337</v>
      </c>
      <c r="J19" s="38">
        <v>0.81060606060606066</v>
      </c>
      <c r="K19" s="38">
        <v>0.875</v>
      </c>
      <c r="L19" s="38">
        <v>0.77272727272727271</v>
      </c>
      <c r="M19" s="38">
        <v>0.66666666666666663</v>
      </c>
      <c r="N19" s="38">
        <v>0.5</v>
      </c>
      <c r="O19" s="38">
        <v>0.45833333333333337</v>
      </c>
      <c r="P19" s="38">
        <v>0.78977272727272729</v>
      </c>
      <c r="Q19" s="38">
        <v>0.875</v>
      </c>
      <c r="R19" s="38">
        <v>0.77272727272727271</v>
      </c>
      <c r="S19" s="38">
        <v>0.83333333333333337</v>
      </c>
      <c r="T19" s="38">
        <v>0.5</v>
      </c>
      <c r="U19" s="38">
        <v>0.45833333333333337</v>
      </c>
      <c r="V19" s="38">
        <v>0.78977272727272729</v>
      </c>
      <c r="W19" s="38">
        <v>0.875</v>
      </c>
      <c r="X19" s="38">
        <v>0.77272727272727271</v>
      </c>
      <c r="Y19" s="38">
        <v>0.83333333333333337</v>
      </c>
      <c r="Z19" s="38">
        <v>0.5</v>
      </c>
      <c r="AA19" s="38">
        <v>0.45833333333333337</v>
      </c>
      <c r="AB19" s="38">
        <v>0.78977272727272729</v>
      </c>
      <c r="AC19" s="38">
        <v>0.875</v>
      </c>
      <c r="AD19" s="38">
        <v>0.77272727272727271</v>
      </c>
      <c r="AE19" s="38">
        <v>0.83333333333333337</v>
      </c>
      <c r="AF19" s="38">
        <v>0.41666666666666669</v>
      </c>
      <c r="AG19" s="38">
        <v>0.45833333333333337</v>
      </c>
      <c r="AH19" s="38">
        <v>0.77840909090909094</v>
      </c>
      <c r="AI19" s="38">
        <v>0.875</v>
      </c>
      <c r="AJ19" s="38">
        <v>0.77272727272727271</v>
      </c>
      <c r="AK19" s="38">
        <v>0.83333333333333337</v>
      </c>
      <c r="AL19" s="38">
        <v>0.41666666666666669</v>
      </c>
      <c r="AM19" s="38">
        <v>0.45833333333333337</v>
      </c>
      <c r="AN19" s="38">
        <v>0.83522727272727271</v>
      </c>
      <c r="AO19" s="38">
        <v>0.875</v>
      </c>
      <c r="AP19" s="38">
        <v>0.86363636363636365</v>
      </c>
      <c r="AQ19" s="38">
        <v>0.83333333333333337</v>
      </c>
      <c r="AR19" s="38">
        <v>0.41666666666666669</v>
      </c>
      <c r="AS19" s="38">
        <v>0.45833333333333337</v>
      </c>
      <c r="AT19" s="38">
        <v>0.89015151515151525</v>
      </c>
      <c r="AU19" s="38">
        <v>0.875</v>
      </c>
      <c r="AV19" s="38">
        <v>0.95454545454545459</v>
      </c>
      <c r="AW19" s="38">
        <v>0.83333333333333337</v>
      </c>
      <c r="AX19" s="38">
        <v>0.41666666666666669</v>
      </c>
      <c r="AY19" s="38">
        <v>0.45833333333333337</v>
      </c>
      <c r="AZ19" s="38">
        <v>0.9015151515151516</v>
      </c>
      <c r="BA19" s="38">
        <v>0.875</v>
      </c>
      <c r="BB19" s="38">
        <v>0.95454545454545459</v>
      </c>
      <c r="BC19" s="38">
        <v>0.83333333333333337</v>
      </c>
      <c r="BD19" s="38">
        <v>0.41666666666666669</v>
      </c>
      <c r="BE19" s="38">
        <v>0.45833333333333337</v>
      </c>
      <c r="BF19" s="38">
        <v>0.93560606060606066</v>
      </c>
      <c r="BG19" s="38">
        <v>0.875</v>
      </c>
      <c r="BH19" s="38">
        <v>0.95454545454545459</v>
      </c>
      <c r="BI19" s="38">
        <v>0.83333333333333337</v>
      </c>
      <c r="BJ19" s="38">
        <v>0.41666666666666669</v>
      </c>
      <c r="BK19" s="38">
        <v>0.45833333333333337</v>
      </c>
      <c r="BL19" s="38">
        <v>0.93560606060606066</v>
      </c>
      <c r="BM19" s="38">
        <v>0.875</v>
      </c>
      <c r="BN19" s="38">
        <v>0.95454545454545459</v>
      </c>
      <c r="BO19" s="38">
        <v>0.83333333333333337</v>
      </c>
      <c r="BP19" s="38">
        <v>0.41666666666666669</v>
      </c>
      <c r="BQ19" s="38">
        <v>0.45833333333333337</v>
      </c>
      <c r="BR19" s="38">
        <v>0.93560606060606066</v>
      </c>
      <c r="BS19" s="38">
        <v>0.875</v>
      </c>
      <c r="BT19" s="38">
        <v>0.95454545454545459</v>
      </c>
      <c r="BU19" s="38">
        <v>0.83333333333333337</v>
      </c>
      <c r="BV19" s="38">
        <v>0.41666666666666669</v>
      </c>
      <c r="BW19" s="38">
        <v>0.45833333333333337</v>
      </c>
      <c r="BX19" s="38">
        <v>0.93560606060606066</v>
      </c>
      <c r="BY19" s="38">
        <v>0.875</v>
      </c>
      <c r="BZ19" s="38">
        <v>0.95454545454545459</v>
      </c>
      <c r="CA19" s="38">
        <v>0.83333333333333337</v>
      </c>
      <c r="CB19" s="38">
        <v>0.41666666666666669</v>
      </c>
      <c r="CC19" s="38">
        <v>0.45833333333333337</v>
      </c>
      <c r="CD19" s="38">
        <v>0.93560606060606066</v>
      </c>
      <c r="CE19" s="38">
        <v>0.875</v>
      </c>
      <c r="CF19" s="38">
        <v>0.95454545454545459</v>
      </c>
      <c r="CG19" s="38">
        <v>0.83333333333333337</v>
      </c>
      <c r="CH19" s="38">
        <v>0.41666666666666669</v>
      </c>
      <c r="CI19" s="38">
        <v>0.45833333333333337</v>
      </c>
      <c r="CJ19" s="38">
        <v>0.93560606060606066</v>
      </c>
      <c r="CK19" s="38">
        <v>0.875</v>
      </c>
      <c r="CL19" s="38">
        <v>0.95454545454545459</v>
      </c>
      <c r="CM19" s="38">
        <v>0.83333333333333337</v>
      </c>
      <c r="CN19" s="38">
        <v>0.41666666666666669</v>
      </c>
      <c r="CO19" s="38">
        <v>0.45833333333333337</v>
      </c>
      <c r="CP19" s="38">
        <v>0.93560606060606066</v>
      </c>
      <c r="CQ19" s="38">
        <v>0.75</v>
      </c>
      <c r="CR19" s="38">
        <v>0.95454545454545459</v>
      </c>
      <c r="CS19" s="38">
        <v>0.83333333333333337</v>
      </c>
      <c r="CT19" s="38">
        <v>0.41666666666666669</v>
      </c>
      <c r="CU19" s="38">
        <v>0.45833333333333337</v>
      </c>
      <c r="CV19" s="38">
        <v>0.91287878787878796</v>
      </c>
      <c r="CW19" s="38">
        <v>0.75</v>
      </c>
      <c r="CX19" s="38">
        <v>0.95454545454545459</v>
      </c>
      <c r="CY19" s="38">
        <v>1</v>
      </c>
      <c r="CZ19" s="38">
        <v>0.41666666666666669</v>
      </c>
      <c r="DA19" s="38">
        <v>0.41666666666666669</v>
      </c>
      <c r="DB19" s="38">
        <v>0.92424242424242431</v>
      </c>
      <c r="DC19" s="38">
        <v>0.75</v>
      </c>
      <c r="DD19" s="38">
        <v>0.95454545454545459</v>
      </c>
      <c r="DE19" s="38">
        <v>1</v>
      </c>
      <c r="DF19" s="38">
        <v>0.41666666666666669</v>
      </c>
      <c r="DG19" s="38">
        <v>0.41666666666666669</v>
      </c>
      <c r="DH19" s="38">
        <v>0.9015151515151516</v>
      </c>
      <c r="DI19" s="38">
        <v>0.75</v>
      </c>
      <c r="DJ19" s="38">
        <v>0.95454545454545459</v>
      </c>
      <c r="DK19" s="38">
        <v>1</v>
      </c>
      <c r="DL19" s="38">
        <v>0.41666666666666669</v>
      </c>
      <c r="DM19" s="38">
        <v>0.41666666666666669</v>
      </c>
      <c r="DN19" s="38">
        <v>0.91287878787878796</v>
      </c>
      <c r="DO19" s="38">
        <v>0.75</v>
      </c>
      <c r="DP19" s="38">
        <v>0.63636363636363635</v>
      </c>
      <c r="DQ19" s="38">
        <v>1</v>
      </c>
      <c r="DR19" s="38">
        <v>0.5</v>
      </c>
      <c r="DS19" s="38">
        <v>0.41666666666666669</v>
      </c>
      <c r="DT19" s="38">
        <v>0.89015151515151525</v>
      </c>
      <c r="DU19" s="38">
        <v>0.75</v>
      </c>
      <c r="DV19" s="38">
        <v>0.54545454545454541</v>
      </c>
      <c r="DW19" s="38">
        <v>1</v>
      </c>
      <c r="DX19" s="38">
        <v>0.5</v>
      </c>
      <c r="DY19" s="38">
        <v>0.5</v>
      </c>
      <c r="DZ19" s="38">
        <v>0.86742424242424254</v>
      </c>
      <c r="EA19" s="38">
        <v>0.875</v>
      </c>
      <c r="EB19" s="38">
        <v>0.90909090909090906</v>
      </c>
      <c r="EC19" s="38">
        <v>1</v>
      </c>
      <c r="ED19" s="38">
        <v>0.66666666666666663</v>
      </c>
    </row>
    <row r="20" spans="1:134" x14ac:dyDescent="0.3">
      <c r="A20" t="s">
        <v>28</v>
      </c>
      <c r="B20" t="s">
        <v>160</v>
      </c>
      <c r="C20" s="38">
        <v>0.875</v>
      </c>
      <c r="D20" s="38">
        <v>0.69886363636363635</v>
      </c>
      <c r="E20" s="38">
        <v>0.5</v>
      </c>
      <c r="F20" s="38">
        <v>0.77272727272727271</v>
      </c>
      <c r="G20" s="38">
        <v>0.5</v>
      </c>
      <c r="H20" s="38">
        <v>0.5</v>
      </c>
      <c r="I20" s="38">
        <v>0.875</v>
      </c>
      <c r="J20" s="38">
        <v>0.73295454545454553</v>
      </c>
      <c r="K20" s="38">
        <v>0.5</v>
      </c>
      <c r="L20" s="38">
        <v>0.72727272727272729</v>
      </c>
      <c r="M20" s="38">
        <v>0.5</v>
      </c>
      <c r="N20" s="38">
        <v>0.5</v>
      </c>
      <c r="O20" s="38">
        <v>0.875</v>
      </c>
      <c r="P20" s="38">
        <v>0.73295454545454541</v>
      </c>
      <c r="Q20" s="38">
        <v>0.5</v>
      </c>
      <c r="R20" s="38">
        <v>0.86363636363636365</v>
      </c>
      <c r="S20" s="38">
        <v>0.5</v>
      </c>
      <c r="T20" s="38">
        <v>0.5</v>
      </c>
      <c r="U20" s="38">
        <v>0.875</v>
      </c>
      <c r="V20" s="38">
        <v>0.72159090909090917</v>
      </c>
      <c r="W20" s="38">
        <v>0.5</v>
      </c>
      <c r="X20" s="38">
        <v>0.86363636363636365</v>
      </c>
      <c r="Y20" s="38">
        <v>0.5</v>
      </c>
      <c r="Z20" s="38">
        <v>0.5</v>
      </c>
      <c r="AA20" s="38">
        <v>0.875</v>
      </c>
      <c r="AB20" s="38">
        <v>0.6875</v>
      </c>
      <c r="AC20" s="38">
        <v>0.5</v>
      </c>
      <c r="AD20" s="38">
        <v>0.86363636363636365</v>
      </c>
      <c r="AE20" s="38">
        <v>0.5</v>
      </c>
      <c r="AF20" s="38">
        <v>0.5</v>
      </c>
      <c r="AG20" s="38">
        <v>0.875</v>
      </c>
      <c r="AH20" s="38">
        <v>0.69886363636363646</v>
      </c>
      <c r="AI20" s="38">
        <v>0.5</v>
      </c>
      <c r="AJ20" s="38">
        <v>0.86363636363636365</v>
      </c>
      <c r="AK20" s="38">
        <v>0.5</v>
      </c>
      <c r="AL20" s="38">
        <v>0.41666666666666669</v>
      </c>
      <c r="AM20" s="38">
        <v>0.875</v>
      </c>
      <c r="AN20" s="38">
        <v>0.67613636363636365</v>
      </c>
      <c r="AO20" s="38">
        <v>0.5</v>
      </c>
      <c r="AP20" s="38">
        <v>0.68181818181818177</v>
      </c>
      <c r="AQ20" s="38">
        <v>0.41666666666666669</v>
      </c>
      <c r="AR20" s="38">
        <v>0.41666666666666669</v>
      </c>
      <c r="AS20" s="38">
        <v>0.875</v>
      </c>
      <c r="AT20" s="38">
        <v>0.6875</v>
      </c>
      <c r="AU20" s="38">
        <v>0.5</v>
      </c>
      <c r="AV20" s="38">
        <v>0.72727272727272729</v>
      </c>
      <c r="AW20" s="38">
        <v>0.41666666666666669</v>
      </c>
      <c r="AX20" s="38">
        <v>0.33333333333333331</v>
      </c>
      <c r="AY20" s="38">
        <v>0.875</v>
      </c>
      <c r="AZ20" s="38">
        <v>0.69886363636363646</v>
      </c>
      <c r="BA20" s="38">
        <v>0.5</v>
      </c>
      <c r="BB20" s="38">
        <v>0.72727272727272729</v>
      </c>
      <c r="BC20" s="38">
        <v>0.41666666666666669</v>
      </c>
      <c r="BD20" s="38">
        <v>0.33333333333333331</v>
      </c>
      <c r="BE20" s="38">
        <v>0.875</v>
      </c>
      <c r="BF20" s="38">
        <v>0.6875</v>
      </c>
      <c r="BG20" s="38">
        <v>0.5</v>
      </c>
      <c r="BH20" s="38">
        <v>0.68181818181818177</v>
      </c>
      <c r="BI20" s="38">
        <v>0.41666666666666669</v>
      </c>
      <c r="BJ20" s="38">
        <v>0.33333333333333331</v>
      </c>
      <c r="BK20" s="38">
        <v>0.875</v>
      </c>
      <c r="BL20" s="38">
        <v>0.6875</v>
      </c>
      <c r="BM20" s="38">
        <v>0.5</v>
      </c>
      <c r="BN20" s="38">
        <v>0.77272727272727271</v>
      </c>
      <c r="BO20" s="38">
        <v>0.41666666666666669</v>
      </c>
      <c r="BP20" s="38">
        <v>0.33333333333333331</v>
      </c>
      <c r="BQ20" s="38">
        <v>0.875</v>
      </c>
      <c r="BR20" s="38">
        <v>0.72159090909090917</v>
      </c>
      <c r="BS20" s="38">
        <v>0.5</v>
      </c>
      <c r="BT20" s="38">
        <v>0.86363636363636365</v>
      </c>
      <c r="BU20" s="38">
        <v>0.41666666666666669</v>
      </c>
      <c r="BV20" s="38">
        <v>0.33333333333333331</v>
      </c>
      <c r="BW20" s="38">
        <v>0.875</v>
      </c>
      <c r="BX20" s="38">
        <v>0.72159090909090917</v>
      </c>
      <c r="BY20" s="38">
        <v>0.5</v>
      </c>
      <c r="BZ20" s="38">
        <v>0.95454545454545459</v>
      </c>
      <c r="CA20" s="38">
        <v>0.41666666666666669</v>
      </c>
      <c r="CB20" s="38">
        <v>0.33333333333333331</v>
      </c>
      <c r="CC20" s="38">
        <v>0.875</v>
      </c>
      <c r="CD20" s="38">
        <v>0.76704545454545459</v>
      </c>
      <c r="CE20" s="38">
        <v>0.5</v>
      </c>
      <c r="CF20" s="38">
        <v>0.95454545454545459</v>
      </c>
      <c r="CG20" s="38">
        <v>0.41666666666666669</v>
      </c>
      <c r="CH20" s="38">
        <v>0.33333333333333331</v>
      </c>
      <c r="CI20" s="38">
        <v>0.875</v>
      </c>
      <c r="CJ20" s="38">
        <v>0.78977272727272729</v>
      </c>
      <c r="CK20" s="38">
        <v>0.5</v>
      </c>
      <c r="CL20" s="38">
        <v>0.95454545454545459</v>
      </c>
      <c r="CM20" s="38">
        <v>0.41666666666666669</v>
      </c>
      <c r="CN20" s="38">
        <v>0.33333333333333331</v>
      </c>
      <c r="CO20" s="38">
        <v>0.875</v>
      </c>
      <c r="CP20" s="38">
        <v>0.74431818181818188</v>
      </c>
      <c r="CQ20" s="38">
        <v>0.5</v>
      </c>
      <c r="CR20" s="38">
        <v>0.95454545454545459</v>
      </c>
      <c r="CS20" s="38">
        <v>0.66666666666666663</v>
      </c>
      <c r="CT20" s="38">
        <v>0.33333333333333331</v>
      </c>
      <c r="CU20" s="38">
        <v>0.83333333333333337</v>
      </c>
      <c r="CV20" s="38">
        <v>0.71022727272727271</v>
      </c>
      <c r="CW20" s="38">
        <v>0.5</v>
      </c>
      <c r="CX20" s="38">
        <v>0.95454545454545459</v>
      </c>
      <c r="CY20" s="38">
        <v>0.66666666666666663</v>
      </c>
      <c r="CZ20" s="38">
        <v>0.33333333333333331</v>
      </c>
      <c r="DA20" s="38">
        <v>0.83333333333333337</v>
      </c>
      <c r="DB20" s="38">
        <v>0.75568181818181823</v>
      </c>
      <c r="DC20" s="38">
        <v>0.5</v>
      </c>
      <c r="DD20" s="38">
        <v>0.95454545454545459</v>
      </c>
      <c r="DE20" s="38">
        <v>0.66666666666666663</v>
      </c>
      <c r="DF20" s="38">
        <v>0.33333333333333331</v>
      </c>
      <c r="DG20" s="38">
        <v>0.83333333333333337</v>
      </c>
      <c r="DH20" s="38">
        <v>0.78977272727272729</v>
      </c>
      <c r="DI20" s="38">
        <v>0.5</v>
      </c>
      <c r="DJ20" s="38">
        <v>0.95454545454545459</v>
      </c>
      <c r="DK20" s="38">
        <v>0.66666666666666663</v>
      </c>
      <c r="DL20" s="38">
        <v>0.33333333333333331</v>
      </c>
      <c r="DM20" s="38">
        <v>0.83333333333333337</v>
      </c>
      <c r="DN20" s="38">
        <v>0.75378787878787878</v>
      </c>
      <c r="DO20" s="38">
        <v>0.5</v>
      </c>
      <c r="DP20" s="38">
        <v>0.81818181818181823</v>
      </c>
      <c r="DQ20" s="38">
        <v>0.66666666666666663</v>
      </c>
      <c r="DR20" s="38">
        <v>0.33333333333333331</v>
      </c>
      <c r="DS20" s="38">
        <v>0.83333333333333337</v>
      </c>
      <c r="DT20" s="38">
        <v>0.93560606060606066</v>
      </c>
      <c r="DU20" s="38">
        <v>0.5</v>
      </c>
      <c r="DV20" s="38">
        <v>0.81818181818181823</v>
      </c>
      <c r="DW20" s="38">
        <v>0.66666666666666663</v>
      </c>
      <c r="DX20" s="38">
        <v>0.66666666666666663</v>
      </c>
      <c r="DY20" s="38">
        <v>0.91666666666666674</v>
      </c>
      <c r="DZ20" s="38">
        <v>0.86742424242424243</v>
      </c>
      <c r="EA20" s="38">
        <v>0.5</v>
      </c>
      <c r="EB20" s="38">
        <v>0.36363636363636365</v>
      </c>
      <c r="EC20" s="38">
        <v>0.83333333333333337</v>
      </c>
      <c r="ED20" s="38">
        <v>0.66666666666666663</v>
      </c>
    </row>
    <row r="21" spans="1:134" x14ac:dyDescent="0.3">
      <c r="A21" t="s">
        <v>29</v>
      </c>
      <c r="B21" t="s">
        <v>161</v>
      </c>
      <c r="C21" s="38">
        <v>0.58333333333333337</v>
      </c>
      <c r="D21" s="38">
        <v>0.56628787878787878</v>
      </c>
      <c r="E21" s="38">
        <v>0.25</v>
      </c>
      <c r="F21" s="38">
        <v>0.54545454545454541</v>
      </c>
      <c r="G21" s="38">
        <v>0.58333333333333337</v>
      </c>
      <c r="H21" s="38">
        <v>0.41666666666666669</v>
      </c>
      <c r="I21" s="38">
        <v>0.58333333333333337</v>
      </c>
      <c r="J21" s="38">
        <v>0.60037878787878785</v>
      </c>
      <c r="K21" s="38">
        <v>0.25</v>
      </c>
      <c r="L21" s="38">
        <v>0.63636363636363635</v>
      </c>
      <c r="M21" s="38">
        <v>0.58333333333333337</v>
      </c>
      <c r="N21" s="38">
        <v>0.41666666666666669</v>
      </c>
      <c r="O21" s="38">
        <v>0.58333333333333337</v>
      </c>
      <c r="P21" s="38">
        <v>0.63257575757575757</v>
      </c>
      <c r="Q21" s="38">
        <v>0.25</v>
      </c>
      <c r="R21" s="38">
        <v>0.59090909090909094</v>
      </c>
      <c r="S21" s="38">
        <v>0.58333333333333337</v>
      </c>
      <c r="T21" s="38">
        <v>0.41666666666666669</v>
      </c>
      <c r="U21" s="38">
        <v>0.58333333333333337</v>
      </c>
      <c r="V21" s="38">
        <v>0.62121212121212122</v>
      </c>
      <c r="W21" s="38">
        <v>0.25</v>
      </c>
      <c r="X21" s="38">
        <v>0.54545454545454541</v>
      </c>
      <c r="Y21" s="38">
        <v>0.58333333333333337</v>
      </c>
      <c r="Z21" s="38">
        <v>0.41666666666666669</v>
      </c>
      <c r="AA21" s="38">
        <v>0.58333333333333337</v>
      </c>
      <c r="AB21" s="38">
        <v>0.63257575757575757</v>
      </c>
      <c r="AC21" s="38">
        <v>0.25</v>
      </c>
      <c r="AD21" s="38">
        <v>0.59090909090909094</v>
      </c>
      <c r="AE21" s="38">
        <v>0.58333333333333337</v>
      </c>
      <c r="AF21" s="38">
        <v>0.41666666666666669</v>
      </c>
      <c r="AG21" s="38">
        <v>0.58333333333333337</v>
      </c>
      <c r="AH21" s="38">
        <v>0.63257575757575757</v>
      </c>
      <c r="AI21" s="38">
        <v>0.25</v>
      </c>
      <c r="AJ21" s="38">
        <v>0.59090909090909094</v>
      </c>
      <c r="AK21" s="38">
        <v>0.5</v>
      </c>
      <c r="AL21" s="38">
        <v>0.41666666666666669</v>
      </c>
      <c r="AM21" s="38">
        <v>0.41666666666666663</v>
      </c>
      <c r="AN21" s="38">
        <v>0.60984848484848475</v>
      </c>
      <c r="AO21" s="38">
        <v>0.25</v>
      </c>
      <c r="AP21" s="38">
        <v>0.59090909090909094</v>
      </c>
      <c r="AQ21" s="38">
        <v>0.5</v>
      </c>
      <c r="AR21" s="38">
        <v>0.41666666666666669</v>
      </c>
      <c r="AS21" s="38">
        <v>0.45833333333333337</v>
      </c>
      <c r="AT21" s="38">
        <v>0.60984848484848486</v>
      </c>
      <c r="AU21" s="38">
        <v>0.25</v>
      </c>
      <c r="AV21" s="38">
        <v>0.54545454545454541</v>
      </c>
      <c r="AW21" s="38">
        <v>0.5</v>
      </c>
      <c r="AX21" s="38">
        <v>0.33333333333333331</v>
      </c>
      <c r="AY21" s="38">
        <v>0.45833333333333337</v>
      </c>
      <c r="AZ21" s="38">
        <v>0.64393939393939392</v>
      </c>
      <c r="BA21" s="38">
        <v>0.25</v>
      </c>
      <c r="BB21" s="38">
        <v>0.54545454545454541</v>
      </c>
      <c r="BC21" s="38">
        <v>0.5</v>
      </c>
      <c r="BD21" s="38">
        <v>0.33333333333333331</v>
      </c>
      <c r="BE21" s="38">
        <v>0.41666666666666669</v>
      </c>
      <c r="BF21" s="38">
        <v>0.60984848484848486</v>
      </c>
      <c r="BG21" s="38">
        <v>0.25</v>
      </c>
      <c r="BH21" s="38">
        <v>0.59090909090909094</v>
      </c>
      <c r="BI21" s="38">
        <v>0.5</v>
      </c>
      <c r="BJ21" s="38">
        <v>0.33333333333333331</v>
      </c>
      <c r="BK21" s="38">
        <v>0.45833333333333337</v>
      </c>
      <c r="BL21" s="38">
        <v>0.66666666666666663</v>
      </c>
      <c r="BM21" s="38">
        <v>0.25</v>
      </c>
      <c r="BN21" s="38">
        <v>0.77272727272727271</v>
      </c>
      <c r="BO21" s="38">
        <v>0.58333333333333337</v>
      </c>
      <c r="BP21" s="38">
        <v>0.33333333333333331</v>
      </c>
      <c r="BQ21" s="38">
        <v>0.45833333333333337</v>
      </c>
      <c r="BR21" s="38">
        <v>0.68939393939393934</v>
      </c>
      <c r="BS21" s="38">
        <v>0.25</v>
      </c>
      <c r="BT21" s="38">
        <v>0.77272727272727271</v>
      </c>
      <c r="BU21" s="38">
        <v>0.58333333333333337</v>
      </c>
      <c r="BV21" s="38">
        <v>0.33333333333333331</v>
      </c>
      <c r="BW21" s="38">
        <v>0.45833333333333337</v>
      </c>
      <c r="BX21" s="38">
        <v>0.71212121212121204</v>
      </c>
      <c r="BY21" s="38">
        <v>0.25</v>
      </c>
      <c r="BZ21" s="38">
        <v>0.77272727272727271</v>
      </c>
      <c r="CA21" s="38">
        <v>0.58333333333333337</v>
      </c>
      <c r="CB21" s="38">
        <v>0.33333333333333331</v>
      </c>
      <c r="CC21" s="38">
        <v>0.45833333333333337</v>
      </c>
      <c r="CD21" s="38">
        <v>0.71212121212121204</v>
      </c>
      <c r="CE21" s="38">
        <v>0.25</v>
      </c>
      <c r="CF21" s="38">
        <v>0.77272727272727271</v>
      </c>
      <c r="CG21" s="38">
        <v>0.58333333333333337</v>
      </c>
      <c r="CH21" s="38">
        <v>0.33333333333333331</v>
      </c>
      <c r="CI21" s="38">
        <v>0.5</v>
      </c>
      <c r="CJ21" s="38">
        <v>0.71212121212121204</v>
      </c>
      <c r="CK21" s="38">
        <v>0.25</v>
      </c>
      <c r="CL21" s="38">
        <v>0.77272727272727271</v>
      </c>
      <c r="CM21" s="38">
        <v>0.58333333333333337</v>
      </c>
      <c r="CN21" s="38">
        <v>0.33333333333333331</v>
      </c>
      <c r="CO21" s="38">
        <v>0.5</v>
      </c>
      <c r="CP21" s="38">
        <v>0.71212121212121204</v>
      </c>
      <c r="CQ21" s="38">
        <v>0.25</v>
      </c>
      <c r="CR21" s="38">
        <v>0.72727272727272729</v>
      </c>
      <c r="CS21" s="38">
        <v>0.58333333333333337</v>
      </c>
      <c r="CT21" s="38">
        <v>0.33333333333333331</v>
      </c>
      <c r="CU21" s="38">
        <v>0.54166666666666674</v>
      </c>
      <c r="CV21" s="38">
        <v>0.66666666666666663</v>
      </c>
      <c r="CW21" s="38">
        <v>0.25</v>
      </c>
      <c r="CX21" s="38">
        <v>0.72727272727272729</v>
      </c>
      <c r="CY21" s="38">
        <v>0.58333333333333337</v>
      </c>
      <c r="CZ21" s="38">
        <v>0.33333333333333331</v>
      </c>
      <c r="DA21" s="38">
        <v>0.54166666666666674</v>
      </c>
      <c r="DB21" s="38">
        <v>0.71212121212121204</v>
      </c>
      <c r="DC21" s="38">
        <v>0.25</v>
      </c>
      <c r="DD21" s="38">
        <v>0.72727272727272729</v>
      </c>
      <c r="DE21" s="38">
        <v>0.58333333333333337</v>
      </c>
      <c r="DF21" s="38">
        <v>0.33333333333333331</v>
      </c>
      <c r="DG21" s="38">
        <v>0.625</v>
      </c>
      <c r="DH21" s="38">
        <v>0.7234848484848484</v>
      </c>
      <c r="DI21" s="38">
        <v>0.25</v>
      </c>
      <c r="DJ21" s="38">
        <v>0.72727272727272729</v>
      </c>
      <c r="DK21" s="38">
        <v>0.58333333333333337</v>
      </c>
      <c r="DL21" s="38">
        <v>0.33333333333333331</v>
      </c>
      <c r="DM21" s="38">
        <v>0.58333333333333326</v>
      </c>
      <c r="DN21" s="38">
        <v>0.75757575757575757</v>
      </c>
      <c r="DO21" s="38">
        <v>0.25</v>
      </c>
      <c r="DP21" s="38">
        <v>0.63636363636363635</v>
      </c>
      <c r="DQ21" s="38">
        <v>0.66666666666666663</v>
      </c>
      <c r="DR21" s="38">
        <v>0.33333333333333331</v>
      </c>
      <c r="DS21" s="38">
        <v>0.5</v>
      </c>
      <c r="DT21" s="38">
        <v>0.75757575757575757</v>
      </c>
      <c r="DU21" s="38">
        <v>0.25</v>
      </c>
      <c r="DV21" s="38">
        <v>0.72727272727272729</v>
      </c>
      <c r="DW21" s="38">
        <v>0.66666666666666663</v>
      </c>
      <c r="DX21" s="38">
        <v>0.33333333333333331</v>
      </c>
      <c r="DY21" s="38">
        <v>0.41666666666666663</v>
      </c>
      <c r="DZ21" s="38">
        <v>0.59848484848484851</v>
      </c>
      <c r="EA21" s="38">
        <v>0.25</v>
      </c>
      <c r="EB21" s="38">
        <v>0.54545454545454541</v>
      </c>
      <c r="EC21" s="38">
        <v>0.66666666666666663</v>
      </c>
      <c r="ED21" s="38">
        <v>0.5</v>
      </c>
    </row>
    <row r="22" spans="1:134" x14ac:dyDescent="0.3">
      <c r="A22" t="s">
        <v>30</v>
      </c>
      <c r="B22" t="s">
        <v>162</v>
      </c>
      <c r="C22" s="38">
        <v>0.375</v>
      </c>
      <c r="D22" s="38">
        <v>0.54734848484848486</v>
      </c>
      <c r="E22" s="38">
        <v>0.375</v>
      </c>
      <c r="F22" s="38">
        <v>0.63636363636363635</v>
      </c>
      <c r="G22" s="38">
        <v>0.33333333333333331</v>
      </c>
      <c r="H22" s="38">
        <v>0.25</v>
      </c>
      <c r="I22" s="38">
        <v>0.375</v>
      </c>
      <c r="J22" s="38">
        <v>0.56818181818181812</v>
      </c>
      <c r="K22" s="38">
        <v>0.375</v>
      </c>
      <c r="L22" s="38">
        <v>0.54545454545454541</v>
      </c>
      <c r="M22" s="38">
        <v>0.33333333333333331</v>
      </c>
      <c r="N22" s="38">
        <v>0.25</v>
      </c>
      <c r="O22" s="38">
        <v>0.41666666666666663</v>
      </c>
      <c r="P22" s="38">
        <v>0.57954545454545459</v>
      </c>
      <c r="Q22" s="38">
        <v>0.375</v>
      </c>
      <c r="R22" s="38">
        <v>0.54545454545454541</v>
      </c>
      <c r="S22" s="38">
        <v>0.33333333333333331</v>
      </c>
      <c r="T22" s="38">
        <v>0.25</v>
      </c>
      <c r="U22" s="38">
        <v>0.41666666666666663</v>
      </c>
      <c r="V22" s="38">
        <v>0.56628787878787878</v>
      </c>
      <c r="W22" s="38">
        <v>0.375</v>
      </c>
      <c r="X22" s="38">
        <v>0.54545454545454541</v>
      </c>
      <c r="Y22" s="38">
        <v>0.33333333333333331</v>
      </c>
      <c r="Z22" s="38">
        <v>0.25</v>
      </c>
      <c r="AA22" s="38">
        <v>0.41666666666666663</v>
      </c>
      <c r="AB22" s="38">
        <v>0.6117424242424242</v>
      </c>
      <c r="AC22" s="38">
        <v>0.375</v>
      </c>
      <c r="AD22" s="38">
        <v>0.63636363636363635</v>
      </c>
      <c r="AE22" s="38">
        <v>0.33333333333333331</v>
      </c>
      <c r="AF22" s="38">
        <v>0.33333333333333331</v>
      </c>
      <c r="AG22" s="38">
        <v>0.41666666666666663</v>
      </c>
      <c r="AH22" s="38">
        <v>0.63257575757575757</v>
      </c>
      <c r="AI22" s="38">
        <v>0.375</v>
      </c>
      <c r="AJ22" s="38">
        <v>0.63636363636363635</v>
      </c>
      <c r="AK22" s="38">
        <v>0.33333333333333331</v>
      </c>
      <c r="AL22" s="38">
        <v>0.33333333333333331</v>
      </c>
      <c r="AM22" s="38">
        <v>0.41666666666666663</v>
      </c>
      <c r="AN22" s="38">
        <v>0.63257575757575757</v>
      </c>
      <c r="AO22" s="38">
        <v>0.375</v>
      </c>
      <c r="AP22" s="38">
        <v>0.63636363636363635</v>
      </c>
      <c r="AQ22" s="38">
        <v>0.33333333333333331</v>
      </c>
      <c r="AR22" s="38">
        <v>0.33333333333333331</v>
      </c>
      <c r="AS22" s="38">
        <v>0.41666666666666663</v>
      </c>
      <c r="AT22" s="38">
        <v>0.71212121212121204</v>
      </c>
      <c r="AU22" s="38">
        <v>0.375</v>
      </c>
      <c r="AV22" s="38">
        <v>0.63636363636363635</v>
      </c>
      <c r="AW22" s="38">
        <v>0.33333333333333331</v>
      </c>
      <c r="AX22" s="38">
        <v>0.33333333333333331</v>
      </c>
      <c r="AY22" s="38">
        <v>0.45833333333333337</v>
      </c>
      <c r="AZ22" s="38">
        <v>0.70075757575757569</v>
      </c>
      <c r="BA22" s="38">
        <v>0.375</v>
      </c>
      <c r="BB22" s="38">
        <v>0.59090909090909094</v>
      </c>
      <c r="BC22" s="38">
        <v>0.33333333333333331</v>
      </c>
      <c r="BD22" s="38">
        <v>0.33333333333333331</v>
      </c>
      <c r="BE22" s="38">
        <v>0.45833333333333337</v>
      </c>
      <c r="BF22" s="38">
        <v>0.71212121212121204</v>
      </c>
      <c r="BG22" s="38">
        <v>0.375</v>
      </c>
      <c r="BH22" s="38">
        <v>0.59090909090909094</v>
      </c>
      <c r="BI22" s="38">
        <v>0.33333333333333331</v>
      </c>
      <c r="BJ22" s="38">
        <v>0.41666666666666669</v>
      </c>
      <c r="BK22" s="38">
        <v>0.5</v>
      </c>
      <c r="BL22" s="38">
        <v>0.74621212121212122</v>
      </c>
      <c r="BM22" s="38">
        <v>0.375</v>
      </c>
      <c r="BN22" s="38">
        <v>0.72727272727272729</v>
      </c>
      <c r="BO22" s="38">
        <v>0.33333333333333331</v>
      </c>
      <c r="BP22" s="38">
        <v>0.41666666666666669</v>
      </c>
      <c r="BQ22" s="38">
        <v>0.5</v>
      </c>
      <c r="BR22" s="38">
        <v>0.79166666666666663</v>
      </c>
      <c r="BS22" s="38">
        <v>0.375</v>
      </c>
      <c r="BT22" s="38">
        <v>0.72727272727272729</v>
      </c>
      <c r="BU22" s="38">
        <v>0.33333333333333331</v>
      </c>
      <c r="BV22" s="38">
        <v>0.58333333333333337</v>
      </c>
      <c r="BW22" s="38">
        <v>0.54166666666666674</v>
      </c>
      <c r="BX22" s="38">
        <v>0.79166666666666663</v>
      </c>
      <c r="BY22" s="38">
        <v>0.375</v>
      </c>
      <c r="BZ22" s="38">
        <v>0.72727272727272729</v>
      </c>
      <c r="CA22" s="38">
        <v>0.33333333333333331</v>
      </c>
      <c r="CB22" s="38">
        <v>0.66666666666666663</v>
      </c>
      <c r="CC22" s="38">
        <v>0.625</v>
      </c>
      <c r="CD22" s="38">
        <v>0.79166666666666663</v>
      </c>
      <c r="CE22" s="38">
        <v>0.25</v>
      </c>
      <c r="CF22" s="38">
        <v>0.72727272727272729</v>
      </c>
      <c r="CG22" s="38">
        <v>0.33333333333333331</v>
      </c>
      <c r="CH22" s="38">
        <v>0.58333333333333337</v>
      </c>
      <c r="CI22" s="38">
        <v>0.625</v>
      </c>
      <c r="CJ22" s="38">
        <v>0.78030303030303028</v>
      </c>
      <c r="CK22" s="38">
        <v>0.25</v>
      </c>
      <c r="CL22" s="38">
        <v>0.68181818181818177</v>
      </c>
      <c r="CM22" s="38">
        <v>0.41666666666666669</v>
      </c>
      <c r="CN22" s="38">
        <v>0.5</v>
      </c>
      <c r="CO22" s="38">
        <v>0.625</v>
      </c>
      <c r="CP22" s="38">
        <v>0.79166666666666663</v>
      </c>
      <c r="CQ22" s="38">
        <v>0.25</v>
      </c>
      <c r="CR22" s="38">
        <v>0.63636363636363635</v>
      </c>
      <c r="CS22" s="38">
        <v>0.33333333333333331</v>
      </c>
      <c r="CT22" s="38">
        <v>0.33333333333333331</v>
      </c>
      <c r="CU22" s="38">
        <v>0.625</v>
      </c>
      <c r="CV22" s="38">
        <v>0.64204545454545459</v>
      </c>
      <c r="CW22" s="38">
        <v>0.25</v>
      </c>
      <c r="CX22" s="38">
        <v>0.63636363636363635</v>
      </c>
      <c r="CY22" s="38">
        <v>0.33333333333333331</v>
      </c>
      <c r="CZ22" s="38">
        <v>0.33333333333333331</v>
      </c>
      <c r="DA22" s="38">
        <v>0.5</v>
      </c>
      <c r="DB22" s="38">
        <v>0.63068181818181823</v>
      </c>
      <c r="DC22" s="38">
        <v>0.25</v>
      </c>
      <c r="DD22" s="38">
        <v>0.5</v>
      </c>
      <c r="DE22" s="38">
        <v>0.33333333333333331</v>
      </c>
      <c r="DF22" s="38">
        <v>0.33333333333333331</v>
      </c>
      <c r="DG22" s="38">
        <v>0.5</v>
      </c>
      <c r="DH22" s="38">
        <v>0.65340909090909094</v>
      </c>
      <c r="DI22" s="38">
        <v>0.25</v>
      </c>
      <c r="DJ22" s="38">
        <v>0.5</v>
      </c>
      <c r="DK22" s="38">
        <v>0.33333333333333331</v>
      </c>
      <c r="DL22" s="38">
        <v>0.33333333333333331</v>
      </c>
      <c r="DM22" s="38">
        <v>0.5</v>
      </c>
      <c r="DN22" s="38">
        <v>0.62878787878787878</v>
      </c>
      <c r="DO22" s="38">
        <v>0.25</v>
      </c>
      <c r="DP22" s="38">
        <v>0.63636363636363635</v>
      </c>
      <c r="DQ22" s="38">
        <v>0.33333333333333331</v>
      </c>
      <c r="DR22" s="38">
        <v>0.33333333333333331</v>
      </c>
      <c r="DS22" s="38">
        <v>0.5</v>
      </c>
      <c r="DT22" s="38">
        <v>0.65151515151515149</v>
      </c>
      <c r="DU22" s="38">
        <v>0.25</v>
      </c>
      <c r="DV22" s="38">
        <v>0.63636363636363635</v>
      </c>
      <c r="DW22" s="38">
        <v>0.5</v>
      </c>
      <c r="DX22" s="38">
        <v>0.33333333333333331</v>
      </c>
      <c r="DY22" s="38">
        <v>0.58333333333333326</v>
      </c>
      <c r="DZ22" s="38">
        <v>0.53787878787878785</v>
      </c>
      <c r="EA22" s="38">
        <v>0.75</v>
      </c>
      <c r="EB22" s="38">
        <v>0.18181818181818182</v>
      </c>
      <c r="EC22" s="38">
        <v>0.5</v>
      </c>
      <c r="ED22" s="38">
        <v>0.5</v>
      </c>
    </row>
    <row r="23" spans="1:134" x14ac:dyDescent="0.3">
      <c r="A23" t="s">
        <v>31</v>
      </c>
      <c r="B23" t="s">
        <v>163</v>
      </c>
      <c r="C23" s="38">
        <v>1</v>
      </c>
      <c r="D23" s="38">
        <v>0.74810606060606066</v>
      </c>
      <c r="E23" s="38">
        <v>1</v>
      </c>
      <c r="F23" s="38">
        <v>1</v>
      </c>
      <c r="G23" s="38">
        <v>0.91666666666666663</v>
      </c>
      <c r="H23" s="38">
        <v>0.75</v>
      </c>
      <c r="I23" s="38">
        <v>1</v>
      </c>
      <c r="J23" s="38">
        <v>0.7140151515151516</v>
      </c>
      <c r="K23" s="38">
        <v>1</v>
      </c>
      <c r="L23" s="38">
        <v>1</v>
      </c>
      <c r="M23" s="38">
        <v>0.91666666666666663</v>
      </c>
      <c r="N23" s="38">
        <v>0.83333333333333337</v>
      </c>
      <c r="O23" s="38">
        <v>1</v>
      </c>
      <c r="P23" s="38">
        <v>0.72537878787878796</v>
      </c>
      <c r="Q23" s="38">
        <v>1</v>
      </c>
      <c r="R23" s="38">
        <v>1</v>
      </c>
      <c r="S23" s="38">
        <v>0.91666666666666663</v>
      </c>
      <c r="T23" s="38">
        <v>0.83333333333333337</v>
      </c>
      <c r="U23" s="38">
        <v>1</v>
      </c>
      <c r="V23" s="38">
        <v>0.7140151515151516</v>
      </c>
      <c r="W23" s="38">
        <v>1</v>
      </c>
      <c r="X23" s="38">
        <v>1</v>
      </c>
      <c r="Y23" s="38">
        <v>0.91666666666666663</v>
      </c>
      <c r="Z23" s="38">
        <v>0.83333333333333337</v>
      </c>
      <c r="AA23" s="38">
        <v>1</v>
      </c>
      <c r="AB23" s="38">
        <v>0.75946969696969702</v>
      </c>
      <c r="AC23" s="38">
        <v>1</v>
      </c>
      <c r="AD23" s="38">
        <v>1</v>
      </c>
      <c r="AE23" s="38">
        <v>0.91666666666666663</v>
      </c>
      <c r="AF23" s="38">
        <v>0.83333333333333337</v>
      </c>
      <c r="AG23" s="38">
        <v>1</v>
      </c>
      <c r="AH23" s="38">
        <v>0.75946969696969702</v>
      </c>
      <c r="AI23" s="38">
        <v>1</v>
      </c>
      <c r="AJ23" s="38">
        <v>1</v>
      </c>
      <c r="AK23" s="38">
        <v>0.91666666666666663</v>
      </c>
      <c r="AL23" s="38">
        <v>0.83333333333333337</v>
      </c>
      <c r="AM23" s="38">
        <v>1</v>
      </c>
      <c r="AN23" s="38">
        <v>0.72537878787878796</v>
      </c>
      <c r="AO23" s="38">
        <v>1</v>
      </c>
      <c r="AP23" s="38">
        <v>1</v>
      </c>
      <c r="AQ23" s="38">
        <v>0.91666666666666663</v>
      </c>
      <c r="AR23" s="38">
        <v>0.83333333333333337</v>
      </c>
      <c r="AS23" s="38">
        <v>1</v>
      </c>
      <c r="AT23" s="38">
        <v>0.74810606060606066</v>
      </c>
      <c r="AU23" s="38">
        <v>1</v>
      </c>
      <c r="AV23" s="38">
        <v>1</v>
      </c>
      <c r="AW23" s="38">
        <v>0.91666666666666663</v>
      </c>
      <c r="AX23" s="38">
        <v>0.83333333333333337</v>
      </c>
      <c r="AY23" s="38">
        <v>1</v>
      </c>
      <c r="AZ23" s="38">
        <v>0.78219696969696972</v>
      </c>
      <c r="BA23" s="38">
        <v>1</v>
      </c>
      <c r="BB23" s="38">
        <v>1</v>
      </c>
      <c r="BC23" s="38">
        <v>0.91666666666666663</v>
      </c>
      <c r="BD23" s="38">
        <v>0.83333333333333337</v>
      </c>
      <c r="BE23" s="38">
        <v>0.95833333333333326</v>
      </c>
      <c r="BF23" s="38">
        <v>0.79356060606060608</v>
      </c>
      <c r="BG23" s="38">
        <v>1</v>
      </c>
      <c r="BH23" s="38">
        <v>1</v>
      </c>
      <c r="BI23" s="38">
        <v>0.91666666666666663</v>
      </c>
      <c r="BJ23" s="38">
        <v>0.83333333333333337</v>
      </c>
      <c r="BK23" s="38">
        <v>0.95833333333333326</v>
      </c>
      <c r="BL23" s="38">
        <v>0.77083333333333337</v>
      </c>
      <c r="BM23" s="38">
        <v>1</v>
      </c>
      <c r="BN23" s="38">
        <v>0.90909090909090906</v>
      </c>
      <c r="BO23" s="38">
        <v>0.91666666666666663</v>
      </c>
      <c r="BP23" s="38">
        <v>0.83333333333333337</v>
      </c>
      <c r="BQ23" s="38">
        <v>1</v>
      </c>
      <c r="BR23" s="38">
        <v>0.79356060606060608</v>
      </c>
      <c r="BS23" s="38">
        <v>1</v>
      </c>
      <c r="BT23" s="38">
        <v>0.95454545454545459</v>
      </c>
      <c r="BU23" s="38">
        <v>0.91666666666666663</v>
      </c>
      <c r="BV23" s="38">
        <v>0.83333333333333337</v>
      </c>
      <c r="BW23" s="38">
        <v>1</v>
      </c>
      <c r="BX23" s="38">
        <v>0.7140151515151516</v>
      </c>
      <c r="BY23" s="38">
        <v>1</v>
      </c>
      <c r="BZ23" s="38">
        <v>0.95454545454545459</v>
      </c>
      <c r="CA23" s="38">
        <v>1</v>
      </c>
      <c r="CB23" s="38">
        <v>0.83333333333333337</v>
      </c>
      <c r="CC23" s="38">
        <v>1</v>
      </c>
      <c r="CD23" s="38">
        <v>0.73674242424242431</v>
      </c>
      <c r="CE23" s="38">
        <v>1</v>
      </c>
      <c r="CF23" s="38">
        <v>1</v>
      </c>
      <c r="CG23" s="38">
        <v>1</v>
      </c>
      <c r="CH23" s="38">
        <v>0.83333333333333337</v>
      </c>
      <c r="CI23" s="38">
        <v>1</v>
      </c>
      <c r="CJ23" s="38">
        <v>0.7140151515151516</v>
      </c>
      <c r="CK23" s="38">
        <v>1</v>
      </c>
      <c r="CL23" s="38">
        <v>1</v>
      </c>
      <c r="CM23" s="38">
        <v>1</v>
      </c>
      <c r="CN23" s="38">
        <v>0.83333333333333337</v>
      </c>
      <c r="CO23" s="38">
        <v>1</v>
      </c>
      <c r="CP23" s="38">
        <v>0.73674242424242431</v>
      </c>
      <c r="CQ23" s="38">
        <v>1</v>
      </c>
      <c r="CR23" s="38">
        <v>1</v>
      </c>
      <c r="CS23" s="38">
        <v>1</v>
      </c>
      <c r="CT23" s="38">
        <v>0.83333333333333337</v>
      </c>
      <c r="CU23" s="38">
        <v>1</v>
      </c>
      <c r="CV23" s="38">
        <v>0.75946969696969702</v>
      </c>
      <c r="CW23" s="38">
        <v>1</v>
      </c>
      <c r="CX23" s="38">
        <v>1</v>
      </c>
      <c r="CY23" s="38">
        <v>1</v>
      </c>
      <c r="CZ23" s="38">
        <v>0.66666666666666663</v>
      </c>
      <c r="DA23" s="38">
        <v>1</v>
      </c>
      <c r="DB23" s="38">
        <v>0.81628787878787878</v>
      </c>
      <c r="DC23" s="38">
        <v>1</v>
      </c>
      <c r="DD23" s="38">
        <v>1</v>
      </c>
      <c r="DE23" s="38">
        <v>1</v>
      </c>
      <c r="DF23" s="38">
        <v>0.83333333333333337</v>
      </c>
      <c r="DG23" s="38">
        <v>1</v>
      </c>
      <c r="DH23" s="38">
        <v>0.75</v>
      </c>
      <c r="DI23" s="38">
        <v>1</v>
      </c>
      <c r="DJ23" s="38">
        <v>1</v>
      </c>
      <c r="DK23" s="38">
        <v>1</v>
      </c>
      <c r="DL23" s="38">
        <v>0.66666666666666663</v>
      </c>
      <c r="DM23" s="38">
        <v>1</v>
      </c>
      <c r="DN23" s="38">
        <v>0.78409090909090906</v>
      </c>
      <c r="DO23" s="38">
        <v>1</v>
      </c>
      <c r="DP23" s="38">
        <v>0.81818181818181823</v>
      </c>
      <c r="DQ23" s="38">
        <v>1</v>
      </c>
      <c r="DR23" s="38">
        <v>1</v>
      </c>
      <c r="DS23" s="38">
        <v>1</v>
      </c>
      <c r="DT23" s="38">
        <v>0.74242424242424243</v>
      </c>
      <c r="DU23" s="38">
        <v>1</v>
      </c>
      <c r="DV23" s="38">
        <v>0.72727272727272729</v>
      </c>
      <c r="DW23" s="38">
        <v>1</v>
      </c>
      <c r="DX23" s="38">
        <v>1</v>
      </c>
      <c r="DY23" s="38">
        <v>1</v>
      </c>
      <c r="DZ23" s="38">
        <v>0.80681818181818188</v>
      </c>
      <c r="EA23" s="38">
        <v>1</v>
      </c>
      <c r="EB23" s="38">
        <v>0.45454545454545453</v>
      </c>
      <c r="EC23" s="38">
        <v>1</v>
      </c>
      <c r="ED23" s="38">
        <v>1</v>
      </c>
    </row>
    <row r="24" spans="1:134" x14ac:dyDescent="0.3">
      <c r="A24" t="s">
        <v>32</v>
      </c>
      <c r="B24" t="s">
        <v>164</v>
      </c>
      <c r="C24" s="38">
        <v>0.79166666666666674</v>
      </c>
      <c r="D24" s="38">
        <v>0.67424242424242431</v>
      </c>
      <c r="E24" s="38">
        <v>0.75</v>
      </c>
      <c r="F24" s="38">
        <v>0.59090909090909094</v>
      </c>
      <c r="G24" s="38">
        <v>0.66666666666666663</v>
      </c>
      <c r="H24" s="38">
        <v>0.66666666666666663</v>
      </c>
      <c r="I24" s="38">
        <v>0.79166666666666674</v>
      </c>
      <c r="J24" s="38">
        <v>0.69696969696969702</v>
      </c>
      <c r="K24" s="38">
        <v>0.75</v>
      </c>
      <c r="L24" s="38">
        <v>0.77272727272727271</v>
      </c>
      <c r="M24" s="38">
        <v>0.66666666666666663</v>
      </c>
      <c r="N24" s="38">
        <v>0.66666666666666663</v>
      </c>
      <c r="O24" s="38">
        <v>0.79166666666666674</v>
      </c>
      <c r="P24" s="38">
        <v>0.74242424242424254</v>
      </c>
      <c r="Q24" s="38">
        <v>0.75</v>
      </c>
      <c r="R24" s="38">
        <v>0.81818181818181823</v>
      </c>
      <c r="S24" s="38">
        <v>0.75</v>
      </c>
      <c r="T24" s="38">
        <v>0.66666666666666663</v>
      </c>
      <c r="U24" s="38">
        <v>0.79166666666666674</v>
      </c>
      <c r="V24" s="38">
        <v>0.70833333333333337</v>
      </c>
      <c r="W24" s="38">
        <v>0.75</v>
      </c>
      <c r="X24" s="38">
        <v>0.81818181818181823</v>
      </c>
      <c r="Y24" s="38">
        <v>0.75</v>
      </c>
      <c r="Z24" s="38">
        <v>0.66666666666666663</v>
      </c>
      <c r="AA24" s="38">
        <v>0.79166666666666674</v>
      </c>
      <c r="AB24" s="38">
        <v>0.6742424242424242</v>
      </c>
      <c r="AC24" s="38">
        <v>0.75</v>
      </c>
      <c r="AD24" s="38">
        <v>0.86363636363636365</v>
      </c>
      <c r="AE24" s="38">
        <v>0.75</v>
      </c>
      <c r="AF24" s="38">
        <v>0.75</v>
      </c>
      <c r="AG24" s="38">
        <v>0.79166666666666674</v>
      </c>
      <c r="AH24" s="38">
        <v>0.66287878787878785</v>
      </c>
      <c r="AI24" s="38">
        <v>0.75</v>
      </c>
      <c r="AJ24" s="38">
        <v>0.86363636363636365</v>
      </c>
      <c r="AK24" s="38">
        <v>0.75</v>
      </c>
      <c r="AL24" s="38">
        <v>0.75</v>
      </c>
      <c r="AM24" s="38">
        <v>0.79166666666666674</v>
      </c>
      <c r="AN24" s="38">
        <v>0.69696969696969691</v>
      </c>
      <c r="AO24" s="38">
        <v>0.75</v>
      </c>
      <c r="AP24" s="38">
        <v>0.86363636363636365</v>
      </c>
      <c r="AQ24" s="38">
        <v>0.75</v>
      </c>
      <c r="AR24" s="38">
        <v>0.75</v>
      </c>
      <c r="AS24" s="38">
        <v>0.79166666666666674</v>
      </c>
      <c r="AT24" s="38">
        <v>0.69696969696969691</v>
      </c>
      <c r="AU24" s="38">
        <v>0.75</v>
      </c>
      <c r="AV24" s="38">
        <v>0.86363636363636365</v>
      </c>
      <c r="AW24" s="38">
        <v>0.75</v>
      </c>
      <c r="AX24" s="38">
        <v>0.75</v>
      </c>
      <c r="AY24" s="38">
        <v>0.79166666666666674</v>
      </c>
      <c r="AZ24" s="38">
        <v>0.66287878787878785</v>
      </c>
      <c r="BA24" s="38">
        <v>0.75</v>
      </c>
      <c r="BB24" s="38">
        <v>0.95454545454545459</v>
      </c>
      <c r="BC24" s="38">
        <v>0.75</v>
      </c>
      <c r="BD24" s="38">
        <v>0.75</v>
      </c>
      <c r="BE24" s="38">
        <v>0.79166666666666674</v>
      </c>
      <c r="BF24" s="38">
        <v>0.66287878787878785</v>
      </c>
      <c r="BG24" s="38">
        <v>0.75</v>
      </c>
      <c r="BH24" s="38">
        <v>0.95454545454545459</v>
      </c>
      <c r="BI24" s="38">
        <v>0.75</v>
      </c>
      <c r="BJ24" s="38">
        <v>0.75</v>
      </c>
      <c r="BK24" s="38">
        <v>0.79166666666666674</v>
      </c>
      <c r="BL24" s="38">
        <v>0.71969696969696972</v>
      </c>
      <c r="BM24" s="38">
        <v>0.75</v>
      </c>
      <c r="BN24" s="38">
        <v>0.95454545454545459</v>
      </c>
      <c r="BO24" s="38">
        <v>0.75</v>
      </c>
      <c r="BP24" s="38">
        <v>0.75</v>
      </c>
      <c r="BQ24" s="38">
        <v>0.79166666666666674</v>
      </c>
      <c r="BR24" s="38">
        <v>0.74242424242424254</v>
      </c>
      <c r="BS24" s="38">
        <v>0.75</v>
      </c>
      <c r="BT24" s="38">
        <v>0.95454545454545459</v>
      </c>
      <c r="BU24" s="38">
        <v>0.83333333333333337</v>
      </c>
      <c r="BV24" s="38">
        <v>0.75</v>
      </c>
      <c r="BW24" s="38">
        <v>0.79166666666666674</v>
      </c>
      <c r="BX24" s="38">
        <v>0.74242424242424254</v>
      </c>
      <c r="BY24" s="38">
        <v>0.75</v>
      </c>
      <c r="BZ24" s="38">
        <v>0.95454545454545459</v>
      </c>
      <c r="CA24" s="38">
        <v>0.83333333333333337</v>
      </c>
      <c r="CB24" s="38">
        <v>0.75</v>
      </c>
      <c r="CC24" s="38">
        <v>0.79166666666666674</v>
      </c>
      <c r="CD24" s="38">
        <v>0.75378787878787878</v>
      </c>
      <c r="CE24" s="38">
        <v>0.75</v>
      </c>
      <c r="CF24" s="38">
        <v>0.95454545454545459</v>
      </c>
      <c r="CG24" s="38">
        <v>0.83333333333333337</v>
      </c>
      <c r="CH24" s="38">
        <v>0.75</v>
      </c>
      <c r="CI24" s="38">
        <v>0.79166666666666674</v>
      </c>
      <c r="CJ24" s="38">
        <v>0.77651515151515149</v>
      </c>
      <c r="CK24" s="38">
        <v>0.75</v>
      </c>
      <c r="CL24" s="38">
        <v>0.95454545454545459</v>
      </c>
      <c r="CM24" s="38">
        <v>0.83333333333333337</v>
      </c>
      <c r="CN24" s="38">
        <v>0.75</v>
      </c>
      <c r="CO24" s="38">
        <v>0.79166666666666674</v>
      </c>
      <c r="CP24" s="38">
        <v>0.83333333333333337</v>
      </c>
      <c r="CQ24" s="38">
        <v>0.75</v>
      </c>
      <c r="CR24" s="38">
        <v>0.95454545454545459</v>
      </c>
      <c r="CS24" s="38">
        <v>0.83333333333333337</v>
      </c>
      <c r="CT24" s="38">
        <v>0.75</v>
      </c>
      <c r="CU24" s="38">
        <v>0.66666666666666663</v>
      </c>
      <c r="CV24" s="38">
        <v>0.83333333333333337</v>
      </c>
      <c r="CW24" s="38">
        <v>0.75</v>
      </c>
      <c r="CX24" s="38">
        <v>0.95454545454545459</v>
      </c>
      <c r="CY24" s="38">
        <v>0.83333333333333337</v>
      </c>
      <c r="CZ24" s="38">
        <v>0.41666666666666669</v>
      </c>
      <c r="DA24" s="38">
        <v>0.66666666666666663</v>
      </c>
      <c r="DB24" s="38">
        <v>0.81060606060606066</v>
      </c>
      <c r="DC24" s="38">
        <v>0.75</v>
      </c>
      <c r="DD24" s="38">
        <v>0.90909090909090906</v>
      </c>
      <c r="DE24" s="38">
        <v>0.83333333333333337</v>
      </c>
      <c r="DF24" s="38">
        <v>0.41666666666666669</v>
      </c>
      <c r="DG24" s="38">
        <v>0.66666666666666663</v>
      </c>
      <c r="DH24" s="38">
        <v>0.79924242424242431</v>
      </c>
      <c r="DI24" s="38">
        <v>0.75</v>
      </c>
      <c r="DJ24" s="38">
        <v>0.86363636363636365</v>
      </c>
      <c r="DK24" s="38">
        <v>0.83333333333333337</v>
      </c>
      <c r="DL24" s="38">
        <v>0.66666666666666663</v>
      </c>
      <c r="DM24" s="38">
        <v>0.66666666666666663</v>
      </c>
      <c r="DN24" s="38">
        <v>0.7992424242424242</v>
      </c>
      <c r="DO24" s="38">
        <v>0.75</v>
      </c>
      <c r="DP24" s="38">
        <v>0.72727272727272729</v>
      </c>
      <c r="DQ24" s="38">
        <v>0.83333333333333337</v>
      </c>
      <c r="DR24" s="38">
        <v>0.66666666666666663</v>
      </c>
      <c r="DS24" s="38">
        <v>0.5</v>
      </c>
      <c r="DT24" s="38">
        <v>0.84090909090909094</v>
      </c>
      <c r="DU24" s="38">
        <v>0.75</v>
      </c>
      <c r="DV24" s="38">
        <v>0.72727272727272729</v>
      </c>
      <c r="DW24" s="38">
        <v>0.83333333333333337</v>
      </c>
      <c r="DX24" s="38">
        <v>0.66666666666666663</v>
      </c>
      <c r="DY24" s="38">
        <v>0.66666666666666674</v>
      </c>
      <c r="DZ24" s="38">
        <v>0.93181818181818188</v>
      </c>
      <c r="EA24" s="38">
        <v>0.75</v>
      </c>
      <c r="EB24" s="38">
        <v>0.72727272727272729</v>
      </c>
      <c r="EC24" s="38">
        <v>0.83333333333333337</v>
      </c>
      <c r="ED24" s="38">
        <v>0.66666666666666663</v>
      </c>
    </row>
    <row r="25" spans="1:134" x14ac:dyDescent="0.3">
      <c r="A25" t="s">
        <v>33</v>
      </c>
      <c r="B25" t="s">
        <v>165</v>
      </c>
      <c r="C25" s="38">
        <v>0.375</v>
      </c>
      <c r="D25" s="38">
        <v>0.66856060606060608</v>
      </c>
      <c r="E25" s="38">
        <v>0.5</v>
      </c>
      <c r="F25" s="38">
        <v>0.59090909090909094</v>
      </c>
      <c r="G25" s="38">
        <v>0.58333333333333337</v>
      </c>
      <c r="H25" s="38">
        <v>0.33333333333333331</v>
      </c>
      <c r="I25" s="38">
        <v>0.375</v>
      </c>
      <c r="J25" s="38">
        <v>0.65719696969696972</v>
      </c>
      <c r="K25" s="38">
        <v>0.5</v>
      </c>
      <c r="L25" s="38">
        <v>0.59090909090909094</v>
      </c>
      <c r="M25" s="38">
        <v>0.58333333333333337</v>
      </c>
      <c r="N25" s="38">
        <v>0.33333333333333331</v>
      </c>
      <c r="O25" s="38">
        <v>0.375</v>
      </c>
      <c r="P25" s="38">
        <v>0.63446969696969702</v>
      </c>
      <c r="Q25" s="38">
        <v>0.5</v>
      </c>
      <c r="R25" s="38">
        <v>0.59090909090909094</v>
      </c>
      <c r="S25" s="38">
        <v>0.58333333333333337</v>
      </c>
      <c r="T25" s="38">
        <v>0.33333333333333331</v>
      </c>
      <c r="U25" s="38">
        <v>0.375</v>
      </c>
      <c r="V25" s="38">
        <v>0.63446969696969702</v>
      </c>
      <c r="W25" s="38">
        <v>0.5</v>
      </c>
      <c r="X25" s="38">
        <v>0.63636363636363635</v>
      </c>
      <c r="Y25" s="38">
        <v>0.58333333333333337</v>
      </c>
      <c r="Z25" s="38">
        <v>0.33333333333333331</v>
      </c>
      <c r="AA25" s="38">
        <v>0.375</v>
      </c>
      <c r="AB25" s="38">
        <v>0.5890151515151516</v>
      </c>
      <c r="AC25" s="38">
        <v>0.5</v>
      </c>
      <c r="AD25" s="38">
        <v>0.45454545454545453</v>
      </c>
      <c r="AE25" s="38">
        <v>0.58333333333333337</v>
      </c>
      <c r="AF25" s="38">
        <v>0.33333333333333331</v>
      </c>
      <c r="AG25" s="38">
        <v>0.375</v>
      </c>
      <c r="AH25" s="38">
        <v>0.6117424242424242</v>
      </c>
      <c r="AI25" s="38">
        <v>0.5</v>
      </c>
      <c r="AJ25" s="38">
        <v>0.45454545454545453</v>
      </c>
      <c r="AK25" s="38">
        <v>0.58333333333333337</v>
      </c>
      <c r="AL25" s="38">
        <v>0.33333333333333331</v>
      </c>
      <c r="AM25" s="38">
        <v>0.375</v>
      </c>
      <c r="AN25" s="38">
        <v>0.62310606060606066</v>
      </c>
      <c r="AO25" s="38">
        <v>0.5</v>
      </c>
      <c r="AP25" s="38">
        <v>0.45454545454545453</v>
      </c>
      <c r="AQ25" s="38">
        <v>0.58333333333333337</v>
      </c>
      <c r="AR25" s="38">
        <v>0.33333333333333331</v>
      </c>
      <c r="AS25" s="38">
        <v>0.375</v>
      </c>
      <c r="AT25" s="38">
        <v>0.65719696969696972</v>
      </c>
      <c r="AU25" s="38">
        <v>0.5</v>
      </c>
      <c r="AV25" s="38">
        <v>0.59090909090909094</v>
      </c>
      <c r="AW25" s="38">
        <v>0.58333333333333337</v>
      </c>
      <c r="AX25" s="38">
        <v>0.33333333333333331</v>
      </c>
      <c r="AY25" s="38">
        <v>0.375</v>
      </c>
      <c r="AZ25" s="38">
        <v>0.69128787878787878</v>
      </c>
      <c r="BA25" s="38">
        <v>0.5</v>
      </c>
      <c r="BB25" s="38">
        <v>0.59090909090909094</v>
      </c>
      <c r="BC25" s="38">
        <v>0.58333333333333337</v>
      </c>
      <c r="BD25" s="38">
        <v>0.33333333333333331</v>
      </c>
      <c r="BE25" s="38">
        <v>0.375</v>
      </c>
      <c r="BF25" s="38">
        <v>0.67992424242424254</v>
      </c>
      <c r="BG25" s="38">
        <v>0.5</v>
      </c>
      <c r="BH25" s="38">
        <v>0.54545454545454541</v>
      </c>
      <c r="BI25" s="38">
        <v>0.58333333333333337</v>
      </c>
      <c r="BJ25" s="38">
        <v>0.33333333333333331</v>
      </c>
      <c r="BK25" s="38">
        <v>0.375</v>
      </c>
      <c r="BL25" s="38">
        <v>0.69128787878787878</v>
      </c>
      <c r="BM25" s="38">
        <v>0.5</v>
      </c>
      <c r="BN25" s="38">
        <v>0.5</v>
      </c>
      <c r="BO25" s="38">
        <v>0.66666666666666663</v>
      </c>
      <c r="BP25" s="38">
        <v>0.33333333333333331</v>
      </c>
      <c r="BQ25" s="38">
        <v>0.375</v>
      </c>
      <c r="BR25" s="38">
        <v>0.74810606060606066</v>
      </c>
      <c r="BS25" s="38">
        <v>0.5</v>
      </c>
      <c r="BT25" s="38">
        <v>0.54545454545454541</v>
      </c>
      <c r="BU25" s="38">
        <v>0.75</v>
      </c>
      <c r="BV25" s="38">
        <v>0.41666666666666669</v>
      </c>
      <c r="BW25" s="38">
        <v>0.375</v>
      </c>
      <c r="BX25" s="38">
        <v>0.80113636363636365</v>
      </c>
      <c r="BY25" s="38">
        <v>0.5</v>
      </c>
      <c r="BZ25" s="38">
        <v>0.54545454545454541</v>
      </c>
      <c r="CA25" s="38">
        <v>0.75</v>
      </c>
      <c r="CB25" s="38">
        <v>0.41666666666666669</v>
      </c>
      <c r="CC25" s="38">
        <v>0.375</v>
      </c>
      <c r="CD25" s="38">
        <v>0.83522727272727271</v>
      </c>
      <c r="CE25" s="38">
        <v>0.5</v>
      </c>
      <c r="CF25" s="38">
        <v>0.54545454545454541</v>
      </c>
      <c r="CG25" s="38">
        <v>0.75</v>
      </c>
      <c r="CH25" s="38">
        <v>0.41666666666666669</v>
      </c>
      <c r="CI25" s="38">
        <v>0.33333333333333331</v>
      </c>
      <c r="CJ25" s="38">
        <v>0.80113636363636365</v>
      </c>
      <c r="CK25" s="38">
        <v>0.5</v>
      </c>
      <c r="CL25" s="38">
        <v>0.54545454545454541</v>
      </c>
      <c r="CM25" s="38">
        <v>0.75</v>
      </c>
      <c r="CN25" s="38">
        <v>0.25</v>
      </c>
      <c r="CO25" s="38">
        <v>0.33333333333333331</v>
      </c>
      <c r="CP25" s="38">
        <v>0.82386363636363635</v>
      </c>
      <c r="CQ25" s="38">
        <v>0.5</v>
      </c>
      <c r="CR25" s="38">
        <v>0.59090909090909094</v>
      </c>
      <c r="CS25" s="38">
        <v>0.75</v>
      </c>
      <c r="CT25" s="38">
        <v>0.33333333333333331</v>
      </c>
      <c r="CU25" s="38">
        <v>0.33333333333333331</v>
      </c>
      <c r="CV25" s="38">
        <v>0.86742424242424243</v>
      </c>
      <c r="CW25" s="38">
        <v>0.5</v>
      </c>
      <c r="CX25" s="38">
        <v>0.54545454545454541</v>
      </c>
      <c r="CY25" s="38">
        <v>0.75</v>
      </c>
      <c r="CZ25" s="38">
        <v>0.33333333333333331</v>
      </c>
      <c r="DA25" s="38">
        <v>0.33333333333333331</v>
      </c>
      <c r="DB25" s="38">
        <v>0.9015151515151516</v>
      </c>
      <c r="DC25" s="38">
        <v>0.5</v>
      </c>
      <c r="DD25" s="38">
        <v>0.59090909090909094</v>
      </c>
      <c r="DE25" s="38">
        <v>0.75</v>
      </c>
      <c r="DF25" s="38">
        <v>0.33333333333333331</v>
      </c>
      <c r="DG25" s="38">
        <v>0.29166666666666669</v>
      </c>
      <c r="DH25" s="38">
        <v>0.86742424242424243</v>
      </c>
      <c r="DI25" s="38">
        <v>0.5</v>
      </c>
      <c r="DJ25" s="38">
        <v>0.59090909090909094</v>
      </c>
      <c r="DK25" s="38">
        <v>0.75</v>
      </c>
      <c r="DL25" s="38">
        <v>0.16666666666666666</v>
      </c>
      <c r="DM25" s="38">
        <v>0.25</v>
      </c>
      <c r="DN25" s="38">
        <v>0.8257575757575758</v>
      </c>
      <c r="DO25" s="38">
        <v>0.5</v>
      </c>
      <c r="DP25" s="38">
        <v>0.81818181818181823</v>
      </c>
      <c r="DQ25" s="38">
        <v>0.66666666666666663</v>
      </c>
      <c r="DR25" s="38">
        <v>0.16666666666666666</v>
      </c>
      <c r="DS25" s="38">
        <v>0.25</v>
      </c>
      <c r="DT25" s="38">
        <v>0.80303030303030298</v>
      </c>
      <c r="DU25" s="38">
        <v>0.5</v>
      </c>
      <c r="DV25" s="38">
        <v>0.45454545454545453</v>
      </c>
      <c r="DW25" s="38">
        <v>0.83333333333333337</v>
      </c>
      <c r="DX25" s="38">
        <v>0.33333333333333331</v>
      </c>
      <c r="DY25" s="38">
        <v>0.33333333333333331</v>
      </c>
      <c r="DZ25" s="38">
        <v>0.86742424242424254</v>
      </c>
      <c r="EA25" s="38">
        <v>0.5</v>
      </c>
      <c r="EB25" s="38">
        <v>0.63636363636363635</v>
      </c>
      <c r="EC25" s="38">
        <v>0.83333333333333337</v>
      </c>
      <c r="ED25" s="38">
        <v>0.33333333333333331</v>
      </c>
    </row>
    <row r="26" spans="1:134" x14ac:dyDescent="0.3">
      <c r="A26" t="s">
        <v>34</v>
      </c>
      <c r="B26" t="s">
        <v>166</v>
      </c>
      <c r="C26" s="38">
        <v>0.58333333333333337</v>
      </c>
      <c r="D26" s="38">
        <v>0.62878787878787878</v>
      </c>
      <c r="E26" s="38">
        <v>0.5</v>
      </c>
      <c r="F26" s="38">
        <v>0.72727272727272729</v>
      </c>
      <c r="G26" s="38">
        <v>0.33333333333333331</v>
      </c>
      <c r="H26" s="38">
        <v>0.41666666666666669</v>
      </c>
      <c r="I26" s="38">
        <v>0.58333333333333337</v>
      </c>
      <c r="J26" s="38">
        <v>0.65151515151515149</v>
      </c>
      <c r="K26" s="38">
        <v>0.5</v>
      </c>
      <c r="L26" s="38">
        <v>0.72727272727272729</v>
      </c>
      <c r="M26" s="38">
        <v>0.33333333333333331</v>
      </c>
      <c r="N26" s="38">
        <v>0.41666666666666669</v>
      </c>
      <c r="O26" s="38">
        <v>0.58333333333333337</v>
      </c>
      <c r="P26" s="38">
        <v>0.73106060606060608</v>
      </c>
      <c r="Q26" s="38">
        <v>0.5</v>
      </c>
      <c r="R26" s="38">
        <v>0.63636363636363635</v>
      </c>
      <c r="S26" s="38">
        <v>0.33333333333333331</v>
      </c>
      <c r="T26" s="38">
        <v>0.41666666666666669</v>
      </c>
      <c r="U26" s="38">
        <v>0.58333333333333337</v>
      </c>
      <c r="V26" s="38">
        <v>0.71969696969696972</v>
      </c>
      <c r="W26" s="38">
        <v>0.5</v>
      </c>
      <c r="X26" s="38">
        <v>0.63636363636363635</v>
      </c>
      <c r="Y26" s="38">
        <v>0.33333333333333331</v>
      </c>
      <c r="Z26" s="38">
        <v>0.41666666666666669</v>
      </c>
      <c r="AA26" s="38">
        <v>0.58333333333333337</v>
      </c>
      <c r="AB26" s="38">
        <v>0.74242424242424254</v>
      </c>
      <c r="AC26" s="38">
        <v>0.5</v>
      </c>
      <c r="AD26" s="38">
        <v>0.63636363636363635</v>
      </c>
      <c r="AE26" s="38">
        <v>0.33333333333333331</v>
      </c>
      <c r="AF26" s="38">
        <v>0.41666666666666669</v>
      </c>
      <c r="AG26" s="38">
        <v>0.54166666666666663</v>
      </c>
      <c r="AH26" s="38">
        <v>0.69696969696969702</v>
      </c>
      <c r="AI26" s="38">
        <v>0.5</v>
      </c>
      <c r="AJ26" s="38">
        <v>0.63636363636363635</v>
      </c>
      <c r="AK26" s="38">
        <v>0.33333333333333331</v>
      </c>
      <c r="AL26" s="38">
        <v>0.41666666666666669</v>
      </c>
      <c r="AM26" s="38">
        <v>0.54166666666666663</v>
      </c>
      <c r="AN26" s="38">
        <v>0.70833333333333337</v>
      </c>
      <c r="AO26" s="38">
        <v>0.5</v>
      </c>
      <c r="AP26" s="38">
        <v>0.63636363636363635</v>
      </c>
      <c r="AQ26" s="38">
        <v>0.33333333333333331</v>
      </c>
      <c r="AR26" s="38">
        <v>0.41666666666666669</v>
      </c>
      <c r="AS26" s="38">
        <v>0.54166666666666663</v>
      </c>
      <c r="AT26" s="38">
        <v>0.65151515151515149</v>
      </c>
      <c r="AU26" s="38">
        <v>0.5</v>
      </c>
      <c r="AV26" s="38">
        <v>0.63636363636363635</v>
      </c>
      <c r="AW26" s="38">
        <v>0.33333333333333331</v>
      </c>
      <c r="AX26" s="38">
        <v>0.41666666666666669</v>
      </c>
      <c r="AY26" s="38">
        <v>0.54166666666666663</v>
      </c>
      <c r="AZ26" s="38">
        <v>0.62878787878787878</v>
      </c>
      <c r="BA26" s="38">
        <v>0.5</v>
      </c>
      <c r="BB26" s="38">
        <v>0.63636363636363635</v>
      </c>
      <c r="BC26" s="38">
        <v>0.33333333333333331</v>
      </c>
      <c r="BD26" s="38">
        <v>0.41666666666666669</v>
      </c>
      <c r="BE26" s="38">
        <v>0.54166666666666663</v>
      </c>
      <c r="BF26" s="38">
        <v>0.69696969696969702</v>
      </c>
      <c r="BG26" s="38">
        <v>0.5</v>
      </c>
      <c r="BH26" s="38">
        <v>0.63636363636363635</v>
      </c>
      <c r="BI26" s="38">
        <v>0.33333333333333331</v>
      </c>
      <c r="BJ26" s="38">
        <v>0.5</v>
      </c>
      <c r="BK26" s="38">
        <v>0.54166666666666663</v>
      </c>
      <c r="BL26" s="38">
        <v>0.74242424242424254</v>
      </c>
      <c r="BM26" s="38">
        <v>0.5</v>
      </c>
      <c r="BN26" s="38">
        <v>0.68181818181818177</v>
      </c>
      <c r="BO26" s="38">
        <v>0.33333333333333331</v>
      </c>
      <c r="BP26" s="38">
        <v>0.5</v>
      </c>
      <c r="BQ26" s="38">
        <v>0.54166666666666663</v>
      </c>
      <c r="BR26" s="38">
        <v>0.69696969696969691</v>
      </c>
      <c r="BS26" s="38">
        <v>0.5</v>
      </c>
      <c r="BT26" s="38">
        <v>0.68181818181818177</v>
      </c>
      <c r="BU26" s="38">
        <v>0.33333333333333331</v>
      </c>
      <c r="BV26" s="38">
        <v>0.5</v>
      </c>
      <c r="BW26" s="38">
        <v>0.54166666666666663</v>
      </c>
      <c r="BX26" s="38">
        <v>0.67424242424242431</v>
      </c>
      <c r="BY26" s="38">
        <v>0.5</v>
      </c>
      <c r="BZ26" s="38">
        <v>0.68181818181818177</v>
      </c>
      <c r="CA26" s="38">
        <v>0.33333333333333331</v>
      </c>
      <c r="CB26" s="38">
        <v>0.5</v>
      </c>
      <c r="CC26" s="38">
        <v>0.54166666666666663</v>
      </c>
      <c r="CD26" s="38">
        <v>0.6515151515151516</v>
      </c>
      <c r="CE26" s="38">
        <v>0.5</v>
      </c>
      <c r="CF26" s="38">
        <v>0.68181818181818177</v>
      </c>
      <c r="CG26" s="38">
        <v>0.25</v>
      </c>
      <c r="CH26" s="38">
        <v>0.41666666666666669</v>
      </c>
      <c r="CI26" s="38">
        <v>0.54166666666666663</v>
      </c>
      <c r="CJ26" s="38">
        <v>0.66287878787878796</v>
      </c>
      <c r="CK26" s="38">
        <v>0.5</v>
      </c>
      <c r="CL26" s="38">
        <v>0.68181818181818177</v>
      </c>
      <c r="CM26" s="38">
        <v>0.25</v>
      </c>
      <c r="CN26" s="38">
        <v>0.41666666666666669</v>
      </c>
      <c r="CO26" s="38">
        <v>0.54166666666666663</v>
      </c>
      <c r="CP26" s="38">
        <v>0.64015151515151514</v>
      </c>
      <c r="CQ26" s="38">
        <v>0.5</v>
      </c>
      <c r="CR26" s="38">
        <v>0.68181818181818177</v>
      </c>
      <c r="CS26" s="38">
        <v>0.16666666666666666</v>
      </c>
      <c r="CT26" s="38">
        <v>0.5</v>
      </c>
      <c r="CU26" s="38">
        <v>0.54166666666666663</v>
      </c>
      <c r="CV26" s="38">
        <v>0.66287878787878785</v>
      </c>
      <c r="CW26" s="38">
        <v>0.5</v>
      </c>
      <c r="CX26" s="38">
        <v>0.72727272727272729</v>
      </c>
      <c r="CY26" s="38">
        <v>0.16666666666666666</v>
      </c>
      <c r="CZ26" s="38">
        <v>0.5</v>
      </c>
      <c r="DA26" s="38">
        <v>0.41666666666666663</v>
      </c>
      <c r="DB26" s="38">
        <v>0.59469696969696972</v>
      </c>
      <c r="DC26" s="38">
        <v>0.5</v>
      </c>
      <c r="DD26" s="38">
        <v>0.68181818181818177</v>
      </c>
      <c r="DE26" s="38">
        <v>0.16666666666666666</v>
      </c>
      <c r="DF26" s="38">
        <v>0.5</v>
      </c>
      <c r="DG26" s="38">
        <v>0.41666666666666663</v>
      </c>
      <c r="DH26" s="38">
        <v>0.56060606060606066</v>
      </c>
      <c r="DI26" s="38">
        <v>0.5</v>
      </c>
      <c r="DJ26" s="38">
        <v>0.77272727272727271</v>
      </c>
      <c r="DK26" s="38">
        <v>0.16666666666666666</v>
      </c>
      <c r="DL26" s="38">
        <v>0.5</v>
      </c>
      <c r="DM26" s="38">
        <v>0.41666666666666663</v>
      </c>
      <c r="DN26" s="38">
        <v>0.68560606060606066</v>
      </c>
      <c r="DO26" s="38">
        <v>0.5</v>
      </c>
      <c r="DP26" s="38">
        <v>0.18181818181818182</v>
      </c>
      <c r="DQ26" s="38">
        <v>0.16666666666666666</v>
      </c>
      <c r="DR26" s="38">
        <v>0.33333333333333331</v>
      </c>
      <c r="DS26" s="38">
        <v>0.41666666666666663</v>
      </c>
      <c r="DT26" s="38">
        <v>0.64015151515151514</v>
      </c>
      <c r="DU26" s="38">
        <v>0.5</v>
      </c>
      <c r="DV26" s="38">
        <v>0.27272727272727271</v>
      </c>
      <c r="DW26" s="38">
        <v>0.33333333333333331</v>
      </c>
      <c r="DX26" s="38">
        <v>0.33333333333333331</v>
      </c>
      <c r="DY26" s="38">
        <v>0.41666666666666663</v>
      </c>
      <c r="DZ26" s="38">
        <v>0.59469696969696972</v>
      </c>
      <c r="EA26" s="38">
        <v>0.75</v>
      </c>
      <c r="EB26" s="38">
        <v>0.45454545454545453</v>
      </c>
      <c r="EC26" s="38">
        <v>0.33333333333333331</v>
      </c>
      <c r="ED26" s="38">
        <v>0.33333333333333331</v>
      </c>
    </row>
    <row r="27" spans="1:134" x14ac:dyDescent="0.3">
      <c r="A27" t="s">
        <v>383</v>
      </c>
      <c r="B27" t="s">
        <v>131</v>
      </c>
      <c r="C27" s="38">
        <v>0.45833333333333337</v>
      </c>
      <c r="D27" s="38">
        <v>0.73484848484848486</v>
      </c>
      <c r="E27" s="38">
        <v>0.25</v>
      </c>
      <c r="F27" s="38">
        <v>0.5</v>
      </c>
      <c r="G27" s="38">
        <v>0.33333333333333331</v>
      </c>
      <c r="H27" s="38">
        <v>0.16666666666666666</v>
      </c>
      <c r="I27" s="38">
        <v>0.45833333333333337</v>
      </c>
      <c r="J27" s="38">
        <v>0.72348484848484851</v>
      </c>
      <c r="K27" s="38">
        <v>0.25</v>
      </c>
      <c r="L27" s="38">
        <v>0.63636363636363635</v>
      </c>
      <c r="M27" s="38">
        <v>0.33333333333333331</v>
      </c>
      <c r="N27" s="38">
        <v>0.16666666666666666</v>
      </c>
      <c r="O27" s="38">
        <v>0.45833333333333337</v>
      </c>
      <c r="P27" s="38">
        <v>0.71212121212121215</v>
      </c>
      <c r="Q27" s="38">
        <v>0.25</v>
      </c>
      <c r="R27" s="38">
        <v>0.5</v>
      </c>
      <c r="S27" s="38">
        <v>0.33333333333333331</v>
      </c>
      <c r="T27" s="38">
        <v>0.16666666666666666</v>
      </c>
      <c r="U27" s="38">
        <v>0.45833333333333337</v>
      </c>
      <c r="V27" s="38">
        <v>0.7007575757575758</v>
      </c>
      <c r="W27" s="38">
        <v>0.25</v>
      </c>
      <c r="X27" s="38">
        <v>0.45454545454545453</v>
      </c>
      <c r="Y27" s="38">
        <v>0.33333333333333331</v>
      </c>
      <c r="Z27" s="38">
        <v>0.16666666666666666</v>
      </c>
      <c r="AA27" s="38">
        <v>0.5</v>
      </c>
      <c r="AB27" s="38">
        <v>0.70075757575757569</v>
      </c>
      <c r="AC27" s="38">
        <v>0.25</v>
      </c>
      <c r="AD27" s="38">
        <v>0.54545454545454541</v>
      </c>
      <c r="AE27" s="38">
        <v>0.33333333333333331</v>
      </c>
      <c r="AF27" s="38">
        <v>0.25</v>
      </c>
      <c r="AG27" s="38">
        <v>0.5</v>
      </c>
      <c r="AH27" s="38">
        <v>0.73484848484848486</v>
      </c>
      <c r="AI27" s="38">
        <v>0.25</v>
      </c>
      <c r="AJ27" s="38">
        <v>0.68181818181818177</v>
      </c>
      <c r="AK27" s="38">
        <v>0.33333333333333331</v>
      </c>
      <c r="AL27" s="38">
        <v>0.25</v>
      </c>
      <c r="AM27" s="38">
        <v>0.25</v>
      </c>
      <c r="AN27" s="38">
        <v>0.73484848484848486</v>
      </c>
      <c r="AO27" s="38">
        <v>0.25</v>
      </c>
      <c r="AP27" s="38">
        <v>0.68181818181818177</v>
      </c>
      <c r="AQ27" s="38">
        <v>0.33333333333333331</v>
      </c>
      <c r="AR27" s="38">
        <v>0.25</v>
      </c>
      <c r="AS27" s="38">
        <v>0.25</v>
      </c>
      <c r="AT27" s="38">
        <v>0.73484848484848486</v>
      </c>
      <c r="AU27" s="38">
        <v>0.25</v>
      </c>
      <c r="AV27" s="38">
        <v>0.68181818181818177</v>
      </c>
      <c r="AW27" s="38">
        <v>0.33333333333333331</v>
      </c>
      <c r="AX27" s="38">
        <v>0.25</v>
      </c>
      <c r="AY27" s="38">
        <v>0.25</v>
      </c>
      <c r="AZ27" s="38">
        <v>0.73484848484848486</v>
      </c>
      <c r="BA27" s="38">
        <v>0.25</v>
      </c>
      <c r="BB27" s="38">
        <v>0.68181818181818177</v>
      </c>
      <c r="BC27" s="38">
        <v>0.33333333333333331</v>
      </c>
      <c r="BD27" s="38">
        <v>0.25</v>
      </c>
      <c r="BE27" s="38">
        <v>0.25</v>
      </c>
      <c r="BF27" s="38">
        <v>0.72348484848484851</v>
      </c>
      <c r="BG27" s="38">
        <v>0.25</v>
      </c>
      <c r="BH27" s="38">
        <v>0.68181818181818177</v>
      </c>
      <c r="BI27" s="38">
        <v>0.33333333333333331</v>
      </c>
      <c r="BJ27" s="38">
        <v>0.33333333333333331</v>
      </c>
      <c r="BK27" s="38">
        <v>0.25</v>
      </c>
      <c r="BL27" s="38">
        <v>0.75757575757575757</v>
      </c>
      <c r="BM27" s="38">
        <v>0.25</v>
      </c>
      <c r="BN27" s="38">
        <v>0.68181818181818177</v>
      </c>
      <c r="BO27" s="38">
        <v>0.33333333333333331</v>
      </c>
      <c r="BP27" s="38">
        <v>0.33333333333333331</v>
      </c>
      <c r="BQ27" s="38">
        <v>0.25</v>
      </c>
      <c r="BR27" s="38">
        <v>0.75757575757575757</v>
      </c>
      <c r="BS27" s="38">
        <v>0.25</v>
      </c>
      <c r="BT27" s="38">
        <v>0.68181818181818177</v>
      </c>
      <c r="BU27" s="38">
        <v>0.33333333333333331</v>
      </c>
      <c r="BV27" s="38">
        <v>0.33333333333333331</v>
      </c>
      <c r="BW27" s="38">
        <v>0.25</v>
      </c>
      <c r="BX27" s="38">
        <v>0.75757575757575757</v>
      </c>
      <c r="BY27" s="38">
        <v>0.25</v>
      </c>
      <c r="BZ27" s="38">
        <v>0.72727272727272729</v>
      </c>
      <c r="CA27" s="38">
        <v>0.33333333333333331</v>
      </c>
      <c r="CB27" s="38">
        <v>0.33333333333333331</v>
      </c>
      <c r="CC27" s="38">
        <v>0.25</v>
      </c>
      <c r="CD27" s="38">
        <v>0.73484848484848475</v>
      </c>
      <c r="CE27" s="38">
        <v>0.25</v>
      </c>
      <c r="CF27" s="38">
        <v>0.72727272727272729</v>
      </c>
      <c r="CG27" s="38">
        <v>0.33333333333333331</v>
      </c>
      <c r="CH27" s="38">
        <v>0.33333333333333331</v>
      </c>
      <c r="CI27" s="38">
        <v>0.25</v>
      </c>
      <c r="CJ27" s="38">
        <v>0.75757575757575757</v>
      </c>
      <c r="CK27" s="38">
        <v>0.25</v>
      </c>
      <c r="CL27" s="38">
        <v>0.72727272727272729</v>
      </c>
      <c r="CM27" s="38">
        <v>0.33333333333333331</v>
      </c>
      <c r="CN27" s="38">
        <v>0.33333333333333331</v>
      </c>
      <c r="CO27" s="38">
        <v>0.25</v>
      </c>
      <c r="CP27" s="38">
        <v>0.75757575757575757</v>
      </c>
      <c r="CQ27" s="38">
        <v>0.25</v>
      </c>
      <c r="CR27" s="38">
        <v>0.68181818181818177</v>
      </c>
      <c r="CS27" s="38">
        <v>0.33333333333333331</v>
      </c>
      <c r="CT27" s="38">
        <v>0.33333333333333331</v>
      </c>
      <c r="CU27" s="38">
        <v>0.25</v>
      </c>
      <c r="CV27" s="38">
        <v>0.80303030303030298</v>
      </c>
      <c r="CW27" s="38">
        <v>0.25</v>
      </c>
      <c r="CX27" s="38">
        <v>0.59090909090909094</v>
      </c>
      <c r="CY27" s="38">
        <v>0.33333333333333331</v>
      </c>
      <c r="CZ27" s="38">
        <v>0.33333333333333331</v>
      </c>
      <c r="DA27" s="38">
        <v>0.25</v>
      </c>
      <c r="DB27" s="38">
        <v>0.79166666666666663</v>
      </c>
      <c r="DC27" s="38">
        <v>0.25</v>
      </c>
      <c r="DD27" s="38">
        <v>0.59090909090909094</v>
      </c>
      <c r="DE27" s="38">
        <v>0.33333333333333331</v>
      </c>
      <c r="DF27" s="38">
        <v>0.33333333333333331</v>
      </c>
      <c r="DG27" s="38">
        <v>0.25</v>
      </c>
      <c r="DH27" s="38">
        <v>0.75757575757575757</v>
      </c>
      <c r="DI27" s="38">
        <v>0.25</v>
      </c>
      <c r="DJ27" s="38">
        <v>0.68181818181818177</v>
      </c>
      <c r="DK27" s="38">
        <v>0.33333333333333331</v>
      </c>
      <c r="DL27" s="38">
        <v>0.33333333333333331</v>
      </c>
      <c r="DM27" s="38">
        <v>8.3333333333333329E-2</v>
      </c>
      <c r="DN27" s="38">
        <v>0.75757575757575757</v>
      </c>
      <c r="DO27" s="38">
        <v>0.25</v>
      </c>
      <c r="DP27" s="38">
        <v>0.45454545454545453</v>
      </c>
      <c r="DQ27" s="38">
        <v>0.33333333333333331</v>
      </c>
      <c r="DR27" s="38">
        <v>0.66666666666666663</v>
      </c>
      <c r="DS27" s="38">
        <v>8.3333333333333329E-2</v>
      </c>
      <c r="DT27" s="38">
        <v>0.66666666666666663</v>
      </c>
      <c r="DU27" s="38">
        <v>0.25</v>
      </c>
      <c r="DV27" s="38">
        <v>0.27272727272727271</v>
      </c>
      <c r="DW27" s="38">
        <v>0.16666666666666666</v>
      </c>
      <c r="DX27" s="38">
        <v>0.66666666666666663</v>
      </c>
      <c r="DY27" s="38">
        <v>0.41666666666666663</v>
      </c>
      <c r="DZ27" s="38">
        <v>0.68939393939393934</v>
      </c>
      <c r="EA27" s="38">
        <v>0.25</v>
      </c>
      <c r="EB27" s="38">
        <v>0.36363636363636365</v>
      </c>
      <c r="EC27" s="38">
        <v>0.5</v>
      </c>
      <c r="ED27" s="38">
        <v>0.5</v>
      </c>
    </row>
    <row r="28" spans="1:134" x14ac:dyDescent="0.3">
      <c r="A28" t="s">
        <v>267</v>
      </c>
      <c r="B28" t="s">
        <v>132</v>
      </c>
      <c r="C28" s="38">
        <v>0.375</v>
      </c>
      <c r="D28" s="38">
        <v>0.45075757575757575</v>
      </c>
      <c r="E28" s="38">
        <v>0</v>
      </c>
      <c r="F28" s="38">
        <v>0.5</v>
      </c>
      <c r="G28" s="38">
        <v>0.16666666666666666</v>
      </c>
      <c r="H28" s="38">
        <v>0.16666666666666666</v>
      </c>
      <c r="I28" s="38">
        <v>0.375</v>
      </c>
      <c r="J28" s="38">
        <v>0.49621212121212127</v>
      </c>
      <c r="K28" s="38">
        <v>0</v>
      </c>
      <c r="L28" s="38">
        <v>0.45454545454545453</v>
      </c>
      <c r="M28" s="38">
        <v>0.16666666666666666</v>
      </c>
      <c r="N28" s="38">
        <v>0.16666666666666666</v>
      </c>
      <c r="O28" s="38">
        <v>0.29166666666666663</v>
      </c>
      <c r="P28" s="38">
        <v>0.4621212121212121</v>
      </c>
      <c r="Q28" s="38">
        <v>0</v>
      </c>
      <c r="R28" s="38">
        <v>0.45454545454545453</v>
      </c>
      <c r="S28" s="38">
        <v>0.16666666666666666</v>
      </c>
      <c r="T28" s="38">
        <v>0.16666666666666666</v>
      </c>
      <c r="U28" s="38">
        <v>0.29166666666666663</v>
      </c>
      <c r="V28" s="38">
        <v>0.42803030303030304</v>
      </c>
      <c r="W28" s="38">
        <v>0</v>
      </c>
      <c r="X28" s="38">
        <v>0.45454545454545453</v>
      </c>
      <c r="Y28" s="38">
        <v>0.16666666666666666</v>
      </c>
      <c r="Z28" s="38">
        <v>0.16666666666666666</v>
      </c>
      <c r="AA28" s="38">
        <v>0.29166666666666663</v>
      </c>
      <c r="AB28" s="38">
        <v>0.42803030303030304</v>
      </c>
      <c r="AC28" s="38">
        <v>0</v>
      </c>
      <c r="AD28" s="38">
        <v>0.5</v>
      </c>
      <c r="AE28" s="38">
        <v>0.16666666666666666</v>
      </c>
      <c r="AF28" s="38">
        <v>0.25</v>
      </c>
      <c r="AG28" s="38">
        <v>0.29166666666666663</v>
      </c>
      <c r="AH28" s="38">
        <v>0.43939393939393939</v>
      </c>
      <c r="AI28" s="38">
        <v>0</v>
      </c>
      <c r="AJ28" s="38">
        <v>0.5</v>
      </c>
      <c r="AK28" s="38">
        <v>0.16666666666666666</v>
      </c>
      <c r="AL28" s="38">
        <v>0.25</v>
      </c>
      <c r="AM28" s="38">
        <v>0.16666666666666666</v>
      </c>
      <c r="AN28" s="38">
        <v>0.41666666666666669</v>
      </c>
      <c r="AO28" s="38">
        <v>0</v>
      </c>
      <c r="AP28" s="38">
        <v>0.45454545454545453</v>
      </c>
      <c r="AQ28" s="38">
        <v>0.16666666666666666</v>
      </c>
      <c r="AR28" s="38">
        <v>0.25</v>
      </c>
      <c r="AS28" s="38">
        <v>0.16666666666666666</v>
      </c>
      <c r="AT28" s="38">
        <v>0.45075757575757575</v>
      </c>
      <c r="AU28" s="38">
        <v>0</v>
      </c>
      <c r="AV28" s="38">
        <v>0.45454545454545453</v>
      </c>
      <c r="AW28" s="38">
        <v>0.16666666666666666</v>
      </c>
      <c r="AX28" s="38">
        <v>0.25</v>
      </c>
      <c r="AY28" s="38">
        <v>0.16666666666666666</v>
      </c>
      <c r="AZ28" s="38">
        <v>0.47348484848484845</v>
      </c>
      <c r="BA28" s="38">
        <v>0</v>
      </c>
      <c r="BB28" s="38">
        <v>0.45454545454545453</v>
      </c>
      <c r="BC28" s="38">
        <v>0.16666666666666666</v>
      </c>
      <c r="BD28" s="38">
        <v>0.25</v>
      </c>
      <c r="BE28" s="38">
        <v>0.16666666666666666</v>
      </c>
      <c r="BF28" s="38">
        <v>0.4621212121212121</v>
      </c>
      <c r="BG28" s="38">
        <v>0</v>
      </c>
      <c r="BH28" s="38">
        <v>0.45454545454545453</v>
      </c>
      <c r="BI28" s="38">
        <v>0.16666666666666666</v>
      </c>
      <c r="BJ28" s="38">
        <v>0.25</v>
      </c>
      <c r="BK28" s="38">
        <v>0.16666666666666666</v>
      </c>
      <c r="BL28" s="38">
        <v>0.47348484848484845</v>
      </c>
      <c r="BM28" s="38">
        <v>0</v>
      </c>
      <c r="BN28" s="38">
        <v>0.45454545454545453</v>
      </c>
      <c r="BO28" s="38">
        <v>0.16666666666666666</v>
      </c>
      <c r="BP28" s="38">
        <v>0.25</v>
      </c>
      <c r="BQ28" s="38">
        <v>0.16666666666666666</v>
      </c>
      <c r="BR28" s="38">
        <v>0.51893939393939381</v>
      </c>
      <c r="BS28" s="38">
        <v>0</v>
      </c>
      <c r="BT28" s="38">
        <v>0.45454545454545453</v>
      </c>
      <c r="BU28" s="38">
        <v>0.16666666666666666</v>
      </c>
      <c r="BV28" s="38">
        <v>0.25</v>
      </c>
      <c r="BW28" s="38">
        <v>0.16666666666666666</v>
      </c>
      <c r="BX28" s="38">
        <v>0.49621212121212116</v>
      </c>
      <c r="BY28" s="38">
        <v>0</v>
      </c>
      <c r="BZ28" s="38">
        <v>0.45454545454545453</v>
      </c>
      <c r="CA28" s="38">
        <v>0.16666666666666666</v>
      </c>
      <c r="CB28" s="38">
        <v>0.16666666666666666</v>
      </c>
      <c r="CC28" s="38">
        <v>0.16666666666666666</v>
      </c>
      <c r="CD28" s="38">
        <v>0.47348484848484845</v>
      </c>
      <c r="CE28" s="38">
        <v>0</v>
      </c>
      <c r="CF28" s="38">
        <v>0.45454545454545453</v>
      </c>
      <c r="CG28" s="38">
        <v>0.16666666666666666</v>
      </c>
      <c r="CH28" s="38">
        <v>0.16666666666666666</v>
      </c>
      <c r="CI28" s="38">
        <v>0.16666666666666666</v>
      </c>
      <c r="CJ28" s="38">
        <v>0.42803030303030304</v>
      </c>
      <c r="CK28" s="38">
        <v>0</v>
      </c>
      <c r="CL28" s="38">
        <v>0.45454545454545453</v>
      </c>
      <c r="CM28" s="38">
        <v>0.16666666666666666</v>
      </c>
      <c r="CN28" s="38">
        <v>0.16666666666666666</v>
      </c>
      <c r="CO28" s="38">
        <v>0.125</v>
      </c>
      <c r="CP28" s="38">
        <v>0.43939393939393939</v>
      </c>
      <c r="CQ28" s="38">
        <v>0</v>
      </c>
      <c r="CR28" s="38">
        <v>0.45454545454545453</v>
      </c>
      <c r="CS28" s="38">
        <v>0.16666666666666666</v>
      </c>
      <c r="CT28" s="38">
        <v>0.16666666666666666</v>
      </c>
      <c r="CU28" s="38">
        <v>8.3333333333333329E-2</v>
      </c>
      <c r="CV28" s="38">
        <v>0.46212121212121215</v>
      </c>
      <c r="CW28" s="38">
        <v>0</v>
      </c>
      <c r="CX28" s="38">
        <v>0.45454545454545453</v>
      </c>
      <c r="CY28" s="38">
        <v>0.16666666666666666</v>
      </c>
      <c r="CZ28" s="38">
        <v>0.16666666666666666</v>
      </c>
      <c r="DA28" s="38">
        <v>8.3333333333333329E-2</v>
      </c>
      <c r="DB28" s="38">
        <v>0.54166666666666663</v>
      </c>
      <c r="DC28" s="38">
        <v>0</v>
      </c>
      <c r="DD28" s="38">
        <v>0.45454545454545453</v>
      </c>
      <c r="DE28" s="38">
        <v>0.16666666666666666</v>
      </c>
      <c r="DF28" s="38">
        <v>0.16666666666666666</v>
      </c>
      <c r="DG28" s="38">
        <v>8.3333333333333329E-2</v>
      </c>
      <c r="DH28" s="38">
        <v>0.53409090909090917</v>
      </c>
      <c r="DI28" s="38">
        <v>0</v>
      </c>
      <c r="DJ28" s="38">
        <v>0.45454545454545453</v>
      </c>
      <c r="DK28" s="38">
        <v>0.16666666666666666</v>
      </c>
      <c r="DL28" s="38">
        <v>0.16666666666666666</v>
      </c>
      <c r="DM28" s="38">
        <v>8.3333333333333329E-2</v>
      </c>
      <c r="DN28" s="38">
        <v>0.43181818181818182</v>
      </c>
      <c r="DO28" s="38">
        <v>0</v>
      </c>
      <c r="DP28" s="38">
        <v>0</v>
      </c>
      <c r="DQ28" s="38">
        <v>0.16666666666666666</v>
      </c>
      <c r="DR28" s="38">
        <v>0.16666666666666666</v>
      </c>
      <c r="DS28" s="38">
        <v>8.3333333333333329E-2</v>
      </c>
      <c r="DT28" s="38">
        <v>0.22727272727272729</v>
      </c>
      <c r="DU28" s="38">
        <v>0</v>
      </c>
      <c r="DV28" s="38">
        <v>0</v>
      </c>
      <c r="DW28" s="38">
        <v>0.16666666666666666</v>
      </c>
      <c r="DX28" s="38">
        <v>0.16666666666666666</v>
      </c>
      <c r="DY28" s="38">
        <v>0.25</v>
      </c>
      <c r="DZ28" s="38">
        <v>0.24621212121212119</v>
      </c>
      <c r="EA28" s="38">
        <v>0.25</v>
      </c>
      <c r="EB28" s="38">
        <v>0.18181818181818182</v>
      </c>
      <c r="EC28" s="38">
        <v>0.16666666666666666</v>
      </c>
      <c r="ED28" s="38">
        <v>0</v>
      </c>
    </row>
    <row r="29" spans="1:134" x14ac:dyDescent="0.3">
      <c r="A29" t="s">
        <v>35</v>
      </c>
      <c r="B29" t="s">
        <v>167</v>
      </c>
      <c r="C29" s="38">
        <v>0.95833333333333326</v>
      </c>
      <c r="D29" s="38">
        <v>0.78409090909090906</v>
      </c>
      <c r="E29" s="38">
        <v>0.5</v>
      </c>
      <c r="F29" s="38">
        <v>0.59090909090909094</v>
      </c>
      <c r="G29" s="38">
        <v>0.41666666666666669</v>
      </c>
      <c r="H29" s="38">
        <v>0.41666666666666669</v>
      </c>
      <c r="I29" s="38">
        <v>0.95833333333333326</v>
      </c>
      <c r="J29" s="38">
        <v>0.78409090909090917</v>
      </c>
      <c r="K29" s="38">
        <v>0.5</v>
      </c>
      <c r="L29" s="38">
        <v>0.72727272727272729</v>
      </c>
      <c r="M29" s="38">
        <v>0.41666666666666669</v>
      </c>
      <c r="N29" s="38">
        <v>0.41666666666666669</v>
      </c>
      <c r="O29" s="38">
        <v>0.95833333333333326</v>
      </c>
      <c r="P29" s="38">
        <v>0.79545454545454541</v>
      </c>
      <c r="Q29" s="38">
        <v>0.5</v>
      </c>
      <c r="R29" s="38">
        <v>0.63636363636363635</v>
      </c>
      <c r="S29" s="38">
        <v>0.41666666666666669</v>
      </c>
      <c r="T29" s="38">
        <v>0.41666666666666669</v>
      </c>
      <c r="U29" s="38">
        <v>0.95833333333333326</v>
      </c>
      <c r="V29" s="38">
        <v>0.76136363636363635</v>
      </c>
      <c r="W29" s="38">
        <v>0.5</v>
      </c>
      <c r="X29" s="38">
        <v>0.59090909090909094</v>
      </c>
      <c r="Y29" s="38">
        <v>0.41666666666666669</v>
      </c>
      <c r="Z29" s="38">
        <v>0.5</v>
      </c>
      <c r="AA29" s="38">
        <v>0.95833333333333326</v>
      </c>
      <c r="AB29" s="38">
        <v>0.79545454545454541</v>
      </c>
      <c r="AC29" s="38">
        <v>0.5</v>
      </c>
      <c r="AD29" s="38">
        <v>0.63636363636363635</v>
      </c>
      <c r="AE29" s="38">
        <v>0.5</v>
      </c>
      <c r="AF29" s="38">
        <v>0.5</v>
      </c>
      <c r="AG29" s="38">
        <v>0.95833333333333326</v>
      </c>
      <c r="AH29" s="38">
        <v>0.77272727272727271</v>
      </c>
      <c r="AI29" s="38">
        <v>0.5</v>
      </c>
      <c r="AJ29" s="38">
        <v>0.68181818181818177</v>
      </c>
      <c r="AK29" s="38">
        <v>0.5</v>
      </c>
      <c r="AL29" s="38">
        <v>0.5</v>
      </c>
      <c r="AM29" s="38">
        <v>0.95833333333333326</v>
      </c>
      <c r="AN29" s="38">
        <v>0.81818181818181812</v>
      </c>
      <c r="AO29" s="38">
        <v>0.5</v>
      </c>
      <c r="AP29" s="38">
        <v>0.63636363636363635</v>
      </c>
      <c r="AQ29" s="38">
        <v>0.5</v>
      </c>
      <c r="AR29" s="38">
        <v>0.5</v>
      </c>
      <c r="AS29" s="38">
        <v>0.95833333333333326</v>
      </c>
      <c r="AT29" s="38">
        <v>0.76136363636363635</v>
      </c>
      <c r="AU29" s="38">
        <v>0.5</v>
      </c>
      <c r="AV29" s="38">
        <v>0.63636363636363635</v>
      </c>
      <c r="AW29" s="38">
        <v>0.5</v>
      </c>
      <c r="AX29" s="38">
        <v>0.41666666666666669</v>
      </c>
      <c r="AY29" s="38">
        <v>0.95833333333333326</v>
      </c>
      <c r="AZ29" s="38">
        <v>0.78409090909090917</v>
      </c>
      <c r="BA29" s="38">
        <v>0.5</v>
      </c>
      <c r="BB29" s="38">
        <v>0.63636363636363635</v>
      </c>
      <c r="BC29" s="38">
        <v>0.5</v>
      </c>
      <c r="BD29" s="38">
        <v>0.41666666666666669</v>
      </c>
      <c r="BE29" s="38">
        <v>0.95833333333333326</v>
      </c>
      <c r="BF29" s="38">
        <v>0.80681818181818188</v>
      </c>
      <c r="BG29" s="38">
        <v>0.5</v>
      </c>
      <c r="BH29" s="38">
        <v>0.63636363636363635</v>
      </c>
      <c r="BI29" s="38">
        <v>0.5</v>
      </c>
      <c r="BJ29" s="38">
        <v>0.33333333333333331</v>
      </c>
      <c r="BK29" s="38">
        <v>0.95833333333333326</v>
      </c>
      <c r="BL29" s="38">
        <v>0.81818181818181823</v>
      </c>
      <c r="BM29" s="38">
        <v>0.5</v>
      </c>
      <c r="BN29" s="38">
        <v>0.68181818181818177</v>
      </c>
      <c r="BO29" s="38">
        <v>0.58333333333333337</v>
      </c>
      <c r="BP29" s="38">
        <v>0.33333333333333331</v>
      </c>
      <c r="BQ29" s="38">
        <v>0.95833333333333326</v>
      </c>
      <c r="BR29" s="38">
        <v>0.79545454545454541</v>
      </c>
      <c r="BS29" s="38">
        <v>0.5</v>
      </c>
      <c r="BT29" s="38">
        <v>0.63636363636363635</v>
      </c>
      <c r="BU29" s="38">
        <v>0.58333333333333337</v>
      </c>
      <c r="BV29" s="38">
        <v>0.33333333333333331</v>
      </c>
      <c r="BW29" s="38">
        <v>0.95833333333333326</v>
      </c>
      <c r="BX29" s="38">
        <v>0.76136363636363635</v>
      </c>
      <c r="BY29" s="38">
        <v>0.5</v>
      </c>
      <c r="BZ29" s="38">
        <v>0.63636363636363635</v>
      </c>
      <c r="CA29" s="38">
        <v>0.58333333333333337</v>
      </c>
      <c r="CB29" s="38">
        <v>0.33333333333333331</v>
      </c>
      <c r="CC29" s="38">
        <v>0.95833333333333326</v>
      </c>
      <c r="CD29" s="38">
        <v>0.79545454545454553</v>
      </c>
      <c r="CE29" s="38">
        <v>0.5</v>
      </c>
      <c r="CF29" s="38">
        <v>0.63636363636363635</v>
      </c>
      <c r="CG29" s="38">
        <v>0.66666666666666663</v>
      </c>
      <c r="CH29" s="38">
        <v>0.33333333333333331</v>
      </c>
      <c r="CI29" s="38">
        <v>0.95833333333333326</v>
      </c>
      <c r="CJ29" s="38">
        <v>0.76136363636363635</v>
      </c>
      <c r="CK29" s="38">
        <v>0.5</v>
      </c>
      <c r="CL29" s="38">
        <v>0.63636363636363635</v>
      </c>
      <c r="CM29" s="38">
        <v>0.66666666666666663</v>
      </c>
      <c r="CN29" s="38">
        <v>0.25</v>
      </c>
      <c r="CO29" s="38">
        <v>0.95833333333333326</v>
      </c>
      <c r="CP29" s="38">
        <v>0.77272727272727271</v>
      </c>
      <c r="CQ29" s="38">
        <v>0.5</v>
      </c>
      <c r="CR29" s="38">
        <v>0.68181818181818177</v>
      </c>
      <c r="CS29" s="38">
        <v>0.66666666666666663</v>
      </c>
      <c r="CT29" s="38">
        <v>0.25</v>
      </c>
      <c r="CU29" s="38">
        <v>0.95833333333333326</v>
      </c>
      <c r="CV29" s="38">
        <v>0.78409090909090906</v>
      </c>
      <c r="CW29" s="38">
        <v>0.5</v>
      </c>
      <c r="CX29" s="38">
        <v>0.68181818181818177</v>
      </c>
      <c r="CY29" s="38">
        <v>0.66666666666666663</v>
      </c>
      <c r="CZ29" s="38">
        <v>0.41666666666666669</v>
      </c>
      <c r="DA29" s="38">
        <v>0.95833333333333326</v>
      </c>
      <c r="DB29" s="38">
        <v>0.79545454545454541</v>
      </c>
      <c r="DC29" s="38">
        <v>0.5</v>
      </c>
      <c r="DD29" s="38">
        <v>0.72727272727272729</v>
      </c>
      <c r="DE29" s="38">
        <v>0.66666666666666663</v>
      </c>
      <c r="DF29" s="38">
        <v>0.41666666666666669</v>
      </c>
      <c r="DG29" s="38">
        <v>0.95833333333333326</v>
      </c>
      <c r="DH29" s="38">
        <v>0.85227272727272729</v>
      </c>
      <c r="DI29" s="38">
        <v>0.5</v>
      </c>
      <c r="DJ29" s="38">
        <v>0.68181818181818177</v>
      </c>
      <c r="DK29" s="38">
        <v>0.66666666666666663</v>
      </c>
      <c r="DL29" s="38">
        <v>0.41666666666666669</v>
      </c>
      <c r="DM29" s="38">
        <v>0.91666666666666674</v>
      </c>
      <c r="DN29" s="38">
        <v>0.86363636363636365</v>
      </c>
      <c r="DO29" s="38">
        <v>0.5</v>
      </c>
      <c r="DP29" s="38">
        <v>0.81818181818181823</v>
      </c>
      <c r="DQ29" s="38">
        <v>0.66666666666666663</v>
      </c>
      <c r="DR29" s="38">
        <v>0.83333333333333337</v>
      </c>
      <c r="DS29" s="38">
        <v>0.91666666666666674</v>
      </c>
      <c r="DT29" s="38">
        <v>0.90909090909090906</v>
      </c>
      <c r="DU29" s="38">
        <v>0.5</v>
      </c>
      <c r="DV29" s="38">
        <v>0.81818181818181823</v>
      </c>
      <c r="DW29" s="38">
        <v>0.66666666666666663</v>
      </c>
      <c r="DX29" s="38">
        <v>0.83333333333333337</v>
      </c>
      <c r="DY29" s="38">
        <v>0.91666666666666674</v>
      </c>
      <c r="DZ29" s="38">
        <v>0.84090909090909094</v>
      </c>
      <c r="EA29" s="38">
        <v>0.5</v>
      </c>
      <c r="EB29" s="38">
        <v>0.45454545454545453</v>
      </c>
      <c r="EC29" s="38">
        <v>0.66666666666666663</v>
      </c>
      <c r="ED29" s="38">
        <v>0.83333333333333337</v>
      </c>
    </row>
    <row r="30" spans="1:134" x14ac:dyDescent="0.3">
      <c r="A30" t="s">
        <v>384</v>
      </c>
      <c r="B30" t="s">
        <v>133</v>
      </c>
      <c r="C30" s="38">
        <v>0.5</v>
      </c>
      <c r="D30" s="38">
        <v>0.57196969696969702</v>
      </c>
      <c r="E30" s="38">
        <v>0</v>
      </c>
      <c r="F30" s="38">
        <v>0.54545454545454541</v>
      </c>
      <c r="G30" s="38">
        <v>0.41666666666666669</v>
      </c>
      <c r="H30" s="38">
        <v>0.33333333333333331</v>
      </c>
      <c r="I30" s="38">
        <v>0.54166666666666663</v>
      </c>
      <c r="J30" s="38">
        <v>0.54924242424242431</v>
      </c>
      <c r="K30" s="38">
        <v>0</v>
      </c>
      <c r="L30" s="38">
        <v>0.63636363636363635</v>
      </c>
      <c r="M30" s="38">
        <v>0.41666666666666669</v>
      </c>
      <c r="N30" s="38">
        <v>0.33333333333333331</v>
      </c>
      <c r="O30" s="38">
        <v>0.58333333333333326</v>
      </c>
      <c r="P30" s="38">
        <v>0.53787878787878785</v>
      </c>
      <c r="Q30" s="38">
        <v>0</v>
      </c>
      <c r="R30" s="38">
        <v>0.59090909090909094</v>
      </c>
      <c r="S30" s="38">
        <v>0.41666666666666669</v>
      </c>
      <c r="T30" s="38">
        <v>0.33333333333333331</v>
      </c>
      <c r="U30" s="38">
        <v>0.54166666666666663</v>
      </c>
      <c r="V30" s="38">
        <v>0.56060606060606055</v>
      </c>
      <c r="W30" s="38">
        <v>0</v>
      </c>
      <c r="X30" s="38">
        <v>0.59090909090909094</v>
      </c>
      <c r="Y30" s="38">
        <v>0.41666666666666669</v>
      </c>
      <c r="Z30" s="38">
        <v>0.33333333333333331</v>
      </c>
      <c r="AA30" s="38">
        <v>0.5</v>
      </c>
      <c r="AB30" s="38">
        <v>0.57196969696969702</v>
      </c>
      <c r="AC30" s="38">
        <v>0</v>
      </c>
      <c r="AD30" s="38">
        <v>0.63636363636363635</v>
      </c>
      <c r="AE30" s="38">
        <v>0.41666666666666669</v>
      </c>
      <c r="AF30" s="38">
        <v>0.33333333333333331</v>
      </c>
      <c r="AG30" s="38">
        <v>0.375</v>
      </c>
      <c r="AH30" s="38">
        <v>0.59469696969696972</v>
      </c>
      <c r="AI30" s="38">
        <v>0</v>
      </c>
      <c r="AJ30" s="38">
        <v>0.63636363636363635</v>
      </c>
      <c r="AK30" s="38">
        <v>0.41666666666666669</v>
      </c>
      <c r="AL30" s="38">
        <v>0.33333333333333331</v>
      </c>
      <c r="AM30" s="38">
        <v>0.375</v>
      </c>
      <c r="AN30" s="38">
        <v>0.59469696969696972</v>
      </c>
      <c r="AO30" s="38">
        <v>0</v>
      </c>
      <c r="AP30" s="38">
        <v>0.63636363636363635</v>
      </c>
      <c r="AQ30" s="38">
        <v>0.41666666666666669</v>
      </c>
      <c r="AR30" s="38">
        <v>0.33333333333333331</v>
      </c>
      <c r="AS30" s="38">
        <v>0.375</v>
      </c>
      <c r="AT30" s="38">
        <v>0.56060606060606055</v>
      </c>
      <c r="AU30" s="38">
        <v>0</v>
      </c>
      <c r="AV30" s="38">
        <v>0.59090909090909094</v>
      </c>
      <c r="AW30" s="38">
        <v>0.41666666666666669</v>
      </c>
      <c r="AX30" s="38">
        <v>0.25</v>
      </c>
      <c r="AY30" s="38">
        <v>0.375</v>
      </c>
      <c r="AZ30" s="38">
        <v>0.51515151515151514</v>
      </c>
      <c r="BA30" s="38">
        <v>0</v>
      </c>
      <c r="BB30" s="38">
        <v>0.63636363636363635</v>
      </c>
      <c r="BC30" s="38">
        <v>0.41666666666666669</v>
      </c>
      <c r="BD30" s="38">
        <v>0.25</v>
      </c>
      <c r="BE30" s="38">
        <v>0.375</v>
      </c>
      <c r="BF30" s="38">
        <v>0.59469696969696972</v>
      </c>
      <c r="BG30" s="38">
        <v>0</v>
      </c>
      <c r="BH30" s="38">
        <v>0.5</v>
      </c>
      <c r="BI30" s="38">
        <v>0.41666666666666669</v>
      </c>
      <c r="BJ30" s="38">
        <v>0.33333333333333331</v>
      </c>
      <c r="BK30" s="38">
        <v>0.375</v>
      </c>
      <c r="BL30" s="38">
        <v>0.53787878787878785</v>
      </c>
      <c r="BM30" s="38">
        <v>0</v>
      </c>
      <c r="BN30" s="38">
        <v>0.36363636363636365</v>
      </c>
      <c r="BO30" s="38">
        <v>0.41666666666666669</v>
      </c>
      <c r="BP30" s="38">
        <v>0.33333333333333331</v>
      </c>
      <c r="BQ30" s="38">
        <v>0.29166666666666663</v>
      </c>
      <c r="BR30" s="38">
        <v>0.5492424242424242</v>
      </c>
      <c r="BS30" s="38">
        <v>0</v>
      </c>
      <c r="BT30" s="38">
        <v>0.36363636363636365</v>
      </c>
      <c r="BU30" s="38">
        <v>0.41666666666666669</v>
      </c>
      <c r="BV30" s="38">
        <v>0.41666666666666669</v>
      </c>
      <c r="BW30" s="38">
        <v>0.29166666666666663</v>
      </c>
      <c r="BX30" s="38">
        <v>0.57196969696969702</v>
      </c>
      <c r="BY30" s="38">
        <v>0</v>
      </c>
      <c r="BZ30" s="38">
        <v>0.36363636363636365</v>
      </c>
      <c r="CA30" s="38">
        <v>0.41666666666666669</v>
      </c>
      <c r="CB30" s="38">
        <v>0.41666666666666669</v>
      </c>
      <c r="CC30" s="38">
        <v>0.29166666666666663</v>
      </c>
      <c r="CD30" s="38">
        <v>0.58333333333333337</v>
      </c>
      <c r="CE30" s="38">
        <v>0</v>
      </c>
      <c r="CF30" s="38">
        <v>0.36363636363636365</v>
      </c>
      <c r="CG30" s="38">
        <v>0.41666666666666669</v>
      </c>
      <c r="CH30" s="38">
        <v>0.33333333333333331</v>
      </c>
      <c r="CI30" s="38">
        <v>0.29166666666666663</v>
      </c>
      <c r="CJ30" s="38">
        <v>0.56060606060606066</v>
      </c>
      <c r="CK30" s="38">
        <v>0</v>
      </c>
      <c r="CL30" s="38">
        <v>0.36363636363636365</v>
      </c>
      <c r="CM30" s="38">
        <v>0.41666666666666669</v>
      </c>
      <c r="CN30" s="38">
        <v>0.25</v>
      </c>
      <c r="CO30" s="38">
        <v>0.25</v>
      </c>
      <c r="CP30" s="38">
        <v>0.46969696969696967</v>
      </c>
      <c r="CQ30" s="38">
        <v>0</v>
      </c>
      <c r="CR30" s="38">
        <v>0.36363636363636365</v>
      </c>
      <c r="CS30" s="38">
        <v>0.41666666666666669</v>
      </c>
      <c r="CT30" s="38">
        <v>0.25</v>
      </c>
      <c r="CU30" s="38">
        <v>0.25</v>
      </c>
      <c r="CV30" s="38">
        <v>0.52651515151515149</v>
      </c>
      <c r="CW30" s="38">
        <v>0</v>
      </c>
      <c r="CX30" s="38">
        <v>0.40909090909090912</v>
      </c>
      <c r="CY30" s="38">
        <v>0.41666666666666669</v>
      </c>
      <c r="CZ30" s="38">
        <v>0.33333333333333331</v>
      </c>
      <c r="DA30" s="38">
        <v>0.25</v>
      </c>
      <c r="DB30" s="38">
        <v>0.59469696969696972</v>
      </c>
      <c r="DC30" s="38">
        <v>0</v>
      </c>
      <c r="DD30" s="38">
        <v>0.45454545454545453</v>
      </c>
      <c r="DE30" s="38">
        <v>0.41666666666666669</v>
      </c>
      <c r="DF30" s="38">
        <v>0.5</v>
      </c>
      <c r="DG30" s="38">
        <v>0.20833333333333331</v>
      </c>
      <c r="DH30" s="38">
        <v>0.49242424242424238</v>
      </c>
      <c r="DI30" s="38">
        <v>0</v>
      </c>
      <c r="DJ30" s="38">
        <v>0.45454545454545453</v>
      </c>
      <c r="DK30" s="38">
        <v>0.41666666666666669</v>
      </c>
      <c r="DL30" s="38">
        <v>0.5</v>
      </c>
      <c r="DM30" s="38">
        <v>0.33333333333333331</v>
      </c>
      <c r="DN30" s="38">
        <v>0.60606060606060608</v>
      </c>
      <c r="DO30" s="38">
        <v>0</v>
      </c>
      <c r="DP30" s="38">
        <v>9.0909090909090912E-2</v>
      </c>
      <c r="DQ30" s="38">
        <v>0.5</v>
      </c>
      <c r="DR30" s="38">
        <v>0.5</v>
      </c>
      <c r="DS30" s="38">
        <v>0.58333333333333326</v>
      </c>
      <c r="DT30" s="38">
        <v>0.69318181818181823</v>
      </c>
      <c r="DU30" s="38">
        <v>0.5</v>
      </c>
      <c r="DV30" s="38">
        <v>0.72727272727272729</v>
      </c>
      <c r="DW30" s="38">
        <v>0.5</v>
      </c>
      <c r="DX30" s="38">
        <v>0.33333333333333331</v>
      </c>
      <c r="DY30" s="38">
        <v>0.58333333333333326</v>
      </c>
      <c r="DZ30" s="38">
        <v>0.60227272727272729</v>
      </c>
      <c r="EA30" s="38">
        <v>0.75</v>
      </c>
      <c r="EB30" s="38">
        <v>0.36363636363636365</v>
      </c>
      <c r="EC30" s="38">
        <v>0.5</v>
      </c>
      <c r="ED30" s="38">
        <v>0.5</v>
      </c>
    </row>
    <row r="31" spans="1:134" x14ac:dyDescent="0.3">
      <c r="A31" t="s">
        <v>36</v>
      </c>
      <c r="B31" t="s">
        <v>168</v>
      </c>
      <c r="C31" s="38">
        <v>0.875</v>
      </c>
      <c r="D31" s="38">
        <v>0.7007575757575758</v>
      </c>
      <c r="E31" s="38">
        <v>0.75</v>
      </c>
      <c r="F31" s="38">
        <v>0.81818181818181823</v>
      </c>
      <c r="G31" s="38">
        <v>0.75</v>
      </c>
      <c r="H31" s="38">
        <v>0.5</v>
      </c>
      <c r="I31" s="38">
        <v>0.875</v>
      </c>
      <c r="J31" s="38">
        <v>0.68939393939393934</v>
      </c>
      <c r="K31" s="38">
        <v>0.75</v>
      </c>
      <c r="L31" s="38">
        <v>0.77272727272727271</v>
      </c>
      <c r="M31" s="38">
        <v>0.75</v>
      </c>
      <c r="N31" s="38">
        <v>0.5</v>
      </c>
      <c r="O31" s="38">
        <v>0.875</v>
      </c>
      <c r="P31" s="38">
        <v>0.7007575757575758</v>
      </c>
      <c r="Q31" s="38">
        <v>0.75</v>
      </c>
      <c r="R31" s="38">
        <v>0.72727272727272729</v>
      </c>
      <c r="S31" s="38">
        <v>0.75</v>
      </c>
      <c r="T31" s="38">
        <v>0.5</v>
      </c>
      <c r="U31" s="38">
        <v>0.875</v>
      </c>
      <c r="V31" s="38">
        <v>0.7007575757575758</v>
      </c>
      <c r="W31" s="38">
        <v>0.75</v>
      </c>
      <c r="X31" s="38">
        <v>0.59090909090909094</v>
      </c>
      <c r="Y31" s="38">
        <v>0.75</v>
      </c>
      <c r="Z31" s="38">
        <v>0.5</v>
      </c>
      <c r="AA31" s="38">
        <v>0.875</v>
      </c>
      <c r="AB31" s="38">
        <v>0.7007575757575758</v>
      </c>
      <c r="AC31" s="38">
        <v>0.75</v>
      </c>
      <c r="AD31" s="38">
        <v>0.5</v>
      </c>
      <c r="AE31" s="38">
        <v>0.75</v>
      </c>
      <c r="AF31" s="38">
        <v>0.5</v>
      </c>
      <c r="AG31" s="38">
        <v>0.875</v>
      </c>
      <c r="AH31" s="38">
        <v>0.68939393939393934</v>
      </c>
      <c r="AI31" s="38">
        <v>0.75</v>
      </c>
      <c r="AJ31" s="38">
        <v>0.63636363636363635</v>
      </c>
      <c r="AK31" s="38">
        <v>0.75</v>
      </c>
      <c r="AL31" s="38">
        <v>0.5</v>
      </c>
      <c r="AM31" s="38">
        <v>0.875</v>
      </c>
      <c r="AN31" s="38">
        <v>0.68939393939393934</v>
      </c>
      <c r="AO31" s="38">
        <v>0.75</v>
      </c>
      <c r="AP31" s="38">
        <v>0.63636363636363635</v>
      </c>
      <c r="AQ31" s="38">
        <v>0.75</v>
      </c>
      <c r="AR31" s="38">
        <v>0.5</v>
      </c>
      <c r="AS31" s="38">
        <v>0.875</v>
      </c>
      <c r="AT31" s="38">
        <v>0.76515151515151525</v>
      </c>
      <c r="AU31" s="38">
        <v>0.75</v>
      </c>
      <c r="AV31" s="38">
        <v>0.63636363636363635</v>
      </c>
      <c r="AW31" s="38">
        <v>0.75</v>
      </c>
      <c r="AX31" s="38">
        <v>0.33333333333333331</v>
      </c>
      <c r="AY31" s="38">
        <v>0.875</v>
      </c>
      <c r="AZ31" s="38">
        <v>0.7537878787878789</v>
      </c>
      <c r="BA31" s="38">
        <v>0.75</v>
      </c>
      <c r="BB31" s="38">
        <v>0.72727272727272729</v>
      </c>
      <c r="BC31" s="38">
        <v>0.75</v>
      </c>
      <c r="BD31" s="38">
        <v>0.33333333333333331</v>
      </c>
      <c r="BE31" s="38">
        <v>0.875</v>
      </c>
      <c r="BF31" s="38">
        <v>0.81060606060606066</v>
      </c>
      <c r="BG31" s="38">
        <v>0.75</v>
      </c>
      <c r="BH31" s="38">
        <v>0.77272727272727271</v>
      </c>
      <c r="BI31" s="38">
        <v>0.75</v>
      </c>
      <c r="BJ31" s="38">
        <v>0.5</v>
      </c>
      <c r="BK31" s="38">
        <v>0.875</v>
      </c>
      <c r="BL31" s="38">
        <v>0.81060606060606066</v>
      </c>
      <c r="BM31" s="38">
        <v>0.75</v>
      </c>
      <c r="BN31" s="38">
        <v>0.77272727272727271</v>
      </c>
      <c r="BO31" s="38">
        <v>0.75</v>
      </c>
      <c r="BP31" s="38">
        <v>0.5</v>
      </c>
      <c r="BQ31" s="38">
        <v>0.875</v>
      </c>
      <c r="BR31" s="38">
        <v>0.7765151515151516</v>
      </c>
      <c r="BS31" s="38">
        <v>0.75</v>
      </c>
      <c r="BT31" s="38">
        <v>0.77272727272727271</v>
      </c>
      <c r="BU31" s="38">
        <v>0.75</v>
      </c>
      <c r="BV31" s="38">
        <v>0.41666666666666669</v>
      </c>
      <c r="BW31" s="38">
        <v>0.875</v>
      </c>
      <c r="BX31" s="38">
        <v>0.79924242424242431</v>
      </c>
      <c r="BY31" s="38">
        <v>0.75</v>
      </c>
      <c r="BZ31" s="38">
        <v>0.77272727272727271</v>
      </c>
      <c r="CA31" s="38">
        <v>0.75</v>
      </c>
      <c r="CB31" s="38">
        <v>0.41666666666666669</v>
      </c>
      <c r="CC31" s="38">
        <v>0.875</v>
      </c>
      <c r="CD31" s="38">
        <v>0.7765151515151516</v>
      </c>
      <c r="CE31" s="38">
        <v>0.75</v>
      </c>
      <c r="CF31" s="38">
        <v>0.77272727272727271</v>
      </c>
      <c r="CG31" s="38">
        <v>0.83333333333333337</v>
      </c>
      <c r="CH31" s="38">
        <v>0.41666666666666669</v>
      </c>
      <c r="CI31" s="38">
        <v>0.875</v>
      </c>
      <c r="CJ31" s="38">
        <v>0.82196969696969702</v>
      </c>
      <c r="CK31" s="38">
        <v>0.75</v>
      </c>
      <c r="CL31" s="38">
        <v>0.77272727272727271</v>
      </c>
      <c r="CM31" s="38">
        <v>0.83333333333333337</v>
      </c>
      <c r="CN31" s="38">
        <v>0.41666666666666669</v>
      </c>
      <c r="CO31" s="38">
        <v>0.875</v>
      </c>
      <c r="CP31" s="38">
        <v>0.78787878787878796</v>
      </c>
      <c r="CQ31" s="38">
        <v>0.75</v>
      </c>
      <c r="CR31" s="38">
        <v>0.77272727272727271</v>
      </c>
      <c r="CS31" s="38">
        <v>0.83333333333333337</v>
      </c>
      <c r="CT31" s="38">
        <v>0.41666666666666669</v>
      </c>
      <c r="CU31" s="38">
        <v>0.875</v>
      </c>
      <c r="CV31" s="38">
        <v>0.81060606060606066</v>
      </c>
      <c r="CW31" s="38">
        <v>0.75</v>
      </c>
      <c r="CX31" s="38">
        <v>0.77272727272727271</v>
      </c>
      <c r="CY31" s="38">
        <v>0.83333333333333337</v>
      </c>
      <c r="CZ31" s="38">
        <v>0.5</v>
      </c>
      <c r="DA31" s="38">
        <v>0.83333333333333337</v>
      </c>
      <c r="DB31" s="38">
        <v>0.76515151515151525</v>
      </c>
      <c r="DC31" s="38">
        <v>0.75</v>
      </c>
      <c r="DD31" s="38">
        <v>0.72727272727272729</v>
      </c>
      <c r="DE31" s="38">
        <v>0.83333333333333337</v>
      </c>
      <c r="DF31" s="38">
        <v>0.5</v>
      </c>
      <c r="DG31" s="38">
        <v>0.83333333333333337</v>
      </c>
      <c r="DH31" s="38">
        <v>0.76515151515151514</v>
      </c>
      <c r="DI31" s="38">
        <v>0.75</v>
      </c>
      <c r="DJ31" s="38">
        <v>0.72727272727272729</v>
      </c>
      <c r="DK31" s="38">
        <v>0.83333333333333337</v>
      </c>
      <c r="DL31" s="38">
        <v>0.5</v>
      </c>
      <c r="DM31" s="38">
        <v>0.83333333333333337</v>
      </c>
      <c r="DN31" s="38">
        <v>0.82196969696969702</v>
      </c>
      <c r="DO31" s="38">
        <v>0.75</v>
      </c>
      <c r="DP31" s="38">
        <v>0.54545454545454541</v>
      </c>
      <c r="DQ31" s="38">
        <v>0.83333333333333337</v>
      </c>
      <c r="DR31" s="38">
        <v>0.5</v>
      </c>
      <c r="DS31" s="38">
        <v>0.58333333333333326</v>
      </c>
      <c r="DT31" s="38">
        <v>0.82196969696969702</v>
      </c>
      <c r="DU31" s="38">
        <v>0.5</v>
      </c>
      <c r="DV31" s="38">
        <v>0.54545454545454541</v>
      </c>
      <c r="DW31" s="38">
        <v>0.83333333333333337</v>
      </c>
      <c r="DX31" s="38">
        <v>0.33333333333333331</v>
      </c>
      <c r="DY31" s="38" t="e">
        <v>#N/A</v>
      </c>
      <c r="DZ31" s="38" t="e">
        <v>#N/A</v>
      </c>
      <c r="EA31" s="38" t="e">
        <v>#N/A</v>
      </c>
      <c r="EB31" s="38" t="e">
        <v>#N/A</v>
      </c>
      <c r="EC31" s="38" t="e">
        <v>#N/A</v>
      </c>
      <c r="ED31" s="38" t="e">
        <v>#N/A</v>
      </c>
    </row>
    <row r="32" spans="1:134" x14ac:dyDescent="0.3">
      <c r="A32" t="s">
        <v>37</v>
      </c>
      <c r="B32" t="s">
        <v>169</v>
      </c>
      <c r="C32" s="38">
        <v>0.375</v>
      </c>
      <c r="D32" s="38">
        <v>0.82954545454545459</v>
      </c>
      <c r="E32" s="38">
        <v>0.625</v>
      </c>
      <c r="F32" s="38">
        <v>0.5</v>
      </c>
      <c r="G32" s="38">
        <v>0.5</v>
      </c>
      <c r="H32" s="38">
        <v>0.5</v>
      </c>
      <c r="I32" s="38">
        <v>0.33333333333333331</v>
      </c>
      <c r="J32" s="38">
        <v>0.81818181818181823</v>
      </c>
      <c r="K32" s="38">
        <v>0.625</v>
      </c>
      <c r="L32" s="38">
        <v>0.5</v>
      </c>
      <c r="M32" s="38">
        <v>0.5</v>
      </c>
      <c r="N32" s="38">
        <v>0.5</v>
      </c>
      <c r="O32" s="38">
        <v>0.16666666666666666</v>
      </c>
      <c r="P32" s="38">
        <v>0.82954545454545459</v>
      </c>
      <c r="Q32" s="38">
        <v>0.5</v>
      </c>
      <c r="R32" s="38">
        <v>0.5</v>
      </c>
      <c r="S32" s="38">
        <v>0.5</v>
      </c>
      <c r="T32" s="38">
        <v>0.5</v>
      </c>
      <c r="U32" s="38">
        <v>0.16666666666666666</v>
      </c>
      <c r="V32" s="38">
        <v>0.82954545454545459</v>
      </c>
      <c r="W32" s="38">
        <v>0.5</v>
      </c>
      <c r="X32" s="38">
        <v>0.5</v>
      </c>
      <c r="Y32" s="38">
        <v>0.5</v>
      </c>
      <c r="Z32" s="38">
        <v>0.5</v>
      </c>
      <c r="AA32" s="38">
        <v>0.16666666666666666</v>
      </c>
      <c r="AB32" s="38">
        <v>0.82954545454545459</v>
      </c>
      <c r="AC32" s="38">
        <v>0.5</v>
      </c>
      <c r="AD32" s="38">
        <v>0.5</v>
      </c>
      <c r="AE32" s="38">
        <v>0.5</v>
      </c>
      <c r="AF32" s="38">
        <v>0.41666666666666669</v>
      </c>
      <c r="AG32" s="38">
        <v>0.16666666666666666</v>
      </c>
      <c r="AH32" s="38">
        <v>0.84090909090909094</v>
      </c>
      <c r="AI32" s="38">
        <v>0.5</v>
      </c>
      <c r="AJ32" s="38">
        <v>0.54545454545454541</v>
      </c>
      <c r="AK32" s="38">
        <v>0.5</v>
      </c>
      <c r="AL32" s="38">
        <v>0.41666666666666669</v>
      </c>
      <c r="AM32" s="38">
        <v>0.125</v>
      </c>
      <c r="AN32" s="38">
        <v>0.81818181818181823</v>
      </c>
      <c r="AO32" s="38">
        <v>0.5</v>
      </c>
      <c r="AP32" s="38">
        <v>0.45454545454545453</v>
      </c>
      <c r="AQ32" s="38">
        <v>0.5</v>
      </c>
      <c r="AR32" s="38">
        <v>0.41666666666666669</v>
      </c>
      <c r="AS32" s="38">
        <v>0.125</v>
      </c>
      <c r="AT32" s="38">
        <v>0.81818181818181823</v>
      </c>
      <c r="AU32" s="38">
        <v>0.5</v>
      </c>
      <c r="AV32" s="38">
        <v>0.31818181818181818</v>
      </c>
      <c r="AW32" s="38">
        <v>0.5</v>
      </c>
      <c r="AX32" s="38">
        <v>0.41666666666666669</v>
      </c>
      <c r="AY32" s="38">
        <v>0.125</v>
      </c>
      <c r="AZ32" s="38">
        <v>0.80681818181818188</v>
      </c>
      <c r="BA32" s="38">
        <v>0.5</v>
      </c>
      <c r="BB32" s="38">
        <v>0.22727272727272727</v>
      </c>
      <c r="BC32" s="38">
        <v>0.5</v>
      </c>
      <c r="BD32" s="38">
        <v>0.41666666666666669</v>
      </c>
      <c r="BE32" s="38">
        <v>0.125</v>
      </c>
      <c r="BF32" s="38">
        <v>0.81818181818181823</v>
      </c>
      <c r="BG32" s="38">
        <v>0.5</v>
      </c>
      <c r="BH32" s="38">
        <v>0.22727272727272727</v>
      </c>
      <c r="BI32" s="38">
        <v>0.5</v>
      </c>
      <c r="BJ32" s="38">
        <v>0.5</v>
      </c>
      <c r="BK32" s="38">
        <v>0.125</v>
      </c>
      <c r="BL32" s="38">
        <v>0.82954545454545459</v>
      </c>
      <c r="BM32" s="38">
        <v>0.5</v>
      </c>
      <c r="BN32" s="38">
        <v>0.18181818181818182</v>
      </c>
      <c r="BO32" s="38">
        <v>0.5</v>
      </c>
      <c r="BP32" s="38">
        <v>0.5</v>
      </c>
      <c r="BQ32" s="38">
        <v>0.125</v>
      </c>
      <c r="BR32" s="38">
        <v>0.82954545454545459</v>
      </c>
      <c r="BS32" s="38">
        <v>0.5</v>
      </c>
      <c r="BT32" s="38">
        <v>0.22727272727272727</v>
      </c>
      <c r="BU32" s="38">
        <v>0.5</v>
      </c>
      <c r="BV32" s="38">
        <v>0.41666666666666669</v>
      </c>
      <c r="BW32" s="38">
        <v>0.16666666666666666</v>
      </c>
      <c r="BX32" s="38">
        <v>0.81818181818181823</v>
      </c>
      <c r="BY32" s="38">
        <v>0.5</v>
      </c>
      <c r="BZ32" s="38">
        <v>0.22727272727272727</v>
      </c>
      <c r="CA32" s="38">
        <v>0.5</v>
      </c>
      <c r="CB32" s="38">
        <v>0.41666666666666669</v>
      </c>
      <c r="CC32" s="38">
        <v>0.16666666666666666</v>
      </c>
      <c r="CD32" s="38">
        <v>0.82954545454545459</v>
      </c>
      <c r="CE32" s="38">
        <v>0.5</v>
      </c>
      <c r="CF32" s="38">
        <v>0.22727272727272727</v>
      </c>
      <c r="CG32" s="38">
        <v>0.66666666666666663</v>
      </c>
      <c r="CH32" s="38">
        <v>0.41666666666666669</v>
      </c>
      <c r="CI32" s="38">
        <v>0.16666666666666666</v>
      </c>
      <c r="CJ32" s="38">
        <v>0.84090909090909094</v>
      </c>
      <c r="CK32" s="38">
        <v>0.5</v>
      </c>
      <c r="CL32" s="38">
        <v>0.22727272727272727</v>
      </c>
      <c r="CM32" s="38">
        <v>0.66666666666666663</v>
      </c>
      <c r="CN32" s="38">
        <v>0.41666666666666669</v>
      </c>
      <c r="CO32" s="38">
        <v>0.16666666666666666</v>
      </c>
      <c r="CP32" s="38">
        <v>0.85227272727272729</v>
      </c>
      <c r="CQ32" s="38">
        <v>0.5</v>
      </c>
      <c r="CR32" s="38">
        <v>0.22727272727272727</v>
      </c>
      <c r="CS32" s="38">
        <v>0.66666666666666663</v>
      </c>
      <c r="CT32" s="38">
        <v>0.41666666666666669</v>
      </c>
      <c r="CU32" s="38">
        <v>0.16666666666666666</v>
      </c>
      <c r="CV32" s="38">
        <v>0.82954545454545459</v>
      </c>
      <c r="CW32" s="38">
        <v>0.5</v>
      </c>
      <c r="CX32" s="38">
        <v>0.22727272727272727</v>
      </c>
      <c r="CY32" s="38">
        <v>0.66666666666666663</v>
      </c>
      <c r="CZ32" s="38">
        <v>0.41666666666666669</v>
      </c>
      <c r="DA32" s="38">
        <v>0.25</v>
      </c>
      <c r="DB32" s="38">
        <v>0.81818181818181812</v>
      </c>
      <c r="DC32" s="38">
        <v>0.5</v>
      </c>
      <c r="DD32" s="38">
        <v>0.22727272727272727</v>
      </c>
      <c r="DE32" s="38">
        <v>0.66666666666666663</v>
      </c>
      <c r="DF32" s="38">
        <v>0.41666666666666669</v>
      </c>
      <c r="DG32" s="38">
        <v>0.25</v>
      </c>
      <c r="DH32" s="38">
        <v>0.85227272727272729</v>
      </c>
      <c r="DI32" s="38">
        <v>0.5</v>
      </c>
      <c r="DJ32" s="38">
        <v>0.36363636363636365</v>
      </c>
      <c r="DK32" s="38">
        <v>0.66666666666666663</v>
      </c>
      <c r="DL32" s="38">
        <v>0.41666666666666669</v>
      </c>
      <c r="DM32" s="38">
        <v>0.25</v>
      </c>
      <c r="DN32" s="38">
        <v>0.84090909090909083</v>
      </c>
      <c r="DO32" s="38">
        <v>0.5</v>
      </c>
      <c r="DP32" s="38">
        <v>0.45454545454545453</v>
      </c>
      <c r="DQ32" s="38">
        <v>0.66666666666666663</v>
      </c>
      <c r="DR32" s="38">
        <v>0.33333333333333331</v>
      </c>
      <c r="DS32" s="38">
        <v>0.25</v>
      </c>
      <c r="DT32" s="38">
        <v>0.79545454545454541</v>
      </c>
      <c r="DU32" s="38">
        <v>0.5</v>
      </c>
      <c r="DV32" s="38">
        <v>0.45454545454545453</v>
      </c>
      <c r="DW32" s="38">
        <v>0.83333333333333337</v>
      </c>
      <c r="DX32" s="38">
        <v>0.33333333333333331</v>
      </c>
      <c r="DY32" s="38">
        <v>0.41666666666666663</v>
      </c>
      <c r="DZ32" s="38">
        <v>0.90909090909090906</v>
      </c>
      <c r="EA32" s="38">
        <v>0.25</v>
      </c>
      <c r="EB32" s="38">
        <v>0.54545454545454541</v>
      </c>
      <c r="EC32" s="38">
        <v>0.83333333333333337</v>
      </c>
      <c r="ED32" s="38">
        <v>0.5</v>
      </c>
    </row>
    <row r="33" spans="1:134" x14ac:dyDescent="0.3">
      <c r="A33" t="s">
        <v>38</v>
      </c>
      <c r="B33" t="s">
        <v>170</v>
      </c>
      <c r="C33" s="38">
        <v>0.91666666666666674</v>
      </c>
      <c r="D33" s="38">
        <v>0.62689393939393934</v>
      </c>
      <c r="E33" s="38">
        <v>1</v>
      </c>
      <c r="F33" s="38">
        <v>0.77272727272727271</v>
      </c>
      <c r="G33" s="38">
        <v>0.83333333333333337</v>
      </c>
      <c r="H33" s="38">
        <v>0.58333333333333337</v>
      </c>
      <c r="I33" s="38">
        <v>0.91666666666666674</v>
      </c>
      <c r="J33" s="38">
        <v>0.64962121212121204</v>
      </c>
      <c r="K33" s="38">
        <v>1</v>
      </c>
      <c r="L33" s="38">
        <v>0.81818181818181823</v>
      </c>
      <c r="M33" s="38">
        <v>0.83333333333333337</v>
      </c>
      <c r="N33" s="38">
        <v>0.58333333333333337</v>
      </c>
      <c r="O33" s="38">
        <v>0.91666666666666674</v>
      </c>
      <c r="P33" s="38">
        <v>0.64962121212121204</v>
      </c>
      <c r="Q33" s="38">
        <v>1</v>
      </c>
      <c r="R33" s="38">
        <v>0.68181818181818177</v>
      </c>
      <c r="S33" s="38">
        <v>0.83333333333333337</v>
      </c>
      <c r="T33" s="38">
        <v>0.58333333333333337</v>
      </c>
      <c r="U33" s="38">
        <v>0.91666666666666674</v>
      </c>
      <c r="V33" s="38">
        <v>0.6382575757575758</v>
      </c>
      <c r="W33" s="38">
        <v>1</v>
      </c>
      <c r="X33" s="38">
        <v>0.77272727272727271</v>
      </c>
      <c r="Y33" s="38">
        <v>0.83333333333333337</v>
      </c>
      <c r="Z33" s="38">
        <v>0.58333333333333337</v>
      </c>
      <c r="AA33" s="38">
        <v>0.91666666666666674</v>
      </c>
      <c r="AB33" s="38">
        <v>0.6382575757575758</v>
      </c>
      <c r="AC33" s="38">
        <v>1</v>
      </c>
      <c r="AD33" s="38">
        <v>0.86363636363636365</v>
      </c>
      <c r="AE33" s="38">
        <v>0.83333333333333337</v>
      </c>
      <c r="AF33" s="38">
        <v>0.66666666666666663</v>
      </c>
      <c r="AG33" s="38">
        <v>0.91666666666666674</v>
      </c>
      <c r="AH33" s="38">
        <v>0.6382575757575758</v>
      </c>
      <c r="AI33" s="38">
        <v>1</v>
      </c>
      <c r="AJ33" s="38">
        <v>0.86363636363636365</v>
      </c>
      <c r="AK33" s="38">
        <v>0.83333333333333337</v>
      </c>
      <c r="AL33" s="38">
        <v>0.66666666666666663</v>
      </c>
      <c r="AM33" s="38">
        <v>0.91666666666666674</v>
      </c>
      <c r="AN33" s="38">
        <v>0.62689393939393934</v>
      </c>
      <c r="AO33" s="38">
        <v>1</v>
      </c>
      <c r="AP33" s="38">
        <v>0.86363636363636365</v>
      </c>
      <c r="AQ33" s="38">
        <v>0.83333333333333337</v>
      </c>
      <c r="AR33" s="38">
        <v>0.66666666666666663</v>
      </c>
      <c r="AS33" s="38">
        <v>0.91666666666666674</v>
      </c>
      <c r="AT33" s="38">
        <v>0.59280303030303028</v>
      </c>
      <c r="AU33" s="38">
        <v>1</v>
      </c>
      <c r="AV33" s="38">
        <v>0.45454545454545453</v>
      </c>
      <c r="AW33" s="38">
        <v>0.83333333333333337</v>
      </c>
      <c r="AX33" s="38">
        <v>0.66666666666666663</v>
      </c>
      <c r="AY33" s="38">
        <v>0.91666666666666674</v>
      </c>
      <c r="AZ33" s="38">
        <v>0.62689393939393934</v>
      </c>
      <c r="BA33" s="38">
        <v>1</v>
      </c>
      <c r="BB33" s="38">
        <v>0.59090909090909094</v>
      </c>
      <c r="BC33" s="38">
        <v>0.83333333333333337</v>
      </c>
      <c r="BD33" s="38">
        <v>0.66666666666666663</v>
      </c>
      <c r="BE33" s="38">
        <v>0.91666666666666674</v>
      </c>
      <c r="BF33" s="38">
        <v>0.6382575757575758</v>
      </c>
      <c r="BG33" s="38">
        <v>1</v>
      </c>
      <c r="BH33" s="38">
        <v>0.68181818181818177</v>
      </c>
      <c r="BI33" s="38">
        <v>0.83333333333333337</v>
      </c>
      <c r="BJ33" s="38">
        <v>0.66666666666666663</v>
      </c>
      <c r="BK33" s="38">
        <v>0.91666666666666674</v>
      </c>
      <c r="BL33" s="38">
        <v>0.71780303030303017</v>
      </c>
      <c r="BM33" s="38">
        <v>1</v>
      </c>
      <c r="BN33" s="38">
        <v>0.95454545454545459</v>
      </c>
      <c r="BO33" s="38">
        <v>0.83333333333333337</v>
      </c>
      <c r="BP33" s="38">
        <v>0.66666666666666663</v>
      </c>
      <c r="BQ33" s="38">
        <v>0.91666666666666674</v>
      </c>
      <c r="BR33" s="38">
        <v>0.71780303030303017</v>
      </c>
      <c r="BS33" s="38">
        <v>1</v>
      </c>
      <c r="BT33" s="38">
        <v>0.95454545454545459</v>
      </c>
      <c r="BU33" s="38">
        <v>0.83333333333333337</v>
      </c>
      <c r="BV33" s="38">
        <v>0.66666666666666663</v>
      </c>
      <c r="BW33" s="38">
        <v>0.91666666666666674</v>
      </c>
      <c r="BX33" s="38">
        <v>0.70643939393939392</v>
      </c>
      <c r="BY33" s="38">
        <v>1</v>
      </c>
      <c r="BZ33" s="38">
        <v>0.95454545454545459</v>
      </c>
      <c r="CA33" s="38">
        <v>0.83333333333333337</v>
      </c>
      <c r="CB33" s="38">
        <v>0.66666666666666663</v>
      </c>
      <c r="CC33" s="38">
        <v>0.91666666666666674</v>
      </c>
      <c r="CD33" s="38">
        <v>0.69507575757575746</v>
      </c>
      <c r="CE33" s="38">
        <v>1</v>
      </c>
      <c r="CF33" s="38">
        <v>1</v>
      </c>
      <c r="CG33" s="38">
        <v>0.83333333333333337</v>
      </c>
      <c r="CH33" s="38">
        <v>0.66666666666666663</v>
      </c>
      <c r="CI33" s="38">
        <v>0.91666666666666674</v>
      </c>
      <c r="CJ33" s="38">
        <v>0.71780303030303017</v>
      </c>
      <c r="CK33" s="38">
        <v>1</v>
      </c>
      <c r="CL33" s="38">
        <v>1</v>
      </c>
      <c r="CM33" s="38">
        <v>0.83333333333333337</v>
      </c>
      <c r="CN33" s="38">
        <v>0.66666666666666663</v>
      </c>
      <c r="CO33" s="38">
        <v>0.91666666666666674</v>
      </c>
      <c r="CP33" s="38">
        <v>0.70643939393939392</v>
      </c>
      <c r="CQ33" s="38">
        <v>1</v>
      </c>
      <c r="CR33" s="38">
        <v>1</v>
      </c>
      <c r="CS33" s="38">
        <v>0.83333333333333337</v>
      </c>
      <c r="CT33" s="38">
        <v>0.66666666666666663</v>
      </c>
      <c r="CU33" s="38">
        <v>0.91666666666666674</v>
      </c>
      <c r="CV33" s="38">
        <v>0.70643939393939392</v>
      </c>
      <c r="CW33" s="38">
        <v>1</v>
      </c>
      <c r="CX33" s="38">
        <v>1</v>
      </c>
      <c r="CY33" s="38">
        <v>0.83333333333333337</v>
      </c>
      <c r="CZ33" s="38">
        <v>0.66666666666666663</v>
      </c>
      <c r="DA33" s="38">
        <v>0.91666666666666674</v>
      </c>
      <c r="DB33" s="38">
        <v>0.71780303030303028</v>
      </c>
      <c r="DC33" s="38">
        <v>1</v>
      </c>
      <c r="DD33" s="38">
        <v>1</v>
      </c>
      <c r="DE33" s="38">
        <v>0.83333333333333337</v>
      </c>
      <c r="DF33" s="38">
        <v>0.66666666666666663</v>
      </c>
      <c r="DG33" s="38">
        <v>0.91666666666666674</v>
      </c>
      <c r="DH33" s="38">
        <v>0.58143939393939392</v>
      </c>
      <c r="DI33" s="38">
        <v>1</v>
      </c>
      <c r="DJ33" s="38">
        <v>1</v>
      </c>
      <c r="DK33" s="38">
        <v>0.83333333333333337</v>
      </c>
      <c r="DL33" s="38">
        <v>0.66666666666666663</v>
      </c>
      <c r="DM33" s="38">
        <v>0.91666666666666674</v>
      </c>
      <c r="DN33" s="38">
        <v>0.62878787878787878</v>
      </c>
      <c r="DO33" s="38">
        <v>1</v>
      </c>
      <c r="DP33" s="38">
        <v>0.63636363636363635</v>
      </c>
      <c r="DQ33" s="38">
        <v>0.83333333333333337</v>
      </c>
      <c r="DR33" s="38">
        <v>0.66666666666666663</v>
      </c>
      <c r="DS33" s="38">
        <v>0.75</v>
      </c>
      <c r="DT33" s="38">
        <v>0.58333333333333337</v>
      </c>
      <c r="DU33" s="38">
        <v>1</v>
      </c>
      <c r="DV33" s="38">
        <v>0.72727272727272729</v>
      </c>
      <c r="DW33" s="38">
        <v>0.83333333333333337</v>
      </c>
      <c r="DX33" s="38">
        <v>0.66666666666666663</v>
      </c>
      <c r="DY33" s="38">
        <v>0.83333333333333326</v>
      </c>
      <c r="DZ33" s="38">
        <v>0.67424242424242431</v>
      </c>
      <c r="EA33" s="38">
        <v>0.875</v>
      </c>
      <c r="EB33" s="38">
        <v>0.54545454545454541</v>
      </c>
      <c r="EC33" s="38">
        <v>0.83333333333333337</v>
      </c>
      <c r="ED33" s="38">
        <v>0.83333333333333337</v>
      </c>
    </row>
    <row r="34" spans="1:134" x14ac:dyDescent="0.3">
      <c r="A34" t="s">
        <v>39</v>
      </c>
      <c r="B34" t="s">
        <v>171</v>
      </c>
      <c r="C34" s="38">
        <v>0.91666666666666674</v>
      </c>
      <c r="D34" s="38">
        <v>0.71212121212121215</v>
      </c>
      <c r="E34" s="38">
        <v>0.75</v>
      </c>
      <c r="F34" s="38">
        <v>0.95454545454545459</v>
      </c>
      <c r="G34" s="38">
        <v>0.83333333333333337</v>
      </c>
      <c r="H34" s="38">
        <v>0.5</v>
      </c>
      <c r="I34" s="38">
        <v>0.91666666666666674</v>
      </c>
      <c r="J34" s="38">
        <v>0.73484848484848486</v>
      </c>
      <c r="K34" s="38">
        <v>0.75</v>
      </c>
      <c r="L34" s="38">
        <v>0.86363636363636365</v>
      </c>
      <c r="M34" s="38">
        <v>0.83333333333333337</v>
      </c>
      <c r="N34" s="38">
        <v>0.5</v>
      </c>
      <c r="O34" s="38">
        <v>0.91666666666666674</v>
      </c>
      <c r="P34" s="38">
        <v>0.72348484848484851</v>
      </c>
      <c r="Q34" s="38">
        <v>0.75</v>
      </c>
      <c r="R34" s="38">
        <v>0.86363636363636365</v>
      </c>
      <c r="S34" s="38">
        <v>0.83333333333333337</v>
      </c>
      <c r="T34" s="38">
        <v>0.5</v>
      </c>
      <c r="U34" s="38">
        <v>0.91666666666666674</v>
      </c>
      <c r="V34" s="38">
        <v>0.75757575757575757</v>
      </c>
      <c r="W34" s="38">
        <v>0.75</v>
      </c>
      <c r="X34" s="38">
        <v>0.86363636363636365</v>
      </c>
      <c r="Y34" s="38">
        <v>0.83333333333333337</v>
      </c>
      <c r="Z34" s="38">
        <v>0.5</v>
      </c>
      <c r="AA34" s="38">
        <v>0.95833333333333326</v>
      </c>
      <c r="AB34" s="38">
        <v>0.74621212121212122</v>
      </c>
      <c r="AC34" s="38">
        <v>0.75</v>
      </c>
      <c r="AD34" s="38">
        <v>0.68181818181818177</v>
      </c>
      <c r="AE34" s="38">
        <v>0.83333333333333337</v>
      </c>
      <c r="AF34" s="38">
        <v>0.5</v>
      </c>
      <c r="AG34" s="38">
        <v>0.95833333333333326</v>
      </c>
      <c r="AH34" s="38">
        <v>0.74621212121212122</v>
      </c>
      <c r="AI34" s="38">
        <v>0.75</v>
      </c>
      <c r="AJ34" s="38">
        <v>0.63636363636363635</v>
      </c>
      <c r="AK34" s="38">
        <v>0.83333333333333337</v>
      </c>
      <c r="AL34" s="38">
        <v>0.5</v>
      </c>
      <c r="AM34" s="38">
        <v>0.95833333333333326</v>
      </c>
      <c r="AN34" s="38">
        <v>0.75757575757575757</v>
      </c>
      <c r="AO34" s="38">
        <v>0.75</v>
      </c>
      <c r="AP34" s="38">
        <v>0.63636363636363635</v>
      </c>
      <c r="AQ34" s="38">
        <v>0.83333333333333337</v>
      </c>
      <c r="AR34" s="38">
        <v>0.5</v>
      </c>
      <c r="AS34" s="38">
        <v>0.95833333333333326</v>
      </c>
      <c r="AT34" s="38">
        <v>0.73484848484848486</v>
      </c>
      <c r="AU34" s="38">
        <v>0.75</v>
      </c>
      <c r="AV34" s="38">
        <v>0.63636363636363635</v>
      </c>
      <c r="AW34" s="38">
        <v>0.83333333333333337</v>
      </c>
      <c r="AX34" s="38">
        <v>0.41666666666666669</v>
      </c>
      <c r="AY34" s="38">
        <v>0.95833333333333326</v>
      </c>
      <c r="AZ34" s="38">
        <v>0.71212121212121215</v>
      </c>
      <c r="BA34" s="38">
        <v>0.75</v>
      </c>
      <c r="BB34" s="38">
        <v>0.63636363636363635</v>
      </c>
      <c r="BC34" s="38">
        <v>0.83333333333333337</v>
      </c>
      <c r="BD34" s="38">
        <v>0.41666666666666669</v>
      </c>
      <c r="BE34" s="38">
        <v>0.95833333333333326</v>
      </c>
      <c r="BF34" s="38">
        <v>0.72348484848484851</v>
      </c>
      <c r="BG34" s="38">
        <v>0.75</v>
      </c>
      <c r="BH34" s="38">
        <v>0.81818181818181823</v>
      </c>
      <c r="BI34" s="38">
        <v>0.83333333333333337</v>
      </c>
      <c r="BJ34" s="38">
        <v>0.41666666666666669</v>
      </c>
      <c r="BK34" s="38">
        <v>0.95833333333333326</v>
      </c>
      <c r="BL34" s="38">
        <v>0.71212121212121215</v>
      </c>
      <c r="BM34" s="38">
        <v>0.75</v>
      </c>
      <c r="BN34" s="38">
        <v>0.95454545454545459</v>
      </c>
      <c r="BO34" s="38">
        <v>0.83333333333333337</v>
      </c>
      <c r="BP34" s="38">
        <v>0.41666666666666669</v>
      </c>
      <c r="BQ34" s="38">
        <v>0.95833333333333326</v>
      </c>
      <c r="BR34" s="38">
        <v>0.71212121212121204</v>
      </c>
      <c r="BS34" s="38">
        <v>0.75</v>
      </c>
      <c r="BT34" s="38">
        <v>0.95454545454545459</v>
      </c>
      <c r="BU34" s="38">
        <v>0.83333333333333337</v>
      </c>
      <c r="BV34" s="38">
        <v>0.41666666666666669</v>
      </c>
      <c r="BW34" s="38">
        <v>0.95833333333333326</v>
      </c>
      <c r="BX34" s="38">
        <v>0.71212121212121204</v>
      </c>
      <c r="BY34" s="38">
        <v>0.75</v>
      </c>
      <c r="BZ34" s="38">
        <v>0.95454545454545459</v>
      </c>
      <c r="CA34" s="38">
        <v>0.83333333333333337</v>
      </c>
      <c r="CB34" s="38">
        <v>0.41666666666666669</v>
      </c>
      <c r="CC34" s="38">
        <v>0.95833333333333326</v>
      </c>
      <c r="CD34" s="38">
        <v>0.74621212121212122</v>
      </c>
      <c r="CE34" s="38">
        <v>0.75</v>
      </c>
      <c r="CF34" s="38">
        <v>0.95454545454545459</v>
      </c>
      <c r="CG34" s="38">
        <v>0.83333333333333337</v>
      </c>
      <c r="CH34" s="38">
        <v>0.41666666666666669</v>
      </c>
      <c r="CI34" s="38">
        <v>0.95833333333333326</v>
      </c>
      <c r="CJ34" s="38">
        <v>0.7234848484848484</v>
      </c>
      <c r="CK34" s="38">
        <v>0.75</v>
      </c>
      <c r="CL34" s="38">
        <v>0.95454545454545459</v>
      </c>
      <c r="CM34" s="38">
        <v>0.83333333333333337</v>
      </c>
      <c r="CN34" s="38">
        <v>0.41666666666666669</v>
      </c>
      <c r="CO34" s="38">
        <v>0.95833333333333326</v>
      </c>
      <c r="CP34" s="38">
        <v>0.76893939393939392</v>
      </c>
      <c r="CQ34" s="38">
        <v>0.75</v>
      </c>
      <c r="CR34" s="38">
        <v>0.95454545454545459</v>
      </c>
      <c r="CS34" s="38">
        <v>0.83333333333333337</v>
      </c>
      <c r="CT34" s="38">
        <v>0.41666666666666669</v>
      </c>
      <c r="CU34" s="38">
        <v>0.95833333333333326</v>
      </c>
      <c r="CV34" s="38">
        <v>0.67045454545454541</v>
      </c>
      <c r="CW34" s="38">
        <v>0.75</v>
      </c>
      <c r="CX34" s="38">
        <v>1</v>
      </c>
      <c r="CY34" s="38">
        <v>0.83333333333333337</v>
      </c>
      <c r="CZ34" s="38">
        <v>0.41666666666666669</v>
      </c>
      <c r="DA34" s="38">
        <v>0.91666666666666674</v>
      </c>
      <c r="DB34" s="38">
        <v>0.69318181818181823</v>
      </c>
      <c r="DC34" s="38">
        <v>0.75</v>
      </c>
      <c r="DD34" s="38">
        <v>1</v>
      </c>
      <c r="DE34" s="38">
        <v>0.83333333333333337</v>
      </c>
      <c r="DF34" s="38">
        <v>0.41666666666666669</v>
      </c>
      <c r="DG34" s="38">
        <v>0.91666666666666674</v>
      </c>
      <c r="DH34" s="38">
        <v>0.72727272727272729</v>
      </c>
      <c r="DI34" s="38">
        <v>0.75</v>
      </c>
      <c r="DJ34" s="38">
        <v>1</v>
      </c>
      <c r="DK34" s="38">
        <v>0.83333333333333337</v>
      </c>
      <c r="DL34" s="38">
        <v>0.41666666666666669</v>
      </c>
      <c r="DM34" s="38">
        <v>0.91666666666666674</v>
      </c>
      <c r="DN34" s="38">
        <v>0.67045454545454541</v>
      </c>
      <c r="DO34" s="38">
        <v>0.75</v>
      </c>
      <c r="DP34" s="38">
        <v>0.63636363636363635</v>
      </c>
      <c r="DQ34" s="38">
        <v>0.83333333333333337</v>
      </c>
      <c r="DR34" s="38">
        <v>0.66666666666666663</v>
      </c>
      <c r="DS34" s="38">
        <v>0.91666666666666674</v>
      </c>
      <c r="DT34" s="38">
        <v>0.89015151515151525</v>
      </c>
      <c r="DU34" s="38">
        <v>0.75</v>
      </c>
      <c r="DV34" s="38">
        <v>0.72727272727272729</v>
      </c>
      <c r="DW34" s="38">
        <v>0.83333333333333337</v>
      </c>
      <c r="DX34" s="38">
        <v>0.66666666666666663</v>
      </c>
      <c r="DY34" s="38">
        <v>1</v>
      </c>
      <c r="DZ34" s="38">
        <v>0.90909090909090906</v>
      </c>
      <c r="EA34" s="38">
        <v>0.75</v>
      </c>
      <c r="EB34" s="38">
        <v>0.54545454545454541</v>
      </c>
      <c r="EC34" s="38">
        <v>1</v>
      </c>
      <c r="ED34" s="38">
        <v>0.66666666666666663</v>
      </c>
    </row>
    <row r="35" spans="1:134" x14ac:dyDescent="0.3">
      <c r="A35" t="s">
        <v>40</v>
      </c>
      <c r="B35" t="s">
        <v>172</v>
      </c>
      <c r="C35" s="38">
        <v>1</v>
      </c>
      <c r="D35" s="38">
        <v>0.68939393939393934</v>
      </c>
      <c r="E35" s="38">
        <v>1</v>
      </c>
      <c r="F35" s="38">
        <v>0.86363636363636365</v>
      </c>
      <c r="G35" s="38">
        <v>1</v>
      </c>
      <c r="H35" s="38">
        <v>1</v>
      </c>
      <c r="I35" s="38">
        <v>1</v>
      </c>
      <c r="J35" s="38">
        <v>0.71212121212121204</v>
      </c>
      <c r="K35" s="38">
        <v>1</v>
      </c>
      <c r="L35" s="38">
        <v>0.72727272727272729</v>
      </c>
      <c r="M35" s="38">
        <v>1</v>
      </c>
      <c r="N35" s="38">
        <v>0.91666666666666663</v>
      </c>
      <c r="O35" s="38">
        <v>1</v>
      </c>
      <c r="P35" s="38">
        <v>0.68939393939393934</v>
      </c>
      <c r="Q35" s="38">
        <v>1</v>
      </c>
      <c r="R35" s="38">
        <v>0.72727272727272729</v>
      </c>
      <c r="S35" s="38">
        <v>1</v>
      </c>
      <c r="T35" s="38">
        <v>0.91666666666666663</v>
      </c>
      <c r="U35" s="38">
        <v>1</v>
      </c>
      <c r="V35" s="38">
        <v>0.64393939393939392</v>
      </c>
      <c r="W35" s="38">
        <v>1</v>
      </c>
      <c r="X35" s="38">
        <v>0.72727272727272729</v>
      </c>
      <c r="Y35" s="38">
        <v>1</v>
      </c>
      <c r="Z35" s="38">
        <v>0.91666666666666663</v>
      </c>
      <c r="AA35" s="38">
        <v>1</v>
      </c>
      <c r="AB35" s="38">
        <v>0.64393939393939392</v>
      </c>
      <c r="AC35" s="38">
        <v>1</v>
      </c>
      <c r="AD35" s="38">
        <v>0.59090909090909094</v>
      </c>
      <c r="AE35" s="38">
        <v>1</v>
      </c>
      <c r="AF35" s="38">
        <v>0.91666666666666663</v>
      </c>
      <c r="AG35" s="38">
        <v>1</v>
      </c>
      <c r="AH35" s="38">
        <v>0.63257575757575757</v>
      </c>
      <c r="AI35" s="38">
        <v>1</v>
      </c>
      <c r="AJ35" s="38">
        <v>0.72727272727272729</v>
      </c>
      <c r="AK35" s="38">
        <v>1</v>
      </c>
      <c r="AL35" s="38">
        <v>0.91666666666666663</v>
      </c>
      <c r="AM35" s="38">
        <v>1</v>
      </c>
      <c r="AN35" s="38">
        <v>0.63257575757575757</v>
      </c>
      <c r="AO35" s="38">
        <v>1</v>
      </c>
      <c r="AP35" s="38">
        <v>0.59090909090909094</v>
      </c>
      <c r="AQ35" s="38">
        <v>1</v>
      </c>
      <c r="AR35" s="38">
        <v>0.91666666666666663</v>
      </c>
      <c r="AS35" s="38">
        <v>1</v>
      </c>
      <c r="AT35" s="38">
        <v>0.63257575757575757</v>
      </c>
      <c r="AU35" s="38">
        <v>1</v>
      </c>
      <c r="AV35" s="38">
        <v>0.59090909090909094</v>
      </c>
      <c r="AW35" s="38">
        <v>1</v>
      </c>
      <c r="AX35" s="38">
        <v>0.91666666666666663</v>
      </c>
      <c r="AY35" s="38">
        <v>1</v>
      </c>
      <c r="AZ35" s="38">
        <v>0.63257575757575757</v>
      </c>
      <c r="BA35" s="38">
        <v>1</v>
      </c>
      <c r="BB35" s="38">
        <v>0.68181818181818177</v>
      </c>
      <c r="BC35" s="38">
        <v>1</v>
      </c>
      <c r="BD35" s="38">
        <v>0.91666666666666663</v>
      </c>
      <c r="BE35" s="38">
        <v>1</v>
      </c>
      <c r="BF35" s="38">
        <v>0.67803030303030298</v>
      </c>
      <c r="BG35" s="38">
        <v>1</v>
      </c>
      <c r="BH35" s="38">
        <v>0.81818181818181823</v>
      </c>
      <c r="BI35" s="38">
        <v>1</v>
      </c>
      <c r="BJ35" s="38">
        <v>0.91666666666666663</v>
      </c>
      <c r="BK35" s="38">
        <v>1</v>
      </c>
      <c r="BL35" s="38">
        <v>0.68939393939393934</v>
      </c>
      <c r="BM35" s="38">
        <v>1</v>
      </c>
      <c r="BN35" s="38">
        <v>0.90909090909090906</v>
      </c>
      <c r="BO35" s="38">
        <v>1</v>
      </c>
      <c r="BP35" s="38">
        <v>0.91666666666666663</v>
      </c>
      <c r="BQ35" s="38">
        <v>1</v>
      </c>
      <c r="BR35" s="38">
        <v>0.68939393939393934</v>
      </c>
      <c r="BS35" s="38">
        <v>1</v>
      </c>
      <c r="BT35" s="38">
        <v>0.90909090909090906</v>
      </c>
      <c r="BU35" s="38">
        <v>1</v>
      </c>
      <c r="BV35" s="38">
        <v>0.91666666666666663</v>
      </c>
      <c r="BW35" s="38">
        <v>1</v>
      </c>
      <c r="BX35" s="38">
        <v>0.67803030303030298</v>
      </c>
      <c r="BY35" s="38">
        <v>1</v>
      </c>
      <c r="BZ35" s="38">
        <v>0.90909090909090906</v>
      </c>
      <c r="CA35" s="38">
        <v>1</v>
      </c>
      <c r="CB35" s="38">
        <v>0.91666666666666663</v>
      </c>
      <c r="CC35" s="38">
        <v>1</v>
      </c>
      <c r="CD35" s="38">
        <v>0.67803030303030298</v>
      </c>
      <c r="CE35" s="38">
        <v>1</v>
      </c>
      <c r="CF35" s="38">
        <v>0.95454545454545459</v>
      </c>
      <c r="CG35" s="38">
        <v>1</v>
      </c>
      <c r="CH35" s="38">
        <v>0.91666666666666663</v>
      </c>
      <c r="CI35" s="38">
        <v>1</v>
      </c>
      <c r="CJ35" s="38">
        <v>0.66666666666666663</v>
      </c>
      <c r="CK35" s="38">
        <v>1</v>
      </c>
      <c r="CL35" s="38">
        <v>0.95454545454545459</v>
      </c>
      <c r="CM35" s="38">
        <v>1</v>
      </c>
      <c r="CN35" s="38">
        <v>0.91666666666666663</v>
      </c>
      <c r="CO35" s="38">
        <v>1</v>
      </c>
      <c r="CP35" s="38">
        <v>0.74621212121212122</v>
      </c>
      <c r="CQ35" s="38">
        <v>1</v>
      </c>
      <c r="CR35" s="38">
        <v>0.95454545454545459</v>
      </c>
      <c r="CS35" s="38">
        <v>1</v>
      </c>
      <c r="CT35" s="38">
        <v>0.91666666666666663</v>
      </c>
      <c r="CU35" s="38">
        <v>1</v>
      </c>
      <c r="CV35" s="38">
        <v>0.7007575757575758</v>
      </c>
      <c r="CW35" s="38">
        <v>1</v>
      </c>
      <c r="CX35" s="38">
        <v>0.95454545454545459</v>
      </c>
      <c r="CY35" s="38">
        <v>1</v>
      </c>
      <c r="CZ35" s="38">
        <v>0.91666666666666663</v>
      </c>
      <c r="DA35" s="38">
        <v>1</v>
      </c>
      <c r="DB35" s="38">
        <v>0.73484848484848475</v>
      </c>
      <c r="DC35" s="38">
        <v>1</v>
      </c>
      <c r="DD35" s="38">
        <v>0.95454545454545459</v>
      </c>
      <c r="DE35" s="38">
        <v>1</v>
      </c>
      <c r="DF35" s="38">
        <v>0.91666666666666663</v>
      </c>
      <c r="DG35" s="38">
        <v>1</v>
      </c>
      <c r="DH35" s="38">
        <v>0.82575757575757569</v>
      </c>
      <c r="DI35" s="38">
        <v>1</v>
      </c>
      <c r="DJ35" s="38">
        <v>0.95454545454545459</v>
      </c>
      <c r="DK35" s="38">
        <v>1</v>
      </c>
      <c r="DL35" s="38">
        <v>0.91666666666666663</v>
      </c>
      <c r="DM35" s="38">
        <v>1</v>
      </c>
      <c r="DN35" s="38">
        <v>0.95454545454545459</v>
      </c>
      <c r="DO35" s="38">
        <v>1</v>
      </c>
      <c r="DP35" s="38">
        <v>0.81818181818181823</v>
      </c>
      <c r="DQ35" s="38">
        <v>1</v>
      </c>
      <c r="DR35" s="38">
        <v>1</v>
      </c>
      <c r="DS35" s="38">
        <v>1</v>
      </c>
      <c r="DT35" s="38">
        <v>0.93181818181818188</v>
      </c>
      <c r="DU35" s="38">
        <v>1</v>
      </c>
      <c r="DV35" s="38">
        <v>0.63636363636363635</v>
      </c>
      <c r="DW35" s="38">
        <v>1</v>
      </c>
      <c r="DX35" s="38">
        <v>1</v>
      </c>
      <c r="DY35" s="38">
        <v>1</v>
      </c>
      <c r="DZ35" s="38">
        <v>0.93181818181818188</v>
      </c>
      <c r="EA35" s="38">
        <v>1</v>
      </c>
      <c r="EB35" s="38">
        <v>0.54545454545454541</v>
      </c>
      <c r="EC35" s="38">
        <v>1</v>
      </c>
      <c r="ED35" s="38">
        <v>1</v>
      </c>
    </row>
    <row r="36" spans="1:134" x14ac:dyDescent="0.3">
      <c r="A36" t="s">
        <v>41</v>
      </c>
      <c r="B36" t="s">
        <v>173</v>
      </c>
      <c r="C36" s="38">
        <v>0.625</v>
      </c>
      <c r="D36" s="38">
        <v>0.79924242424242431</v>
      </c>
      <c r="E36" s="38">
        <v>0.25</v>
      </c>
      <c r="F36" s="38">
        <v>0.77272727272727271</v>
      </c>
      <c r="G36" s="38">
        <v>0.5</v>
      </c>
      <c r="H36" s="38">
        <v>0.33333333333333331</v>
      </c>
      <c r="I36" s="38">
        <v>0.625</v>
      </c>
      <c r="J36" s="38">
        <v>0.74242424242424243</v>
      </c>
      <c r="K36" s="38">
        <v>0.25</v>
      </c>
      <c r="L36" s="38">
        <v>0.77272727272727271</v>
      </c>
      <c r="M36" s="38">
        <v>0.5</v>
      </c>
      <c r="N36" s="38">
        <v>0.33333333333333331</v>
      </c>
      <c r="O36" s="38">
        <v>0.625</v>
      </c>
      <c r="P36" s="38">
        <v>0.78787878787878796</v>
      </c>
      <c r="Q36" s="38">
        <v>0.25</v>
      </c>
      <c r="R36" s="38">
        <v>0.77272727272727271</v>
      </c>
      <c r="S36" s="38">
        <v>0.5</v>
      </c>
      <c r="T36" s="38">
        <v>0.33333333333333331</v>
      </c>
      <c r="U36" s="38">
        <v>0.66666666666666674</v>
      </c>
      <c r="V36" s="38">
        <v>0.79924242424242431</v>
      </c>
      <c r="W36" s="38">
        <v>0.25</v>
      </c>
      <c r="X36" s="38">
        <v>0.77272727272727271</v>
      </c>
      <c r="Y36" s="38">
        <v>0.41666666666666669</v>
      </c>
      <c r="Z36" s="38">
        <v>0.33333333333333331</v>
      </c>
      <c r="AA36" s="38">
        <v>0.66666666666666674</v>
      </c>
      <c r="AB36" s="38">
        <v>0.84469696969696972</v>
      </c>
      <c r="AC36" s="38">
        <v>0.25</v>
      </c>
      <c r="AD36" s="38">
        <v>0.77272727272727271</v>
      </c>
      <c r="AE36" s="38">
        <v>0.41666666666666669</v>
      </c>
      <c r="AF36" s="38">
        <v>0.33333333333333331</v>
      </c>
      <c r="AG36" s="38">
        <v>0.66666666666666674</v>
      </c>
      <c r="AH36" s="38">
        <v>0.82196969696969702</v>
      </c>
      <c r="AI36" s="38">
        <v>0.25</v>
      </c>
      <c r="AJ36" s="38">
        <v>0.77272727272727271</v>
      </c>
      <c r="AK36" s="38">
        <v>0.33333333333333331</v>
      </c>
      <c r="AL36" s="38">
        <v>0.33333333333333331</v>
      </c>
      <c r="AM36" s="38">
        <v>0.66666666666666674</v>
      </c>
      <c r="AN36" s="38">
        <v>0.83333333333333337</v>
      </c>
      <c r="AO36" s="38">
        <v>0.25</v>
      </c>
      <c r="AP36" s="38">
        <v>0.72727272727272729</v>
      </c>
      <c r="AQ36" s="38">
        <v>0.41666666666666669</v>
      </c>
      <c r="AR36" s="38">
        <v>0.33333333333333331</v>
      </c>
      <c r="AS36" s="38">
        <v>0.66666666666666674</v>
      </c>
      <c r="AT36" s="38">
        <v>0.79924242424242431</v>
      </c>
      <c r="AU36" s="38">
        <v>0.25</v>
      </c>
      <c r="AV36" s="38">
        <v>0.72727272727272729</v>
      </c>
      <c r="AW36" s="38">
        <v>0.41666666666666669</v>
      </c>
      <c r="AX36" s="38">
        <v>0.25</v>
      </c>
      <c r="AY36" s="38">
        <v>0.66666666666666674</v>
      </c>
      <c r="AZ36" s="38">
        <v>0.79924242424242431</v>
      </c>
      <c r="BA36" s="38">
        <v>0.25</v>
      </c>
      <c r="BB36" s="38">
        <v>0.63636363636363635</v>
      </c>
      <c r="BC36" s="38">
        <v>0.41666666666666669</v>
      </c>
      <c r="BD36" s="38">
        <v>0.25</v>
      </c>
      <c r="BE36" s="38">
        <v>0.66666666666666674</v>
      </c>
      <c r="BF36" s="38">
        <v>0.7765151515151516</v>
      </c>
      <c r="BG36" s="38">
        <v>0.25</v>
      </c>
      <c r="BH36" s="38">
        <v>0.77272727272727271</v>
      </c>
      <c r="BI36" s="38">
        <v>0.41666666666666669</v>
      </c>
      <c r="BJ36" s="38">
        <v>0.33333333333333331</v>
      </c>
      <c r="BK36" s="38">
        <v>0.66666666666666674</v>
      </c>
      <c r="BL36" s="38">
        <v>0.81060606060606066</v>
      </c>
      <c r="BM36" s="38">
        <v>0.25</v>
      </c>
      <c r="BN36" s="38">
        <v>0.77272727272727271</v>
      </c>
      <c r="BO36" s="38">
        <v>0.41666666666666669</v>
      </c>
      <c r="BP36" s="38">
        <v>0.33333333333333331</v>
      </c>
      <c r="BQ36" s="38">
        <v>0.66666666666666674</v>
      </c>
      <c r="BR36" s="38">
        <v>0.81060606060606066</v>
      </c>
      <c r="BS36" s="38">
        <v>0.25</v>
      </c>
      <c r="BT36" s="38">
        <v>0.77272727272727271</v>
      </c>
      <c r="BU36" s="38">
        <v>0.41666666666666669</v>
      </c>
      <c r="BV36" s="38">
        <v>0.33333333333333331</v>
      </c>
      <c r="BW36" s="38">
        <v>0.66666666666666674</v>
      </c>
      <c r="BX36" s="38">
        <v>0.82196969696969702</v>
      </c>
      <c r="BY36" s="38">
        <v>0.25</v>
      </c>
      <c r="BZ36" s="38">
        <v>0.77272727272727271</v>
      </c>
      <c r="CA36" s="38">
        <v>0.41666666666666669</v>
      </c>
      <c r="CB36" s="38">
        <v>0.33333333333333331</v>
      </c>
      <c r="CC36" s="38">
        <v>0.66666666666666674</v>
      </c>
      <c r="CD36" s="38">
        <v>0.81060606060606066</v>
      </c>
      <c r="CE36" s="38">
        <v>0.25</v>
      </c>
      <c r="CF36" s="38">
        <v>0.77272727272727271</v>
      </c>
      <c r="CG36" s="38">
        <v>0.41666666666666669</v>
      </c>
      <c r="CH36" s="38">
        <v>0.33333333333333331</v>
      </c>
      <c r="CI36" s="38">
        <v>0.66666666666666674</v>
      </c>
      <c r="CJ36" s="38">
        <v>0.82196969696969702</v>
      </c>
      <c r="CK36" s="38">
        <v>0.25</v>
      </c>
      <c r="CL36" s="38">
        <v>0.77272727272727271</v>
      </c>
      <c r="CM36" s="38">
        <v>0.41666666666666669</v>
      </c>
      <c r="CN36" s="38">
        <v>0.33333333333333331</v>
      </c>
      <c r="CO36" s="38">
        <v>0.66666666666666674</v>
      </c>
      <c r="CP36" s="38">
        <v>0.7765151515151516</v>
      </c>
      <c r="CQ36" s="38">
        <v>0.25</v>
      </c>
      <c r="CR36" s="38">
        <v>0.77272727272727271</v>
      </c>
      <c r="CS36" s="38">
        <v>0.33333333333333331</v>
      </c>
      <c r="CT36" s="38">
        <v>0.33333333333333331</v>
      </c>
      <c r="CU36" s="38">
        <v>0.66666666666666674</v>
      </c>
      <c r="CV36" s="38">
        <v>0.75757575757575757</v>
      </c>
      <c r="CW36" s="38">
        <v>0.25</v>
      </c>
      <c r="CX36" s="38">
        <v>0.63636363636363635</v>
      </c>
      <c r="CY36" s="38">
        <v>0.33333333333333331</v>
      </c>
      <c r="CZ36" s="38">
        <v>0.33333333333333331</v>
      </c>
      <c r="DA36" s="38">
        <v>0.66666666666666674</v>
      </c>
      <c r="DB36" s="38">
        <v>0.66666666666666663</v>
      </c>
      <c r="DC36" s="38">
        <v>0.25</v>
      </c>
      <c r="DD36" s="38">
        <v>0.63636363636363635</v>
      </c>
      <c r="DE36" s="38">
        <v>0.33333333333333331</v>
      </c>
      <c r="DF36" s="38">
        <v>0.33333333333333331</v>
      </c>
      <c r="DG36" s="38">
        <v>0.66666666666666674</v>
      </c>
      <c r="DH36" s="38">
        <v>0.79166666666666663</v>
      </c>
      <c r="DI36" s="38">
        <v>0.25</v>
      </c>
      <c r="DJ36" s="38">
        <v>0.68181818181818177</v>
      </c>
      <c r="DK36" s="38">
        <v>0.33333333333333331</v>
      </c>
      <c r="DL36" s="38">
        <v>0.33333333333333331</v>
      </c>
      <c r="DM36" s="38">
        <v>0.66666666666666674</v>
      </c>
      <c r="DN36" s="38">
        <v>0.78030303030303028</v>
      </c>
      <c r="DO36" s="38">
        <v>0.25</v>
      </c>
      <c r="DP36" s="38">
        <v>0.90909090909090906</v>
      </c>
      <c r="DQ36" s="38">
        <v>0.66666666666666663</v>
      </c>
      <c r="DR36" s="38">
        <v>0.66666666666666663</v>
      </c>
      <c r="DS36" s="38">
        <v>0.58333333333333326</v>
      </c>
      <c r="DT36" s="38">
        <v>0.75757575757575757</v>
      </c>
      <c r="DU36" s="38">
        <v>0.25</v>
      </c>
      <c r="DV36" s="38">
        <v>0.90909090909090906</v>
      </c>
      <c r="DW36" s="38">
        <v>0.66666666666666663</v>
      </c>
      <c r="DX36" s="38">
        <v>0.66666666666666663</v>
      </c>
      <c r="DY36" s="38">
        <v>0.58333333333333326</v>
      </c>
      <c r="DZ36" s="38">
        <v>0.8257575757575758</v>
      </c>
      <c r="EA36" s="38">
        <v>0.5</v>
      </c>
      <c r="EB36" s="38">
        <v>0.45454545454545453</v>
      </c>
      <c r="EC36" s="38">
        <v>0.66666666666666663</v>
      </c>
      <c r="ED36" s="38">
        <v>0.66666666666666663</v>
      </c>
    </row>
    <row r="37" spans="1:134" x14ac:dyDescent="0.3">
      <c r="A37" t="s">
        <v>42</v>
      </c>
      <c r="B37" t="s">
        <v>174</v>
      </c>
      <c r="C37" s="38">
        <v>0.41666666666666669</v>
      </c>
      <c r="D37" s="38">
        <v>0.59090909090909083</v>
      </c>
      <c r="E37" s="38">
        <v>0.5</v>
      </c>
      <c r="F37" s="38">
        <v>0.59090909090909094</v>
      </c>
      <c r="G37" s="38">
        <v>0.5</v>
      </c>
      <c r="H37" s="38">
        <v>0.41666666666666669</v>
      </c>
      <c r="I37" s="38">
        <v>0.41666666666666669</v>
      </c>
      <c r="J37" s="38">
        <v>0.61363636363636354</v>
      </c>
      <c r="K37" s="38">
        <v>0.5</v>
      </c>
      <c r="L37" s="38">
        <v>0.59090909090909094</v>
      </c>
      <c r="M37" s="38">
        <v>0.5</v>
      </c>
      <c r="N37" s="38">
        <v>0.41666666666666669</v>
      </c>
      <c r="O37" s="38">
        <v>0.375</v>
      </c>
      <c r="P37" s="38">
        <v>0.63446969696969691</v>
      </c>
      <c r="Q37" s="38">
        <v>0.5</v>
      </c>
      <c r="R37" s="38">
        <v>0.5</v>
      </c>
      <c r="S37" s="38">
        <v>0.41666666666666669</v>
      </c>
      <c r="T37" s="38">
        <v>0.33333333333333331</v>
      </c>
      <c r="U37" s="38">
        <v>0.375</v>
      </c>
      <c r="V37" s="38">
        <v>0.6117424242424242</v>
      </c>
      <c r="W37" s="38">
        <v>0.5</v>
      </c>
      <c r="X37" s="38">
        <v>0.45454545454545453</v>
      </c>
      <c r="Y37" s="38">
        <v>0.41666666666666669</v>
      </c>
      <c r="Z37" s="38">
        <v>0.33333333333333331</v>
      </c>
      <c r="AA37" s="38">
        <v>0.375</v>
      </c>
      <c r="AB37" s="38">
        <v>0.6117424242424242</v>
      </c>
      <c r="AC37" s="38">
        <v>0.5</v>
      </c>
      <c r="AD37" s="38">
        <v>0.5</v>
      </c>
      <c r="AE37" s="38">
        <v>0.41666666666666669</v>
      </c>
      <c r="AF37" s="38">
        <v>0.33333333333333331</v>
      </c>
      <c r="AG37" s="38">
        <v>0.375</v>
      </c>
      <c r="AH37" s="38">
        <v>0.6117424242424242</v>
      </c>
      <c r="AI37" s="38">
        <v>0.5</v>
      </c>
      <c r="AJ37" s="38">
        <v>0.45454545454545453</v>
      </c>
      <c r="AK37" s="38">
        <v>0.41666666666666669</v>
      </c>
      <c r="AL37" s="38">
        <v>0.33333333333333331</v>
      </c>
      <c r="AM37" s="38">
        <v>0.375</v>
      </c>
      <c r="AN37" s="38">
        <v>0.67992424242424243</v>
      </c>
      <c r="AO37" s="38">
        <v>0.5</v>
      </c>
      <c r="AP37" s="38">
        <v>0.54545454545454541</v>
      </c>
      <c r="AQ37" s="38">
        <v>0.41666666666666669</v>
      </c>
      <c r="AR37" s="38">
        <v>0.33333333333333331</v>
      </c>
      <c r="AS37" s="38">
        <v>0.41666666666666669</v>
      </c>
      <c r="AT37" s="38">
        <v>0.66856060606060608</v>
      </c>
      <c r="AU37" s="38">
        <v>0.5</v>
      </c>
      <c r="AV37" s="38">
        <v>0.45454545454545453</v>
      </c>
      <c r="AW37" s="38">
        <v>0.41666666666666669</v>
      </c>
      <c r="AX37" s="38">
        <v>0.41666666666666669</v>
      </c>
      <c r="AY37" s="38">
        <v>0.41666666666666669</v>
      </c>
      <c r="AZ37" s="38">
        <v>0.63446969696969691</v>
      </c>
      <c r="BA37" s="38">
        <v>0.5</v>
      </c>
      <c r="BB37" s="38">
        <v>0.40909090909090912</v>
      </c>
      <c r="BC37" s="38">
        <v>0.41666666666666669</v>
      </c>
      <c r="BD37" s="38">
        <v>0.41666666666666669</v>
      </c>
      <c r="BE37" s="38">
        <v>0.41666666666666669</v>
      </c>
      <c r="BF37" s="38">
        <v>0.6117424242424242</v>
      </c>
      <c r="BG37" s="38">
        <v>0.5</v>
      </c>
      <c r="BH37" s="38">
        <v>0.22727272727272727</v>
      </c>
      <c r="BI37" s="38">
        <v>0.41666666666666669</v>
      </c>
      <c r="BJ37" s="38">
        <v>0.41666666666666669</v>
      </c>
      <c r="BK37" s="38">
        <v>0.41666666666666669</v>
      </c>
      <c r="BL37" s="38">
        <v>0.63446969696969691</v>
      </c>
      <c r="BM37" s="38">
        <v>0.5</v>
      </c>
      <c r="BN37" s="38">
        <v>0.18181818181818182</v>
      </c>
      <c r="BO37" s="38">
        <v>0.41666666666666669</v>
      </c>
      <c r="BP37" s="38">
        <v>0.41666666666666669</v>
      </c>
      <c r="BQ37" s="38">
        <v>0.41666666666666669</v>
      </c>
      <c r="BR37" s="38">
        <v>0.63446969696969691</v>
      </c>
      <c r="BS37" s="38">
        <v>0.5</v>
      </c>
      <c r="BT37" s="38">
        <v>0.22727272727272727</v>
      </c>
      <c r="BU37" s="38">
        <v>0.41666666666666669</v>
      </c>
      <c r="BV37" s="38">
        <v>0.5</v>
      </c>
      <c r="BW37" s="38">
        <v>0.45833333333333331</v>
      </c>
      <c r="BX37" s="38">
        <v>0.6117424242424242</v>
      </c>
      <c r="BY37" s="38">
        <v>0.5</v>
      </c>
      <c r="BZ37" s="38">
        <v>0.22727272727272727</v>
      </c>
      <c r="CA37" s="38">
        <v>0.41666666666666669</v>
      </c>
      <c r="CB37" s="38">
        <v>0.5</v>
      </c>
      <c r="CC37" s="38">
        <v>0.5</v>
      </c>
      <c r="CD37" s="38">
        <v>0.64583333333333337</v>
      </c>
      <c r="CE37" s="38">
        <v>0.5</v>
      </c>
      <c r="CF37" s="38">
        <v>0.27272727272727271</v>
      </c>
      <c r="CG37" s="38">
        <v>0.41666666666666669</v>
      </c>
      <c r="CH37" s="38">
        <v>0.5</v>
      </c>
      <c r="CI37" s="38">
        <v>0.45833333333333331</v>
      </c>
      <c r="CJ37" s="38">
        <v>0.6117424242424242</v>
      </c>
      <c r="CK37" s="38">
        <v>0.5</v>
      </c>
      <c r="CL37" s="38">
        <v>0.27272727272727271</v>
      </c>
      <c r="CM37" s="38">
        <v>0.41666666666666669</v>
      </c>
      <c r="CN37" s="38">
        <v>0.5</v>
      </c>
      <c r="CO37" s="38">
        <v>0.45833333333333331</v>
      </c>
      <c r="CP37" s="38">
        <v>0.64583333333333337</v>
      </c>
      <c r="CQ37" s="38">
        <v>0.5</v>
      </c>
      <c r="CR37" s="38">
        <v>0.40909090909090912</v>
      </c>
      <c r="CS37" s="38">
        <v>0.41666666666666669</v>
      </c>
      <c r="CT37" s="38">
        <v>0.5</v>
      </c>
      <c r="CU37" s="38">
        <v>0.45833333333333331</v>
      </c>
      <c r="CV37" s="38">
        <v>0.65719696969696972</v>
      </c>
      <c r="CW37" s="38">
        <v>0.5</v>
      </c>
      <c r="CX37" s="38">
        <v>0.40909090909090912</v>
      </c>
      <c r="CY37" s="38">
        <v>0.5</v>
      </c>
      <c r="CZ37" s="38">
        <v>0.5</v>
      </c>
      <c r="DA37" s="38">
        <v>0.45833333333333331</v>
      </c>
      <c r="DB37" s="38">
        <v>0.61174242424242431</v>
      </c>
      <c r="DC37" s="38">
        <v>0.5</v>
      </c>
      <c r="DD37" s="38">
        <v>0.45454545454545453</v>
      </c>
      <c r="DE37" s="38">
        <v>0.5</v>
      </c>
      <c r="DF37" s="38">
        <v>0.5</v>
      </c>
      <c r="DG37" s="38">
        <v>0.5</v>
      </c>
      <c r="DH37" s="38">
        <v>0.64583333333333337</v>
      </c>
      <c r="DI37" s="38">
        <v>0.5</v>
      </c>
      <c r="DJ37" s="38">
        <v>0.45454545454545453</v>
      </c>
      <c r="DK37" s="38">
        <v>0.5</v>
      </c>
      <c r="DL37" s="38">
        <v>0.5</v>
      </c>
      <c r="DM37" s="38">
        <v>0.5</v>
      </c>
      <c r="DN37" s="38">
        <v>0.67045454545454553</v>
      </c>
      <c r="DO37" s="38">
        <v>0.5</v>
      </c>
      <c r="DP37" s="38">
        <v>0.36363636363636365</v>
      </c>
      <c r="DQ37" s="38">
        <v>0.5</v>
      </c>
      <c r="DR37" s="38">
        <v>0.5</v>
      </c>
      <c r="DS37" s="38">
        <v>0.58333333333333326</v>
      </c>
      <c r="DT37" s="38">
        <v>0.80303030303030298</v>
      </c>
      <c r="DU37" s="38">
        <v>0.5</v>
      </c>
      <c r="DV37" s="38">
        <v>0.54545454545454541</v>
      </c>
      <c r="DW37" s="38">
        <v>0.5</v>
      </c>
      <c r="DX37" s="38">
        <v>0.5</v>
      </c>
      <c r="DY37" s="38">
        <v>0.58333333333333326</v>
      </c>
      <c r="DZ37" s="38">
        <v>0.75757575757575757</v>
      </c>
      <c r="EA37" s="38">
        <v>0.5</v>
      </c>
      <c r="EB37" s="38">
        <v>0.27272727272727271</v>
      </c>
      <c r="EC37" s="38">
        <v>0.66666666666666663</v>
      </c>
      <c r="ED37" s="38">
        <v>0.66666666666666663</v>
      </c>
    </row>
    <row r="38" spans="1:134" x14ac:dyDescent="0.3">
      <c r="A38" t="s">
        <v>385</v>
      </c>
      <c r="B38" t="s">
        <v>266</v>
      </c>
      <c r="C38" s="38">
        <v>0.25</v>
      </c>
      <c r="D38" s="38">
        <v>0.69696969696969702</v>
      </c>
      <c r="E38" s="38">
        <v>0.625</v>
      </c>
      <c r="F38" s="38">
        <v>0.68181818181818177</v>
      </c>
      <c r="G38" s="38">
        <v>0.5</v>
      </c>
      <c r="H38" s="38">
        <v>0.33333333333333331</v>
      </c>
      <c r="I38" s="38">
        <v>0.29166666666666669</v>
      </c>
      <c r="J38" s="38">
        <v>0.74242424242424254</v>
      </c>
      <c r="K38" s="38">
        <v>0.625</v>
      </c>
      <c r="L38" s="38">
        <v>0.68181818181818177</v>
      </c>
      <c r="M38" s="38">
        <v>0.5</v>
      </c>
      <c r="N38" s="38">
        <v>0.33333333333333331</v>
      </c>
      <c r="O38" s="38">
        <v>0.29166666666666669</v>
      </c>
      <c r="P38" s="38">
        <v>0.73106060606060608</v>
      </c>
      <c r="Q38" s="38">
        <v>0.5</v>
      </c>
      <c r="R38" s="38">
        <v>0.63636363636363635</v>
      </c>
      <c r="S38" s="38">
        <v>0.5</v>
      </c>
      <c r="T38" s="38">
        <v>0.33333333333333331</v>
      </c>
      <c r="U38" s="38">
        <v>0.33333333333333331</v>
      </c>
      <c r="V38" s="38">
        <v>0.70833333333333326</v>
      </c>
      <c r="W38" s="38">
        <v>0.5</v>
      </c>
      <c r="X38" s="38">
        <v>0.63636363636363635</v>
      </c>
      <c r="Y38" s="38">
        <v>0.5</v>
      </c>
      <c r="Z38" s="38">
        <v>0.33333333333333331</v>
      </c>
      <c r="AA38" s="38">
        <v>0.25</v>
      </c>
      <c r="AB38" s="38">
        <v>0.66287878787878785</v>
      </c>
      <c r="AC38" s="38">
        <v>0.5</v>
      </c>
      <c r="AD38" s="38">
        <v>0.59090909090909094</v>
      </c>
      <c r="AE38" s="38">
        <v>0.5</v>
      </c>
      <c r="AF38" s="38">
        <v>0.33333333333333331</v>
      </c>
      <c r="AG38" s="38">
        <v>0.25</v>
      </c>
      <c r="AH38" s="38">
        <v>0.66287878787878785</v>
      </c>
      <c r="AI38" s="38">
        <v>0.5</v>
      </c>
      <c r="AJ38" s="38">
        <v>0.54545454545454541</v>
      </c>
      <c r="AK38" s="38">
        <v>0.5</v>
      </c>
      <c r="AL38" s="38">
        <v>0.33333333333333331</v>
      </c>
      <c r="AM38" s="38">
        <v>0.25</v>
      </c>
      <c r="AN38" s="38">
        <v>0.65151515151515149</v>
      </c>
      <c r="AO38" s="38">
        <v>0.5</v>
      </c>
      <c r="AP38" s="38">
        <v>0.5</v>
      </c>
      <c r="AQ38" s="38">
        <v>0.5</v>
      </c>
      <c r="AR38" s="38">
        <v>0.33333333333333331</v>
      </c>
      <c r="AS38" s="38">
        <v>0.25</v>
      </c>
      <c r="AT38" s="38">
        <v>0.59469696969696972</v>
      </c>
      <c r="AU38" s="38">
        <v>0.5</v>
      </c>
      <c r="AV38" s="38">
        <v>0.45454545454545453</v>
      </c>
      <c r="AW38" s="38">
        <v>0.5</v>
      </c>
      <c r="AX38" s="38">
        <v>0.33333333333333331</v>
      </c>
      <c r="AY38" s="38">
        <v>0.20833333333333331</v>
      </c>
      <c r="AZ38" s="38">
        <v>0.62878787878787878</v>
      </c>
      <c r="BA38" s="38">
        <v>0.5</v>
      </c>
      <c r="BB38" s="38">
        <v>0.45454545454545453</v>
      </c>
      <c r="BC38" s="38">
        <v>0.5</v>
      </c>
      <c r="BD38" s="38">
        <v>0.33333333333333331</v>
      </c>
      <c r="BE38" s="38">
        <v>0.25</v>
      </c>
      <c r="BF38" s="38">
        <v>0.64015151515151514</v>
      </c>
      <c r="BG38" s="38">
        <v>0.5</v>
      </c>
      <c r="BH38" s="38">
        <v>0.45454545454545453</v>
      </c>
      <c r="BI38" s="38">
        <v>0.5</v>
      </c>
      <c r="BJ38" s="38">
        <v>0.33333333333333331</v>
      </c>
      <c r="BK38" s="38">
        <v>0.33333333333333337</v>
      </c>
      <c r="BL38" s="38">
        <v>0.71969696969696972</v>
      </c>
      <c r="BM38" s="38">
        <v>0.5</v>
      </c>
      <c r="BN38" s="38">
        <v>0.5</v>
      </c>
      <c r="BO38" s="38">
        <v>0.58333333333333337</v>
      </c>
      <c r="BP38" s="38">
        <v>0.33333333333333331</v>
      </c>
      <c r="BQ38" s="38">
        <v>0.41666666666666663</v>
      </c>
      <c r="BR38" s="38">
        <v>0.75378787878787878</v>
      </c>
      <c r="BS38" s="38">
        <v>0.5</v>
      </c>
      <c r="BT38" s="38">
        <v>0.5</v>
      </c>
      <c r="BU38" s="38">
        <v>0.58333333333333337</v>
      </c>
      <c r="BV38" s="38">
        <v>0.33333333333333331</v>
      </c>
      <c r="BW38" s="38">
        <v>0.41666666666666663</v>
      </c>
      <c r="BX38" s="38">
        <v>0.76515151515151525</v>
      </c>
      <c r="BY38" s="38">
        <v>0.5</v>
      </c>
      <c r="BZ38" s="38">
        <v>0.5</v>
      </c>
      <c r="CA38" s="38">
        <v>0.58333333333333337</v>
      </c>
      <c r="CB38" s="38">
        <v>0.33333333333333331</v>
      </c>
      <c r="CC38" s="38">
        <v>0.41666666666666663</v>
      </c>
      <c r="CD38" s="38">
        <v>0.78787878787878796</v>
      </c>
      <c r="CE38" s="38">
        <v>0.5</v>
      </c>
      <c r="CF38" s="38">
        <v>0.5</v>
      </c>
      <c r="CG38" s="38">
        <v>0.58333333333333337</v>
      </c>
      <c r="CH38" s="38">
        <v>0.33333333333333331</v>
      </c>
      <c r="CI38" s="38">
        <v>0.41666666666666663</v>
      </c>
      <c r="CJ38" s="38">
        <v>0.84090909090909094</v>
      </c>
      <c r="CK38" s="38">
        <v>0.5</v>
      </c>
      <c r="CL38" s="38">
        <v>0.5</v>
      </c>
      <c r="CM38" s="38">
        <v>0.66666666666666663</v>
      </c>
      <c r="CN38" s="38">
        <v>0.33333333333333331</v>
      </c>
      <c r="CO38" s="38">
        <v>0.45833333333333337</v>
      </c>
      <c r="CP38" s="38">
        <v>0.84090909090909094</v>
      </c>
      <c r="CQ38" s="38">
        <v>0.5</v>
      </c>
      <c r="CR38" s="38">
        <v>0.5</v>
      </c>
      <c r="CS38" s="38">
        <v>0.66666666666666663</v>
      </c>
      <c r="CT38" s="38">
        <v>0.25</v>
      </c>
      <c r="CU38" s="38">
        <v>0.41666666666666663</v>
      </c>
      <c r="CV38" s="38">
        <v>0.86363636363636365</v>
      </c>
      <c r="CW38" s="38">
        <v>0.5</v>
      </c>
      <c r="CX38" s="38">
        <v>0.5</v>
      </c>
      <c r="CY38" s="38">
        <v>0.66666666666666663</v>
      </c>
      <c r="CZ38" s="38">
        <v>0.25</v>
      </c>
      <c r="DA38" s="38">
        <v>0.41666666666666663</v>
      </c>
      <c r="DB38" s="38">
        <v>0.88636363636363635</v>
      </c>
      <c r="DC38" s="38">
        <v>0.5</v>
      </c>
      <c r="DD38" s="38">
        <v>0.5</v>
      </c>
      <c r="DE38" s="38">
        <v>0.66666666666666663</v>
      </c>
      <c r="DF38" s="38">
        <v>0.25</v>
      </c>
      <c r="DG38" s="38">
        <v>0.41666666666666663</v>
      </c>
      <c r="DH38" s="38">
        <v>0.86363636363636365</v>
      </c>
      <c r="DI38" s="38">
        <v>0.5</v>
      </c>
      <c r="DJ38" s="38">
        <v>0.5</v>
      </c>
      <c r="DK38" s="38">
        <v>0.66666666666666663</v>
      </c>
      <c r="DL38" s="38">
        <v>0.25</v>
      </c>
      <c r="DM38" s="38">
        <v>0.41666666666666663</v>
      </c>
      <c r="DN38" s="38">
        <v>0.79545454545454541</v>
      </c>
      <c r="DO38" s="38">
        <v>0.5</v>
      </c>
      <c r="DP38" s="38">
        <v>0.81818181818181823</v>
      </c>
      <c r="DQ38" s="38">
        <v>0.66666666666666663</v>
      </c>
      <c r="DR38" s="38">
        <v>0.33333333333333331</v>
      </c>
      <c r="DS38" s="38">
        <v>0.41666666666666663</v>
      </c>
      <c r="DT38" s="38">
        <v>0.81818181818181812</v>
      </c>
      <c r="DU38" s="38">
        <v>0.5</v>
      </c>
      <c r="DV38" s="38">
        <v>0.72727272727272729</v>
      </c>
      <c r="DW38" s="38">
        <v>0.66666666666666663</v>
      </c>
      <c r="DX38" s="38">
        <v>0.33333333333333331</v>
      </c>
      <c r="DY38" s="38">
        <v>0.5</v>
      </c>
      <c r="DZ38" s="38">
        <v>0.72727272727272729</v>
      </c>
      <c r="EA38" s="38">
        <v>0.5</v>
      </c>
      <c r="EB38" s="38">
        <v>0.54545454545454541</v>
      </c>
      <c r="EC38" s="38">
        <v>0.66666666666666663</v>
      </c>
      <c r="ED38" s="38">
        <v>0.33333333333333331</v>
      </c>
    </row>
    <row r="39" spans="1:134" x14ac:dyDescent="0.3">
      <c r="A39" t="s">
        <v>43</v>
      </c>
      <c r="B39" t="s">
        <v>175</v>
      </c>
      <c r="C39" s="38">
        <v>0.625</v>
      </c>
      <c r="D39" s="38">
        <v>0.78409090909090906</v>
      </c>
      <c r="E39" s="38">
        <v>0.5</v>
      </c>
      <c r="F39" s="38">
        <v>0.59090909090909094</v>
      </c>
      <c r="G39" s="38">
        <v>0.5</v>
      </c>
      <c r="H39" s="38">
        <v>0.33333333333333331</v>
      </c>
      <c r="I39" s="38">
        <v>0.625</v>
      </c>
      <c r="J39" s="38">
        <v>0.81818181818181823</v>
      </c>
      <c r="K39" s="38">
        <v>0.5</v>
      </c>
      <c r="L39" s="38">
        <v>0.59090909090909094</v>
      </c>
      <c r="M39" s="38">
        <v>0.33333333333333331</v>
      </c>
      <c r="N39" s="38">
        <v>0.33333333333333331</v>
      </c>
      <c r="O39" s="38">
        <v>0.625</v>
      </c>
      <c r="P39" s="38">
        <v>0.75</v>
      </c>
      <c r="Q39" s="38">
        <v>0.5</v>
      </c>
      <c r="R39" s="38">
        <v>0.59090909090909094</v>
      </c>
      <c r="S39" s="38">
        <v>0.25</v>
      </c>
      <c r="T39" s="38">
        <v>0.33333333333333331</v>
      </c>
      <c r="U39" s="38">
        <v>0.625</v>
      </c>
      <c r="V39" s="38">
        <v>0.76136363636363635</v>
      </c>
      <c r="W39" s="38">
        <v>0.5</v>
      </c>
      <c r="X39" s="38">
        <v>0.45454545454545453</v>
      </c>
      <c r="Y39" s="38">
        <v>0.25</v>
      </c>
      <c r="Z39" s="38">
        <v>0.33333333333333331</v>
      </c>
      <c r="AA39" s="38">
        <v>0.625</v>
      </c>
      <c r="AB39" s="38">
        <v>0.77272727272727271</v>
      </c>
      <c r="AC39" s="38">
        <v>0.5</v>
      </c>
      <c r="AD39" s="38">
        <v>0.5</v>
      </c>
      <c r="AE39" s="38">
        <v>0.25</v>
      </c>
      <c r="AF39" s="38">
        <v>0.33333333333333331</v>
      </c>
      <c r="AG39" s="38">
        <v>0.625</v>
      </c>
      <c r="AH39" s="38">
        <v>0.76136363636363635</v>
      </c>
      <c r="AI39" s="38">
        <v>0.5</v>
      </c>
      <c r="AJ39" s="38">
        <v>0.59090909090909094</v>
      </c>
      <c r="AK39" s="38">
        <v>0.25</v>
      </c>
      <c r="AL39" s="38">
        <v>0.41666666666666669</v>
      </c>
      <c r="AM39" s="38">
        <v>0.625</v>
      </c>
      <c r="AN39" s="38">
        <v>0.78409090909090906</v>
      </c>
      <c r="AO39" s="38">
        <v>0.5</v>
      </c>
      <c r="AP39" s="38">
        <v>0.63636363636363635</v>
      </c>
      <c r="AQ39" s="38">
        <v>0.25</v>
      </c>
      <c r="AR39" s="38">
        <v>0.41666666666666669</v>
      </c>
      <c r="AS39" s="38">
        <v>0.625</v>
      </c>
      <c r="AT39" s="38">
        <v>0.82954545454545459</v>
      </c>
      <c r="AU39" s="38">
        <v>0.5</v>
      </c>
      <c r="AV39" s="38">
        <v>0.63636363636363635</v>
      </c>
      <c r="AW39" s="38">
        <v>0.33333333333333331</v>
      </c>
      <c r="AX39" s="38">
        <v>0.33333333333333331</v>
      </c>
      <c r="AY39" s="38">
        <v>0.625</v>
      </c>
      <c r="AZ39" s="38">
        <v>0.82954545454545459</v>
      </c>
      <c r="BA39" s="38">
        <v>0.5</v>
      </c>
      <c r="BB39" s="38">
        <v>0.63636363636363635</v>
      </c>
      <c r="BC39" s="38">
        <v>0.33333333333333331</v>
      </c>
      <c r="BD39" s="38">
        <v>0.33333333333333331</v>
      </c>
      <c r="BE39" s="38">
        <v>0.625</v>
      </c>
      <c r="BF39" s="38">
        <v>0.86363636363636365</v>
      </c>
      <c r="BG39" s="38">
        <v>0.5</v>
      </c>
      <c r="BH39" s="38">
        <v>0.63636363636363635</v>
      </c>
      <c r="BI39" s="38">
        <v>0.33333333333333331</v>
      </c>
      <c r="BJ39" s="38">
        <v>0.41666666666666669</v>
      </c>
      <c r="BK39" s="38">
        <v>0.625</v>
      </c>
      <c r="BL39" s="38">
        <v>0.86363636363636365</v>
      </c>
      <c r="BM39" s="38">
        <v>0.5</v>
      </c>
      <c r="BN39" s="38">
        <v>0.63636363636363635</v>
      </c>
      <c r="BO39" s="38">
        <v>0.25</v>
      </c>
      <c r="BP39" s="38">
        <v>0.41666666666666669</v>
      </c>
      <c r="BQ39" s="38">
        <v>0.625</v>
      </c>
      <c r="BR39" s="38">
        <v>0.84090909090909094</v>
      </c>
      <c r="BS39" s="38">
        <v>0.5</v>
      </c>
      <c r="BT39" s="38">
        <v>0.63636363636363635</v>
      </c>
      <c r="BU39" s="38">
        <v>0.25</v>
      </c>
      <c r="BV39" s="38">
        <v>0.41666666666666669</v>
      </c>
      <c r="BW39" s="38">
        <v>0.625</v>
      </c>
      <c r="BX39" s="38">
        <v>0.82954545454545459</v>
      </c>
      <c r="BY39" s="38">
        <v>0.5</v>
      </c>
      <c r="BZ39" s="38">
        <v>0.63636363636363635</v>
      </c>
      <c r="CA39" s="38">
        <v>0.25</v>
      </c>
      <c r="CB39" s="38">
        <v>0.41666666666666669</v>
      </c>
      <c r="CC39" s="38">
        <v>0.66666666666666674</v>
      </c>
      <c r="CD39" s="38">
        <v>0.81818181818181823</v>
      </c>
      <c r="CE39" s="38">
        <v>0.5</v>
      </c>
      <c r="CF39" s="38">
        <v>0.63636363636363635</v>
      </c>
      <c r="CG39" s="38">
        <v>0.25</v>
      </c>
      <c r="CH39" s="38">
        <v>0.41666666666666669</v>
      </c>
      <c r="CI39" s="38">
        <v>0.66666666666666674</v>
      </c>
      <c r="CJ39" s="38">
        <v>0.81818181818181823</v>
      </c>
      <c r="CK39" s="38">
        <v>0.5</v>
      </c>
      <c r="CL39" s="38">
        <v>0.63636363636363635</v>
      </c>
      <c r="CM39" s="38">
        <v>0.33333333333333331</v>
      </c>
      <c r="CN39" s="38">
        <v>0.41666666666666669</v>
      </c>
      <c r="CO39" s="38">
        <v>0.66666666666666674</v>
      </c>
      <c r="CP39" s="38">
        <v>0.79545454545454541</v>
      </c>
      <c r="CQ39" s="38">
        <v>0.5</v>
      </c>
      <c r="CR39" s="38">
        <v>0.63636363636363635</v>
      </c>
      <c r="CS39" s="38">
        <v>0.41666666666666669</v>
      </c>
      <c r="CT39" s="38">
        <v>0.41666666666666669</v>
      </c>
      <c r="CU39" s="38">
        <v>0.66666666666666674</v>
      </c>
      <c r="CV39" s="38">
        <v>0.80681818181818188</v>
      </c>
      <c r="CW39" s="38">
        <v>0.5</v>
      </c>
      <c r="CX39" s="38">
        <v>0.68181818181818177</v>
      </c>
      <c r="CY39" s="38">
        <v>0.5</v>
      </c>
      <c r="CZ39" s="38">
        <v>0.41666666666666669</v>
      </c>
      <c r="DA39" s="38">
        <v>0.58333333333333326</v>
      </c>
      <c r="DB39" s="38">
        <v>0.82954545454545459</v>
      </c>
      <c r="DC39" s="38">
        <v>0.5</v>
      </c>
      <c r="DD39" s="38">
        <v>0.45454545454545453</v>
      </c>
      <c r="DE39" s="38">
        <v>0.41666666666666669</v>
      </c>
      <c r="DF39" s="38">
        <v>0.41666666666666669</v>
      </c>
      <c r="DG39" s="38">
        <v>0.58333333333333326</v>
      </c>
      <c r="DH39" s="38">
        <v>0.84090909090909094</v>
      </c>
      <c r="DI39" s="38">
        <v>0.5</v>
      </c>
      <c r="DJ39" s="38">
        <v>0.45454545454545453</v>
      </c>
      <c r="DK39" s="38">
        <v>0.41666666666666669</v>
      </c>
      <c r="DL39" s="38">
        <v>0.41666666666666669</v>
      </c>
      <c r="DM39" s="38">
        <v>0.58333333333333326</v>
      </c>
      <c r="DN39" s="38">
        <v>0.86363636363636365</v>
      </c>
      <c r="DO39" s="38">
        <v>0.5</v>
      </c>
      <c r="DP39" s="38">
        <v>0.72727272727272729</v>
      </c>
      <c r="DQ39" s="38">
        <v>0.5</v>
      </c>
      <c r="DR39" s="38">
        <v>0.66666666666666663</v>
      </c>
      <c r="DS39" s="38">
        <v>0.58333333333333326</v>
      </c>
      <c r="DT39" s="38">
        <v>0.88636363636363635</v>
      </c>
      <c r="DU39" s="38">
        <v>0.5</v>
      </c>
      <c r="DV39" s="38">
        <v>0.81818181818181823</v>
      </c>
      <c r="DW39" s="38">
        <v>0.5</v>
      </c>
      <c r="DX39" s="38">
        <v>0.66666666666666663</v>
      </c>
      <c r="DY39" s="38">
        <v>0.58333333333333326</v>
      </c>
      <c r="DZ39" s="38">
        <v>0.84090909090909094</v>
      </c>
      <c r="EA39" s="38">
        <v>0.25</v>
      </c>
      <c r="EB39" s="38">
        <v>0.45454545454545453</v>
      </c>
      <c r="EC39" s="38">
        <v>0.5</v>
      </c>
      <c r="ED39" s="38">
        <v>0.5</v>
      </c>
    </row>
    <row r="40" spans="1:134" x14ac:dyDescent="0.3">
      <c r="A40" t="s">
        <v>44</v>
      </c>
      <c r="B40" t="s">
        <v>176</v>
      </c>
      <c r="C40" s="38">
        <v>0.875</v>
      </c>
      <c r="D40" s="38">
        <v>0.67234848484848486</v>
      </c>
      <c r="E40" s="38">
        <v>0.625</v>
      </c>
      <c r="F40" s="38">
        <v>0.77272727272727271</v>
      </c>
      <c r="G40" s="38">
        <v>0.66666666666666663</v>
      </c>
      <c r="H40" s="38">
        <v>0.66666666666666663</v>
      </c>
      <c r="I40" s="38">
        <v>0.875</v>
      </c>
      <c r="J40" s="38">
        <v>0.67234848484848475</v>
      </c>
      <c r="K40" s="38">
        <v>0.625</v>
      </c>
      <c r="L40" s="38">
        <v>0.77272727272727271</v>
      </c>
      <c r="M40" s="38">
        <v>0.66666666666666663</v>
      </c>
      <c r="N40" s="38">
        <v>0.66666666666666663</v>
      </c>
      <c r="O40" s="38">
        <v>0.875</v>
      </c>
      <c r="P40" s="38">
        <v>0.67234848484848475</v>
      </c>
      <c r="Q40" s="38">
        <v>0.625</v>
      </c>
      <c r="R40" s="38">
        <v>0.77272727272727271</v>
      </c>
      <c r="S40" s="38">
        <v>0.66666666666666663</v>
      </c>
      <c r="T40" s="38">
        <v>0.66666666666666663</v>
      </c>
      <c r="U40" s="38">
        <v>0.875</v>
      </c>
      <c r="V40" s="38">
        <v>0.70643939393939392</v>
      </c>
      <c r="W40" s="38">
        <v>0.625</v>
      </c>
      <c r="X40" s="38">
        <v>0.77272727272727271</v>
      </c>
      <c r="Y40" s="38">
        <v>0.66666666666666663</v>
      </c>
      <c r="Z40" s="38">
        <v>0.66666666666666663</v>
      </c>
      <c r="AA40" s="38">
        <v>0.875</v>
      </c>
      <c r="AB40" s="38">
        <v>0.70643939393939392</v>
      </c>
      <c r="AC40" s="38">
        <v>0.625</v>
      </c>
      <c r="AD40" s="38">
        <v>0.77272727272727271</v>
      </c>
      <c r="AE40" s="38">
        <v>0.66666666666666663</v>
      </c>
      <c r="AF40" s="38">
        <v>0.66666666666666663</v>
      </c>
      <c r="AG40" s="38">
        <v>0.875</v>
      </c>
      <c r="AH40" s="38">
        <v>0.71780303030303028</v>
      </c>
      <c r="AI40" s="38">
        <v>0.625</v>
      </c>
      <c r="AJ40" s="38">
        <v>0.77272727272727271</v>
      </c>
      <c r="AK40" s="38">
        <v>0.66666666666666663</v>
      </c>
      <c r="AL40" s="38">
        <v>0.66666666666666663</v>
      </c>
      <c r="AM40" s="38">
        <v>0.875</v>
      </c>
      <c r="AN40" s="38">
        <v>0.68371212121212122</v>
      </c>
      <c r="AO40" s="38">
        <v>0.625</v>
      </c>
      <c r="AP40" s="38">
        <v>0.77272727272727271</v>
      </c>
      <c r="AQ40" s="38">
        <v>0.66666666666666663</v>
      </c>
      <c r="AR40" s="38">
        <v>0.66666666666666663</v>
      </c>
      <c r="AS40" s="38">
        <v>0.875</v>
      </c>
      <c r="AT40" s="38">
        <v>0.64962121212121204</v>
      </c>
      <c r="AU40" s="38">
        <v>0.625</v>
      </c>
      <c r="AV40" s="38">
        <v>0.77272727272727271</v>
      </c>
      <c r="AW40" s="38">
        <v>0.66666666666666663</v>
      </c>
      <c r="AX40" s="38">
        <v>0.58333333333333337</v>
      </c>
      <c r="AY40" s="38">
        <v>0.875</v>
      </c>
      <c r="AZ40" s="38">
        <v>0.66098484848484851</v>
      </c>
      <c r="BA40" s="38">
        <v>0.625</v>
      </c>
      <c r="BB40" s="38">
        <v>0.77272727272727271</v>
      </c>
      <c r="BC40" s="38">
        <v>0.66666666666666663</v>
      </c>
      <c r="BD40" s="38">
        <v>0.58333333333333337</v>
      </c>
      <c r="BE40" s="38">
        <v>0.875</v>
      </c>
      <c r="BF40" s="38">
        <v>0.69507575757575757</v>
      </c>
      <c r="BG40" s="38">
        <v>0.625</v>
      </c>
      <c r="BH40" s="38">
        <v>0.77272727272727271</v>
      </c>
      <c r="BI40" s="38">
        <v>0.66666666666666663</v>
      </c>
      <c r="BJ40" s="38">
        <v>0.5</v>
      </c>
      <c r="BK40" s="38">
        <v>0.875</v>
      </c>
      <c r="BL40" s="38">
        <v>0.68371212121212122</v>
      </c>
      <c r="BM40" s="38">
        <v>0.625</v>
      </c>
      <c r="BN40" s="38">
        <v>0.86363636363636365</v>
      </c>
      <c r="BO40" s="38">
        <v>0.66666666666666663</v>
      </c>
      <c r="BP40" s="38">
        <v>0.5</v>
      </c>
      <c r="BQ40" s="38">
        <v>0.875</v>
      </c>
      <c r="BR40" s="38">
        <v>0.69507575757575757</v>
      </c>
      <c r="BS40" s="38">
        <v>0.625</v>
      </c>
      <c r="BT40" s="38">
        <v>0.86363636363636365</v>
      </c>
      <c r="BU40" s="38">
        <v>0.66666666666666663</v>
      </c>
      <c r="BV40" s="38">
        <v>0.5</v>
      </c>
      <c r="BW40" s="38">
        <v>0.875</v>
      </c>
      <c r="BX40" s="38">
        <v>0.70643939393939392</v>
      </c>
      <c r="BY40" s="38">
        <v>0.625</v>
      </c>
      <c r="BZ40" s="38">
        <v>0.86363636363636365</v>
      </c>
      <c r="CA40" s="38">
        <v>0.66666666666666663</v>
      </c>
      <c r="CB40" s="38">
        <v>0.5</v>
      </c>
      <c r="CC40" s="38">
        <v>0.875</v>
      </c>
      <c r="CD40" s="38">
        <v>0.75189393939393945</v>
      </c>
      <c r="CE40" s="38">
        <v>0.625</v>
      </c>
      <c r="CF40" s="38">
        <v>0.86363636363636365</v>
      </c>
      <c r="CG40" s="38">
        <v>0.66666666666666663</v>
      </c>
      <c r="CH40" s="38">
        <v>0.5</v>
      </c>
      <c r="CI40" s="38">
        <v>0.83333333333333337</v>
      </c>
      <c r="CJ40" s="38">
        <v>0.74053030303030298</v>
      </c>
      <c r="CK40" s="38">
        <v>0.625</v>
      </c>
      <c r="CL40" s="38">
        <v>0.86363636363636365</v>
      </c>
      <c r="CM40" s="38">
        <v>0.66666666666666663</v>
      </c>
      <c r="CN40" s="38">
        <v>0.5</v>
      </c>
      <c r="CO40" s="38">
        <v>0.83333333333333337</v>
      </c>
      <c r="CP40" s="38">
        <v>0.75189393939393934</v>
      </c>
      <c r="CQ40" s="38">
        <v>0.625</v>
      </c>
      <c r="CR40" s="38">
        <v>0.81818181818181823</v>
      </c>
      <c r="CS40" s="38">
        <v>0.66666666666666663</v>
      </c>
      <c r="CT40" s="38">
        <v>0.5</v>
      </c>
      <c r="CU40" s="38">
        <v>0.83333333333333337</v>
      </c>
      <c r="CV40" s="38">
        <v>0.72916666666666663</v>
      </c>
      <c r="CW40" s="38">
        <v>0.625</v>
      </c>
      <c r="CX40" s="38">
        <v>0.81818181818181823</v>
      </c>
      <c r="CY40" s="38">
        <v>0.66666666666666663</v>
      </c>
      <c r="CZ40" s="38">
        <v>0.5</v>
      </c>
      <c r="DA40" s="38">
        <v>0.83333333333333337</v>
      </c>
      <c r="DB40" s="38">
        <v>0.74053030303030298</v>
      </c>
      <c r="DC40" s="38">
        <v>0.625</v>
      </c>
      <c r="DD40" s="38">
        <v>0.81818181818181823</v>
      </c>
      <c r="DE40" s="38">
        <v>0.66666666666666663</v>
      </c>
      <c r="DF40" s="38">
        <v>0.5</v>
      </c>
      <c r="DG40" s="38">
        <v>0.83333333333333337</v>
      </c>
      <c r="DH40" s="38">
        <v>0.72916666666666663</v>
      </c>
      <c r="DI40" s="38">
        <v>0.625</v>
      </c>
      <c r="DJ40" s="38">
        <v>0.81818181818181823</v>
      </c>
      <c r="DK40" s="38">
        <v>0.66666666666666663</v>
      </c>
      <c r="DL40" s="38">
        <v>0.5</v>
      </c>
      <c r="DM40" s="38">
        <v>0.83333333333333337</v>
      </c>
      <c r="DN40" s="38">
        <v>0.76136363636363635</v>
      </c>
      <c r="DO40" s="38">
        <v>0.75</v>
      </c>
      <c r="DP40" s="38">
        <v>0.72727272727272729</v>
      </c>
      <c r="DQ40" s="38">
        <v>0.66666666666666663</v>
      </c>
      <c r="DR40" s="38">
        <v>0.83333333333333337</v>
      </c>
      <c r="DS40" s="38">
        <v>0.83333333333333337</v>
      </c>
      <c r="DT40" s="38">
        <v>0.76136363636363635</v>
      </c>
      <c r="DU40" s="38">
        <v>0.75</v>
      </c>
      <c r="DV40" s="38">
        <v>0.72727272727272729</v>
      </c>
      <c r="DW40" s="38">
        <v>0.66666666666666663</v>
      </c>
      <c r="DX40" s="38">
        <v>0.83333333333333337</v>
      </c>
      <c r="DY40" s="38" t="e">
        <v>#N/A</v>
      </c>
      <c r="DZ40" s="38" t="e">
        <v>#N/A</v>
      </c>
      <c r="EA40" s="38" t="e">
        <v>#N/A</v>
      </c>
      <c r="EB40" s="38" t="e">
        <v>#N/A</v>
      </c>
      <c r="EC40" s="38" t="e">
        <v>#N/A</v>
      </c>
      <c r="ED40" s="38" t="e">
        <v>#N/A</v>
      </c>
    </row>
    <row r="41" spans="1:134" x14ac:dyDescent="0.3">
      <c r="A41" t="s">
        <v>45</v>
      </c>
      <c r="B41" t="s">
        <v>177</v>
      </c>
      <c r="C41" s="38">
        <v>0.41666666666666663</v>
      </c>
      <c r="D41" s="38">
        <v>0.53598484848484851</v>
      </c>
      <c r="E41" s="38">
        <v>0.5</v>
      </c>
      <c r="F41" s="38">
        <v>0.5</v>
      </c>
      <c r="G41" s="38">
        <v>0.75</v>
      </c>
      <c r="H41" s="38">
        <v>0.41666666666666669</v>
      </c>
      <c r="I41" s="38">
        <v>0.41666666666666663</v>
      </c>
      <c r="J41" s="38">
        <v>0.59280303030303028</v>
      </c>
      <c r="K41" s="38">
        <v>0.5</v>
      </c>
      <c r="L41" s="38">
        <v>0.63636363636363635</v>
      </c>
      <c r="M41" s="38">
        <v>0.75</v>
      </c>
      <c r="N41" s="38">
        <v>0.41666666666666669</v>
      </c>
      <c r="O41" s="38">
        <v>0.375</v>
      </c>
      <c r="P41" s="38">
        <v>0.56818181818181812</v>
      </c>
      <c r="Q41" s="38">
        <v>0.375</v>
      </c>
      <c r="R41" s="38">
        <v>0.54545454545454541</v>
      </c>
      <c r="S41" s="38">
        <v>0.75</v>
      </c>
      <c r="T41" s="38">
        <v>0.33333333333333331</v>
      </c>
      <c r="U41" s="38">
        <v>0.29166666666666669</v>
      </c>
      <c r="V41" s="38">
        <v>0.51325757575757569</v>
      </c>
      <c r="W41" s="38">
        <v>0.375</v>
      </c>
      <c r="X41" s="38">
        <v>0.54545454545454541</v>
      </c>
      <c r="Y41" s="38">
        <v>0.75</v>
      </c>
      <c r="Z41" s="38">
        <v>0.33333333333333331</v>
      </c>
      <c r="AA41" s="38">
        <v>0.29166666666666669</v>
      </c>
      <c r="AB41" s="38">
        <v>0.52462121212121204</v>
      </c>
      <c r="AC41" s="38">
        <v>0.375</v>
      </c>
      <c r="AD41" s="38">
        <v>0.54545454545454541</v>
      </c>
      <c r="AE41" s="38">
        <v>0.75</v>
      </c>
      <c r="AF41" s="38">
        <v>0.33333333333333331</v>
      </c>
      <c r="AG41" s="38">
        <v>0.29166666666666669</v>
      </c>
      <c r="AH41" s="38">
        <v>0.54734848484848475</v>
      </c>
      <c r="AI41" s="38">
        <v>0.375</v>
      </c>
      <c r="AJ41" s="38">
        <v>0.59090909090909094</v>
      </c>
      <c r="AK41" s="38">
        <v>0.75</v>
      </c>
      <c r="AL41" s="38">
        <v>0.33333333333333331</v>
      </c>
      <c r="AM41" s="38">
        <v>0.29166666666666669</v>
      </c>
      <c r="AN41" s="38">
        <v>0.51325757575757569</v>
      </c>
      <c r="AO41" s="38">
        <v>0.375</v>
      </c>
      <c r="AP41" s="38">
        <v>0.5</v>
      </c>
      <c r="AQ41" s="38">
        <v>0.75</v>
      </c>
      <c r="AR41" s="38">
        <v>0.33333333333333331</v>
      </c>
      <c r="AS41" s="38">
        <v>0.29166666666666669</v>
      </c>
      <c r="AT41" s="38">
        <v>0.50189393939393934</v>
      </c>
      <c r="AU41" s="38">
        <v>0.375</v>
      </c>
      <c r="AV41" s="38">
        <v>0.5</v>
      </c>
      <c r="AW41" s="38">
        <v>0.75</v>
      </c>
      <c r="AX41" s="38">
        <v>0.33333333333333331</v>
      </c>
      <c r="AY41" s="38">
        <v>0.29166666666666669</v>
      </c>
      <c r="AZ41" s="38">
        <v>0.49053030303030304</v>
      </c>
      <c r="BA41" s="38">
        <v>0.375</v>
      </c>
      <c r="BB41" s="38">
        <v>0.5</v>
      </c>
      <c r="BC41" s="38">
        <v>0.75</v>
      </c>
      <c r="BD41" s="38">
        <v>0.25</v>
      </c>
      <c r="BE41" s="38">
        <v>0.29166666666666669</v>
      </c>
      <c r="BF41" s="38">
        <v>0.52462121212121204</v>
      </c>
      <c r="BG41" s="38">
        <v>0.375</v>
      </c>
      <c r="BH41" s="38">
        <v>0.5</v>
      </c>
      <c r="BI41" s="38">
        <v>0.75</v>
      </c>
      <c r="BJ41" s="38">
        <v>0.33333333333333331</v>
      </c>
      <c r="BK41" s="38">
        <v>0.33333333333333331</v>
      </c>
      <c r="BL41" s="38">
        <v>0.54734848484848475</v>
      </c>
      <c r="BM41" s="38">
        <v>0.375</v>
      </c>
      <c r="BN41" s="38">
        <v>0.5</v>
      </c>
      <c r="BO41" s="38">
        <v>0.75</v>
      </c>
      <c r="BP41" s="38">
        <v>0.33333333333333331</v>
      </c>
      <c r="BQ41" s="38">
        <v>0.375</v>
      </c>
      <c r="BR41" s="38">
        <v>0.52462121212121204</v>
      </c>
      <c r="BS41" s="38">
        <v>0.375</v>
      </c>
      <c r="BT41" s="38">
        <v>0.45454545454545453</v>
      </c>
      <c r="BU41" s="38">
        <v>0.75</v>
      </c>
      <c r="BV41" s="38">
        <v>0.33333333333333331</v>
      </c>
      <c r="BW41" s="38">
        <v>0.375</v>
      </c>
      <c r="BX41" s="38">
        <v>0.54734848484848475</v>
      </c>
      <c r="BY41" s="38">
        <v>0.375</v>
      </c>
      <c r="BZ41" s="38">
        <v>0.54545454545454541</v>
      </c>
      <c r="CA41" s="38">
        <v>0.75</v>
      </c>
      <c r="CB41" s="38">
        <v>0.33333333333333331</v>
      </c>
      <c r="CC41" s="38">
        <v>0.45833333333333331</v>
      </c>
      <c r="CD41" s="38">
        <v>0.51325757575757569</v>
      </c>
      <c r="CE41" s="38">
        <v>0.375</v>
      </c>
      <c r="CF41" s="38">
        <v>0.54545454545454541</v>
      </c>
      <c r="CG41" s="38">
        <v>0.75</v>
      </c>
      <c r="CH41" s="38">
        <v>0.33333333333333331</v>
      </c>
      <c r="CI41" s="38">
        <v>0.45833333333333331</v>
      </c>
      <c r="CJ41" s="38">
        <v>0.51325757575757569</v>
      </c>
      <c r="CK41" s="38">
        <v>0.25</v>
      </c>
      <c r="CL41" s="38">
        <v>0.54545454545454541</v>
      </c>
      <c r="CM41" s="38">
        <v>0.83333333333333337</v>
      </c>
      <c r="CN41" s="38">
        <v>0.33333333333333331</v>
      </c>
      <c r="CO41" s="38">
        <v>0.41666666666666663</v>
      </c>
      <c r="CP41" s="38">
        <v>0.50189393939393934</v>
      </c>
      <c r="CQ41" s="38">
        <v>0.25</v>
      </c>
      <c r="CR41" s="38">
        <v>0.54545454545454541</v>
      </c>
      <c r="CS41" s="38">
        <v>0.83333333333333337</v>
      </c>
      <c r="CT41" s="38">
        <v>0.33333333333333331</v>
      </c>
      <c r="CU41" s="38">
        <v>0.41666666666666663</v>
      </c>
      <c r="CV41" s="38">
        <v>0.57007575757575757</v>
      </c>
      <c r="CW41" s="38">
        <v>0.25</v>
      </c>
      <c r="CX41" s="38">
        <v>0.54545454545454541</v>
      </c>
      <c r="CY41" s="38">
        <v>0.83333333333333337</v>
      </c>
      <c r="CZ41" s="38">
        <v>0.33333333333333331</v>
      </c>
      <c r="DA41" s="38">
        <v>0.41666666666666663</v>
      </c>
      <c r="DB41" s="38">
        <v>0.58143939393939392</v>
      </c>
      <c r="DC41" s="38">
        <v>0.25</v>
      </c>
      <c r="DD41" s="38">
        <v>0.54545454545454541</v>
      </c>
      <c r="DE41" s="38">
        <v>0.83333333333333337</v>
      </c>
      <c r="DF41" s="38">
        <v>0.33333333333333331</v>
      </c>
      <c r="DG41" s="38">
        <v>0.41666666666666663</v>
      </c>
      <c r="DH41" s="38">
        <v>0.54545454545454541</v>
      </c>
      <c r="DI41" s="38">
        <v>0.25</v>
      </c>
      <c r="DJ41" s="38">
        <v>0.54545454545454541</v>
      </c>
      <c r="DK41" s="38">
        <v>0.83333333333333337</v>
      </c>
      <c r="DL41" s="38">
        <v>0.33333333333333331</v>
      </c>
      <c r="DM41" s="38">
        <v>0.41666666666666663</v>
      </c>
      <c r="DN41" s="38">
        <v>0.71590909090909094</v>
      </c>
      <c r="DO41" s="38">
        <v>0.25</v>
      </c>
      <c r="DP41" s="38">
        <v>0.81818181818181823</v>
      </c>
      <c r="DQ41" s="38">
        <v>0.83333333333333337</v>
      </c>
      <c r="DR41" s="38">
        <v>0.33333333333333331</v>
      </c>
      <c r="DS41" s="38">
        <v>0.41666666666666663</v>
      </c>
      <c r="DT41" s="38">
        <v>0.71212121212121204</v>
      </c>
      <c r="DU41" s="38">
        <v>0.25</v>
      </c>
      <c r="DV41" s="38">
        <v>0.81818181818181823</v>
      </c>
      <c r="DW41" s="38">
        <v>0.83333333333333337</v>
      </c>
      <c r="DX41" s="38">
        <v>0.33333333333333331</v>
      </c>
      <c r="DY41" s="38">
        <v>0.33333333333333331</v>
      </c>
      <c r="DZ41" s="38">
        <v>0.75757575757575757</v>
      </c>
      <c r="EA41" s="38">
        <v>0.25</v>
      </c>
      <c r="EB41" s="38">
        <v>0.54545454545454541</v>
      </c>
      <c r="EC41" s="38">
        <v>0.83333333333333337</v>
      </c>
      <c r="ED41" s="38">
        <v>0.33333333333333331</v>
      </c>
    </row>
    <row r="42" spans="1:134" x14ac:dyDescent="0.3">
      <c r="A42" t="s">
        <v>46</v>
      </c>
      <c r="B42" t="s">
        <v>178</v>
      </c>
      <c r="C42" s="38">
        <v>1</v>
      </c>
      <c r="D42" s="38">
        <v>0.84090909090909094</v>
      </c>
      <c r="E42" s="38">
        <v>1</v>
      </c>
      <c r="F42" s="38">
        <v>0.95454545454545459</v>
      </c>
      <c r="G42" s="38">
        <v>1</v>
      </c>
      <c r="H42" s="38">
        <v>0.91666666666666663</v>
      </c>
      <c r="I42" s="38">
        <v>1</v>
      </c>
      <c r="J42" s="38">
        <v>0.82954545454545459</v>
      </c>
      <c r="K42" s="38">
        <v>1</v>
      </c>
      <c r="L42" s="38">
        <v>0.86363636363636365</v>
      </c>
      <c r="M42" s="38">
        <v>1</v>
      </c>
      <c r="N42" s="38">
        <v>0.91666666666666663</v>
      </c>
      <c r="O42" s="38">
        <v>1</v>
      </c>
      <c r="P42" s="38">
        <v>0.80681818181818188</v>
      </c>
      <c r="Q42" s="38">
        <v>1</v>
      </c>
      <c r="R42" s="38">
        <v>0.86363636363636365</v>
      </c>
      <c r="S42" s="38">
        <v>1</v>
      </c>
      <c r="T42" s="38">
        <v>0.91666666666666663</v>
      </c>
      <c r="U42" s="38">
        <v>1</v>
      </c>
      <c r="V42" s="38">
        <v>0.81818181818181823</v>
      </c>
      <c r="W42" s="38">
        <v>1</v>
      </c>
      <c r="X42" s="38">
        <v>0.86363636363636365</v>
      </c>
      <c r="Y42" s="38">
        <v>1</v>
      </c>
      <c r="Z42" s="38">
        <v>0.91666666666666663</v>
      </c>
      <c r="AA42" s="38">
        <v>1</v>
      </c>
      <c r="AB42" s="38">
        <v>0.81818181818181812</v>
      </c>
      <c r="AC42" s="38">
        <v>1</v>
      </c>
      <c r="AD42" s="38">
        <v>0.86363636363636365</v>
      </c>
      <c r="AE42" s="38">
        <v>1</v>
      </c>
      <c r="AF42" s="38">
        <v>0.91666666666666663</v>
      </c>
      <c r="AG42" s="38">
        <v>1</v>
      </c>
      <c r="AH42" s="38">
        <v>0.81818181818181812</v>
      </c>
      <c r="AI42" s="38">
        <v>1</v>
      </c>
      <c r="AJ42" s="38">
        <v>0.86363636363636365</v>
      </c>
      <c r="AK42" s="38">
        <v>1</v>
      </c>
      <c r="AL42" s="38">
        <v>0.91666666666666663</v>
      </c>
      <c r="AM42" s="38">
        <v>1</v>
      </c>
      <c r="AN42" s="38">
        <v>0.81818181818181812</v>
      </c>
      <c r="AO42" s="38">
        <v>1</v>
      </c>
      <c r="AP42" s="38">
        <v>0.86363636363636365</v>
      </c>
      <c r="AQ42" s="38">
        <v>1</v>
      </c>
      <c r="AR42" s="38">
        <v>0.91666666666666663</v>
      </c>
      <c r="AS42" s="38">
        <v>1</v>
      </c>
      <c r="AT42" s="38">
        <v>0.84090909090909094</v>
      </c>
      <c r="AU42" s="38">
        <v>1</v>
      </c>
      <c r="AV42" s="38">
        <v>0.86363636363636365</v>
      </c>
      <c r="AW42" s="38">
        <v>1</v>
      </c>
      <c r="AX42" s="38">
        <v>0.91666666666666663</v>
      </c>
      <c r="AY42" s="38">
        <v>1</v>
      </c>
      <c r="AZ42" s="38">
        <v>0.86363636363636365</v>
      </c>
      <c r="BA42" s="38">
        <v>1</v>
      </c>
      <c r="BB42" s="38">
        <v>0.86363636363636365</v>
      </c>
      <c r="BC42" s="38">
        <v>1</v>
      </c>
      <c r="BD42" s="38">
        <v>0.91666666666666663</v>
      </c>
      <c r="BE42" s="38">
        <v>1</v>
      </c>
      <c r="BF42" s="38">
        <v>0.875</v>
      </c>
      <c r="BG42" s="38">
        <v>1</v>
      </c>
      <c r="BH42" s="38">
        <v>0.81818181818181823</v>
      </c>
      <c r="BI42" s="38">
        <v>1</v>
      </c>
      <c r="BJ42" s="38">
        <v>1</v>
      </c>
      <c r="BK42" s="38">
        <v>1</v>
      </c>
      <c r="BL42" s="38">
        <v>0.88636363636363635</v>
      </c>
      <c r="BM42" s="38">
        <v>1</v>
      </c>
      <c r="BN42" s="38">
        <v>1</v>
      </c>
      <c r="BO42" s="38">
        <v>1</v>
      </c>
      <c r="BP42" s="38">
        <v>1</v>
      </c>
      <c r="BQ42" s="38">
        <v>1</v>
      </c>
      <c r="BR42" s="38">
        <v>0.89772727272727271</v>
      </c>
      <c r="BS42" s="38">
        <v>1</v>
      </c>
      <c r="BT42" s="38">
        <v>1</v>
      </c>
      <c r="BU42" s="38">
        <v>1</v>
      </c>
      <c r="BV42" s="38">
        <v>1</v>
      </c>
      <c r="BW42" s="38">
        <v>1</v>
      </c>
      <c r="BX42" s="38">
        <v>0.88636363636363635</v>
      </c>
      <c r="BY42" s="38">
        <v>1</v>
      </c>
      <c r="BZ42" s="38">
        <v>1</v>
      </c>
      <c r="CA42" s="38">
        <v>1</v>
      </c>
      <c r="CB42" s="38">
        <v>1</v>
      </c>
      <c r="CC42" s="38">
        <v>1</v>
      </c>
      <c r="CD42" s="38">
        <v>0.92045454545454541</v>
      </c>
      <c r="CE42" s="38">
        <v>1</v>
      </c>
      <c r="CF42" s="38">
        <v>1</v>
      </c>
      <c r="CG42" s="38">
        <v>1</v>
      </c>
      <c r="CH42" s="38">
        <v>1</v>
      </c>
      <c r="CI42" s="38">
        <v>1</v>
      </c>
      <c r="CJ42" s="38">
        <v>0.90909090909090917</v>
      </c>
      <c r="CK42" s="38">
        <v>1</v>
      </c>
      <c r="CL42" s="38">
        <v>1</v>
      </c>
      <c r="CM42" s="38">
        <v>1</v>
      </c>
      <c r="CN42" s="38">
        <v>1</v>
      </c>
      <c r="CO42" s="38">
        <v>1</v>
      </c>
      <c r="CP42" s="38">
        <v>0.90909090909090906</v>
      </c>
      <c r="CQ42" s="38">
        <v>1</v>
      </c>
      <c r="CR42" s="38">
        <v>1</v>
      </c>
      <c r="CS42" s="38">
        <v>1</v>
      </c>
      <c r="CT42" s="38">
        <v>1</v>
      </c>
      <c r="CU42" s="38">
        <v>1</v>
      </c>
      <c r="CV42" s="38">
        <v>0.90909090909090906</v>
      </c>
      <c r="CW42" s="38">
        <v>1</v>
      </c>
      <c r="CX42" s="38">
        <v>1</v>
      </c>
      <c r="CY42" s="38">
        <v>1</v>
      </c>
      <c r="CZ42" s="38">
        <v>1</v>
      </c>
      <c r="DA42" s="38">
        <v>1</v>
      </c>
      <c r="DB42" s="38">
        <v>0.90909090909090906</v>
      </c>
      <c r="DC42" s="38">
        <v>1</v>
      </c>
      <c r="DD42" s="38">
        <v>1</v>
      </c>
      <c r="DE42" s="38">
        <v>1</v>
      </c>
      <c r="DF42" s="38">
        <v>1</v>
      </c>
      <c r="DG42" s="38">
        <v>1</v>
      </c>
      <c r="DH42" s="38">
        <v>0.92045454545454541</v>
      </c>
      <c r="DI42" s="38">
        <v>1</v>
      </c>
      <c r="DJ42" s="38">
        <v>1</v>
      </c>
      <c r="DK42" s="38">
        <v>1</v>
      </c>
      <c r="DL42" s="38">
        <v>1</v>
      </c>
      <c r="DM42" s="38">
        <v>1</v>
      </c>
      <c r="DN42" s="38">
        <v>0.95454545454545459</v>
      </c>
      <c r="DO42" s="38">
        <v>1</v>
      </c>
      <c r="DP42" s="38">
        <v>0.63636363636363635</v>
      </c>
      <c r="DQ42" s="38">
        <v>1</v>
      </c>
      <c r="DR42" s="38">
        <v>1</v>
      </c>
      <c r="DS42" s="38">
        <v>1</v>
      </c>
      <c r="DT42" s="38">
        <v>0.90909090909090906</v>
      </c>
      <c r="DU42" s="38">
        <v>1</v>
      </c>
      <c r="DV42" s="38">
        <v>0.81818181818181823</v>
      </c>
      <c r="DW42" s="38">
        <v>1</v>
      </c>
      <c r="DX42" s="38">
        <v>1</v>
      </c>
      <c r="DY42" s="38">
        <v>1</v>
      </c>
      <c r="DZ42" s="38">
        <v>0.86363636363636365</v>
      </c>
      <c r="EA42" s="38">
        <v>0.875</v>
      </c>
      <c r="EB42" s="38">
        <v>0.45454545454545453</v>
      </c>
      <c r="EC42" s="38">
        <v>1</v>
      </c>
      <c r="ED42" s="38">
        <v>1</v>
      </c>
    </row>
    <row r="43" spans="1:134" x14ac:dyDescent="0.3">
      <c r="A43" t="s">
        <v>47</v>
      </c>
      <c r="B43" t="s">
        <v>179</v>
      </c>
      <c r="C43" s="38">
        <v>0.91666666666666674</v>
      </c>
      <c r="D43" s="38">
        <v>0.63636363636363635</v>
      </c>
      <c r="E43" s="38">
        <v>0.875</v>
      </c>
      <c r="F43" s="38">
        <v>0.95454545454545459</v>
      </c>
      <c r="G43" s="38">
        <v>0.83333333333333337</v>
      </c>
      <c r="H43" s="38">
        <v>0.66666666666666663</v>
      </c>
      <c r="I43" s="38">
        <v>0.91666666666666674</v>
      </c>
      <c r="J43" s="38">
        <v>0.62689393939393934</v>
      </c>
      <c r="K43" s="38">
        <v>0.75</v>
      </c>
      <c r="L43" s="38">
        <v>0.95454545454545459</v>
      </c>
      <c r="M43" s="38">
        <v>0.83333333333333337</v>
      </c>
      <c r="N43" s="38">
        <v>0.66666666666666663</v>
      </c>
      <c r="O43" s="38">
        <v>0.91666666666666674</v>
      </c>
      <c r="P43" s="38">
        <v>0.60416666666666663</v>
      </c>
      <c r="Q43" s="38">
        <v>0.75</v>
      </c>
      <c r="R43" s="38">
        <v>0.72727272727272729</v>
      </c>
      <c r="S43" s="38">
        <v>0.83333333333333337</v>
      </c>
      <c r="T43" s="38">
        <v>0.66666666666666663</v>
      </c>
      <c r="U43" s="38">
        <v>0.91666666666666674</v>
      </c>
      <c r="V43" s="38">
        <v>0.66098484848484851</v>
      </c>
      <c r="W43" s="38">
        <v>0.75</v>
      </c>
      <c r="X43" s="38">
        <v>0.72727272727272729</v>
      </c>
      <c r="Y43" s="38">
        <v>0.83333333333333337</v>
      </c>
      <c r="Z43" s="38">
        <v>0.66666666666666663</v>
      </c>
      <c r="AA43" s="38">
        <v>0.91666666666666674</v>
      </c>
      <c r="AB43" s="38">
        <v>0.55871212121212122</v>
      </c>
      <c r="AC43" s="38">
        <v>0.75</v>
      </c>
      <c r="AD43" s="38">
        <v>0.72727272727272729</v>
      </c>
      <c r="AE43" s="38">
        <v>0.83333333333333337</v>
      </c>
      <c r="AF43" s="38">
        <v>0.75</v>
      </c>
      <c r="AG43" s="38">
        <v>0.95833333333333326</v>
      </c>
      <c r="AH43" s="38">
        <v>0.60416666666666663</v>
      </c>
      <c r="AI43" s="38">
        <v>0.75</v>
      </c>
      <c r="AJ43" s="38">
        <v>0.72727272727272729</v>
      </c>
      <c r="AK43" s="38">
        <v>0.83333333333333337</v>
      </c>
      <c r="AL43" s="38">
        <v>0.75</v>
      </c>
      <c r="AM43" s="38">
        <v>0.95833333333333326</v>
      </c>
      <c r="AN43" s="38">
        <v>0.57007575757575757</v>
      </c>
      <c r="AO43" s="38">
        <v>0.75</v>
      </c>
      <c r="AP43" s="38">
        <v>0.59090909090909094</v>
      </c>
      <c r="AQ43" s="38">
        <v>0.83333333333333337</v>
      </c>
      <c r="AR43" s="38">
        <v>0.75</v>
      </c>
      <c r="AS43" s="38">
        <v>0.95833333333333326</v>
      </c>
      <c r="AT43" s="38">
        <v>0.57007575757575757</v>
      </c>
      <c r="AU43" s="38">
        <v>0.75</v>
      </c>
      <c r="AV43" s="38">
        <v>0.59090909090909094</v>
      </c>
      <c r="AW43" s="38">
        <v>0.83333333333333337</v>
      </c>
      <c r="AX43" s="38">
        <v>0.66666666666666663</v>
      </c>
      <c r="AY43" s="38">
        <v>0.95833333333333326</v>
      </c>
      <c r="AZ43" s="38">
        <v>0.62689393939393934</v>
      </c>
      <c r="BA43" s="38">
        <v>0.75</v>
      </c>
      <c r="BB43" s="38">
        <v>0.59090909090909094</v>
      </c>
      <c r="BC43" s="38">
        <v>0.83333333333333337</v>
      </c>
      <c r="BD43" s="38">
        <v>0.75</v>
      </c>
      <c r="BE43" s="38">
        <v>0.95833333333333326</v>
      </c>
      <c r="BF43" s="38">
        <v>0.61553030303030298</v>
      </c>
      <c r="BG43" s="38">
        <v>0.75</v>
      </c>
      <c r="BH43" s="38">
        <v>0.63636363636363635</v>
      </c>
      <c r="BI43" s="38">
        <v>0.83333333333333337</v>
      </c>
      <c r="BJ43" s="38">
        <v>0.75</v>
      </c>
      <c r="BK43" s="38">
        <v>0.95833333333333326</v>
      </c>
      <c r="BL43" s="38">
        <v>0.67234848484848486</v>
      </c>
      <c r="BM43" s="38">
        <v>0.75</v>
      </c>
      <c r="BN43" s="38">
        <v>0.90909090909090906</v>
      </c>
      <c r="BO43" s="38">
        <v>0.83333333333333337</v>
      </c>
      <c r="BP43" s="38">
        <v>0.75</v>
      </c>
      <c r="BQ43" s="38">
        <v>0.95833333333333326</v>
      </c>
      <c r="BR43" s="38">
        <v>0.70643939393939392</v>
      </c>
      <c r="BS43" s="38">
        <v>0.75</v>
      </c>
      <c r="BT43" s="38">
        <v>0.90909090909090906</v>
      </c>
      <c r="BU43" s="38">
        <v>0.83333333333333337</v>
      </c>
      <c r="BV43" s="38">
        <v>0.83333333333333337</v>
      </c>
      <c r="BW43" s="38">
        <v>0.95833333333333326</v>
      </c>
      <c r="BX43" s="38">
        <v>0.68371212121212122</v>
      </c>
      <c r="BY43" s="38">
        <v>0.75</v>
      </c>
      <c r="BZ43" s="38">
        <v>0.90909090909090906</v>
      </c>
      <c r="CA43" s="38">
        <v>0.83333333333333337</v>
      </c>
      <c r="CB43" s="38">
        <v>0.83333333333333337</v>
      </c>
      <c r="CC43" s="38">
        <v>0.95833333333333326</v>
      </c>
      <c r="CD43" s="38">
        <v>0.68371212121212122</v>
      </c>
      <c r="CE43" s="38">
        <v>0.75</v>
      </c>
      <c r="CF43" s="38">
        <v>1</v>
      </c>
      <c r="CG43" s="38">
        <v>0.83333333333333337</v>
      </c>
      <c r="CH43" s="38">
        <v>0.83333333333333337</v>
      </c>
      <c r="CI43" s="38">
        <v>0.95833333333333326</v>
      </c>
      <c r="CJ43" s="38">
        <v>0.6382575757575758</v>
      </c>
      <c r="CK43" s="38">
        <v>0.75</v>
      </c>
      <c r="CL43" s="38">
        <v>1</v>
      </c>
      <c r="CM43" s="38">
        <v>0.83333333333333337</v>
      </c>
      <c r="CN43" s="38">
        <v>0.58333333333333337</v>
      </c>
      <c r="CO43" s="38">
        <v>0.95833333333333326</v>
      </c>
      <c r="CP43" s="38">
        <v>0.66098484848484851</v>
      </c>
      <c r="CQ43" s="38">
        <v>0.75</v>
      </c>
      <c r="CR43" s="38">
        <v>1</v>
      </c>
      <c r="CS43" s="38">
        <v>0.83333333333333337</v>
      </c>
      <c r="CT43" s="38">
        <v>0.58333333333333337</v>
      </c>
      <c r="CU43" s="38">
        <v>0.91666666666666674</v>
      </c>
      <c r="CV43" s="38">
        <v>0.6912878787878789</v>
      </c>
      <c r="CW43" s="38">
        <v>0.75</v>
      </c>
      <c r="CX43" s="38">
        <v>1</v>
      </c>
      <c r="CY43" s="38">
        <v>0.83333333333333337</v>
      </c>
      <c r="CZ43" s="38">
        <v>0.5</v>
      </c>
      <c r="DA43" s="38">
        <v>0.83333333333333337</v>
      </c>
      <c r="DB43" s="38">
        <v>0.73674242424242431</v>
      </c>
      <c r="DC43" s="38">
        <v>0.75</v>
      </c>
      <c r="DD43" s="38">
        <v>1</v>
      </c>
      <c r="DE43" s="38">
        <v>0.75</v>
      </c>
      <c r="DF43" s="38">
        <v>0.5</v>
      </c>
      <c r="DG43" s="38">
        <v>0.83333333333333337</v>
      </c>
      <c r="DH43" s="38">
        <v>0.80492424242424254</v>
      </c>
      <c r="DI43" s="38">
        <v>0.75</v>
      </c>
      <c r="DJ43" s="38">
        <v>1</v>
      </c>
      <c r="DK43" s="38">
        <v>0.75</v>
      </c>
      <c r="DL43" s="38">
        <v>0.5</v>
      </c>
      <c r="DM43" s="38">
        <v>0.83333333333333337</v>
      </c>
      <c r="DN43" s="38">
        <v>0.73484848484848486</v>
      </c>
      <c r="DO43" s="38">
        <v>1</v>
      </c>
      <c r="DP43" s="38">
        <v>0.72727272727272729</v>
      </c>
      <c r="DQ43" s="38">
        <v>0.83333333333333337</v>
      </c>
      <c r="DR43" s="38">
        <v>0.5</v>
      </c>
      <c r="DS43" s="38">
        <v>0.83333333333333337</v>
      </c>
      <c r="DT43" s="38">
        <v>0.86742424242424243</v>
      </c>
      <c r="DU43" s="38">
        <v>1</v>
      </c>
      <c r="DV43" s="38">
        <v>0.72727272727272729</v>
      </c>
      <c r="DW43" s="38">
        <v>0.83333333333333337</v>
      </c>
      <c r="DX43" s="38">
        <v>0.66666666666666663</v>
      </c>
      <c r="DY43" s="38">
        <v>1</v>
      </c>
      <c r="DZ43" s="38">
        <v>0.82575757575757569</v>
      </c>
      <c r="EA43" s="38">
        <v>0.875</v>
      </c>
      <c r="EB43" s="38">
        <v>0.54545454545454541</v>
      </c>
      <c r="EC43" s="38">
        <v>1</v>
      </c>
      <c r="ED43" s="38">
        <v>0.66666666666666663</v>
      </c>
    </row>
    <row r="44" spans="1:134" x14ac:dyDescent="0.3">
      <c r="A44" t="s">
        <v>48</v>
      </c>
      <c r="B44" t="s">
        <v>180</v>
      </c>
      <c r="C44" s="38">
        <v>0.41666666666666663</v>
      </c>
      <c r="D44" s="38">
        <v>0.72159090909090917</v>
      </c>
      <c r="E44" s="38">
        <v>0.375</v>
      </c>
      <c r="F44" s="38">
        <v>0.54545454545454541</v>
      </c>
      <c r="G44" s="38">
        <v>0.5</v>
      </c>
      <c r="H44" s="38">
        <v>0.33333333333333331</v>
      </c>
      <c r="I44" s="38">
        <v>0.41666666666666663</v>
      </c>
      <c r="J44" s="38">
        <v>0.69886363636363635</v>
      </c>
      <c r="K44" s="38">
        <v>0.375</v>
      </c>
      <c r="L44" s="38">
        <v>0.54545454545454541</v>
      </c>
      <c r="M44" s="38">
        <v>0.5</v>
      </c>
      <c r="N44" s="38">
        <v>0.33333333333333331</v>
      </c>
      <c r="O44" s="38">
        <v>0.41666666666666663</v>
      </c>
      <c r="P44" s="38">
        <v>0.6875</v>
      </c>
      <c r="Q44" s="38">
        <v>0.375</v>
      </c>
      <c r="R44" s="38">
        <v>0.54545454545454541</v>
      </c>
      <c r="S44" s="38">
        <v>0.5</v>
      </c>
      <c r="T44" s="38">
        <v>0.33333333333333331</v>
      </c>
      <c r="U44" s="38">
        <v>0.33333333333333331</v>
      </c>
      <c r="V44" s="38">
        <v>0.71022727272727271</v>
      </c>
      <c r="W44" s="38">
        <v>0.375</v>
      </c>
      <c r="X44" s="38">
        <v>0.59090909090909094</v>
      </c>
      <c r="Y44" s="38">
        <v>0.5</v>
      </c>
      <c r="Z44" s="38">
        <v>0.33333333333333331</v>
      </c>
      <c r="AA44" s="38">
        <v>0.33333333333333331</v>
      </c>
      <c r="AB44" s="38">
        <v>0.66477272727272729</v>
      </c>
      <c r="AC44" s="38">
        <v>0.375</v>
      </c>
      <c r="AD44" s="38">
        <v>0.59090909090909094</v>
      </c>
      <c r="AE44" s="38">
        <v>0.5</v>
      </c>
      <c r="AF44" s="38">
        <v>0.33333333333333331</v>
      </c>
      <c r="AG44" s="38">
        <v>0.33333333333333331</v>
      </c>
      <c r="AH44" s="38">
        <v>0.66477272727272729</v>
      </c>
      <c r="AI44" s="38">
        <v>0.375</v>
      </c>
      <c r="AJ44" s="38">
        <v>0.59090909090909094</v>
      </c>
      <c r="AK44" s="38">
        <v>0.5</v>
      </c>
      <c r="AL44" s="38">
        <v>0.33333333333333331</v>
      </c>
      <c r="AM44" s="38">
        <v>0.33333333333333331</v>
      </c>
      <c r="AN44" s="38">
        <v>0.6875</v>
      </c>
      <c r="AO44" s="38">
        <v>0.375</v>
      </c>
      <c r="AP44" s="38">
        <v>0.59090909090909094</v>
      </c>
      <c r="AQ44" s="38">
        <v>0.5</v>
      </c>
      <c r="AR44" s="38">
        <v>0.33333333333333331</v>
      </c>
      <c r="AS44" s="38">
        <v>0.33333333333333331</v>
      </c>
      <c r="AT44" s="38">
        <v>0.72159090909090906</v>
      </c>
      <c r="AU44" s="38">
        <v>0.375</v>
      </c>
      <c r="AV44" s="38">
        <v>0.54545454545454541</v>
      </c>
      <c r="AW44" s="38">
        <v>0.5</v>
      </c>
      <c r="AX44" s="38">
        <v>0.33333333333333331</v>
      </c>
      <c r="AY44" s="38">
        <v>0.33333333333333331</v>
      </c>
      <c r="AZ44" s="38">
        <v>0.74431818181818188</v>
      </c>
      <c r="BA44" s="38">
        <v>0.375</v>
      </c>
      <c r="BB44" s="38">
        <v>0.59090909090909094</v>
      </c>
      <c r="BC44" s="38">
        <v>0.5</v>
      </c>
      <c r="BD44" s="38">
        <v>0.33333333333333331</v>
      </c>
      <c r="BE44" s="38">
        <v>0.33333333333333331</v>
      </c>
      <c r="BF44" s="38">
        <v>0.69886363636363635</v>
      </c>
      <c r="BG44" s="38">
        <v>0.375</v>
      </c>
      <c r="BH44" s="38">
        <v>0.59090909090909094</v>
      </c>
      <c r="BI44" s="38">
        <v>0.5</v>
      </c>
      <c r="BJ44" s="38">
        <v>0.33333333333333331</v>
      </c>
      <c r="BK44" s="38">
        <v>0.375</v>
      </c>
      <c r="BL44" s="38">
        <v>0.72159090909090906</v>
      </c>
      <c r="BM44" s="38">
        <v>0.375</v>
      </c>
      <c r="BN44" s="38">
        <v>0.68181818181818177</v>
      </c>
      <c r="BO44" s="38">
        <v>0.5</v>
      </c>
      <c r="BP44" s="38">
        <v>0.41666666666666669</v>
      </c>
      <c r="BQ44" s="38">
        <v>0.375</v>
      </c>
      <c r="BR44" s="38">
        <v>0.73295454545454541</v>
      </c>
      <c r="BS44" s="38">
        <v>0.375</v>
      </c>
      <c r="BT44" s="38">
        <v>0.63636363636363635</v>
      </c>
      <c r="BU44" s="38">
        <v>0.5</v>
      </c>
      <c r="BV44" s="38">
        <v>0.33333333333333331</v>
      </c>
      <c r="BW44" s="38">
        <v>0.41666666666666663</v>
      </c>
      <c r="BX44" s="38">
        <v>0.74431818181818188</v>
      </c>
      <c r="BY44" s="38">
        <v>0.25</v>
      </c>
      <c r="BZ44" s="38">
        <v>0.63636363636363635</v>
      </c>
      <c r="CA44" s="38">
        <v>0.5</v>
      </c>
      <c r="CB44" s="38">
        <v>0.33333333333333331</v>
      </c>
      <c r="CC44" s="38">
        <v>0.41666666666666663</v>
      </c>
      <c r="CD44" s="38">
        <v>0.73295454545454541</v>
      </c>
      <c r="CE44" s="38">
        <v>0.25</v>
      </c>
      <c r="CF44" s="38">
        <v>0.72727272727272729</v>
      </c>
      <c r="CG44" s="38">
        <v>0.5</v>
      </c>
      <c r="CH44" s="38">
        <v>0.16666666666666666</v>
      </c>
      <c r="CI44" s="38">
        <v>0.41666666666666663</v>
      </c>
      <c r="CJ44" s="38">
        <v>0.74431818181818188</v>
      </c>
      <c r="CK44" s="38">
        <v>0.25</v>
      </c>
      <c r="CL44" s="38">
        <v>0.72727272727272729</v>
      </c>
      <c r="CM44" s="38">
        <v>0.5</v>
      </c>
      <c r="CN44" s="38">
        <v>0.16666666666666666</v>
      </c>
      <c r="CO44" s="38">
        <v>0.41666666666666663</v>
      </c>
      <c r="CP44" s="38">
        <v>0.82386363636363635</v>
      </c>
      <c r="CQ44" s="38">
        <v>0.25</v>
      </c>
      <c r="CR44" s="38">
        <v>0.72727272727272729</v>
      </c>
      <c r="CS44" s="38">
        <v>0.5</v>
      </c>
      <c r="CT44" s="38">
        <v>0.16666666666666666</v>
      </c>
      <c r="CU44" s="38">
        <v>0.41666666666666663</v>
      </c>
      <c r="CV44" s="38">
        <v>0.76136363636363635</v>
      </c>
      <c r="CW44" s="38">
        <v>0.25</v>
      </c>
      <c r="CX44" s="38">
        <v>0.63636363636363635</v>
      </c>
      <c r="CY44" s="38">
        <v>0.5</v>
      </c>
      <c r="CZ44" s="38">
        <v>0.16666666666666666</v>
      </c>
      <c r="DA44" s="38">
        <v>0.375</v>
      </c>
      <c r="DB44" s="38">
        <v>0.72727272727272729</v>
      </c>
      <c r="DC44" s="38">
        <v>0.5</v>
      </c>
      <c r="DD44" s="38">
        <v>0.59090909090909094</v>
      </c>
      <c r="DE44" s="38">
        <v>0.5</v>
      </c>
      <c r="DF44" s="38">
        <v>0.16666666666666666</v>
      </c>
      <c r="DG44" s="38">
        <v>0.41666666666666663</v>
      </c>
      <c r="DH44" s="38">
        <v>0.73863636363636365</v>
      </c>
      <c r="DI44" s="38">
        <v>0.5</v>
      </c>
      <c r="DJ44" s="38">
        <v>0.63636363636363635</v>
      </c>
      <c r="DK44" s="38">
        <v>0.5</v>
      </c>
      <c r="DL44" s="38">
        <v>0.16666666666666666</v>
      </c>
      <c r="DM44" s="38">
        <v>0.41666666666666663</v>
      </c>
      <c r="DN44" s="38">
        <v>0.75757575757575757</v>
      </c>
      <c r="DO44" s="38">
        <v>0.5</v>
      </c>
      <c r="DP44" s="38">
        <v>0.72727272727272729</v>
      </c>
      <c r="DQ44" s="38">
        <v>0.5</v>
      </c>
      <c r="DR44" s="38">
        <v>0.16666666666666666</v>
      </c>
      <c r="DS44" s="38">
        <v>0.41666666666666663</v>
      </c>
      <c r="DT44" s="38">
        <v>0.73484848484848486</v>
      </c>
      <c r="DU44" s="38">
        <v>0.5</v>
      </c>
      <c r="DV44" s="38">
        <v>0.72727272727272729</v>
      </c>
      <c r="DW44" s="38">
        <v>0.5</v>
      </c>
      <c r="DX44" s="38">
        <v>0.16666666666666666</v>
      </c>
      <c r="DY44" s="38">
        <v>0.58333333333333337</v>
      </c>
      <c r="DZ44" s="38">
        <v>0.71212121212121204</v>
      </c>
      <c r="EA44" s="38">
        <v>0.75</v>
      </c>
      <c r="EB44" s="38">
        <v>0.27272727272727271</v>
      </c>
      <c r="EC44" s="38">
        <v>0.5</v>
      </c>
      <c r="ED44" s="38">
        <v>0.16666666666666666</v>
      </c>
    </row>
    <row r="45" spans="1:134" x14ac:dyDescent="0.3">
      <c r="A45" t="s">
        <v>386</v>
      </c>
      <c r="B45" t="s">
        <v>134</v>
      </c>
      <c r="C45" s="38">
        <v>0.5</v>
      </c>
      <c r="D45" s="38">
        <v>0.75378787878787878</v>
      </c>
      <c r="E45" s="38">
        <v>0.5</v>
      </c>
      <c r="F45" s="38">
        <v>0.59090909090909094</v>
      </c>
      <c r="G45" s="38">
        <v>0.58333333333333337</v>
      </c>
      <c r="H45" s="38">
        <v>0.41666666666666669</v>
      </c>
      <c r="I45" s="38">
        <v>0.5</v>
      </c>
      <c r="J45" s="38">
        <v>0.7765151515151516</v>
      </c>
      <c r="K45" s="38">
        <v>0.5</v>
      </c>
      <c r="L45" s="38">
        <v>0.63636363636363635</v>
      </c>
      <c r="M45" s="38">
        <v>0.58333333333333337</v>
      </c>
      <c r="N45" s="38">
        <v>0.41666666666666669</v>
      </c>
      <c r="O45" s="38">
        <v>0.5</v>
      </c>
      <c r="P45" s="38">
        <v>0.78787878787878796</v>
      </c>
      <c r="Q45" s="38">
        <v>0.5</v>
      </c>
      <c r="R45" s="38">
        <v>0.63636363636363635</v>
      </c>
      <c r="S45" s="38">
        <v>0.58333333333333337</v>
      </c>
      <c r="T45" s="38">
        <v>0.33333333333333331</v>
      </c>
      <c r="U45" s="38">
        <v>0.45833333333333337</v>
      </c>
      <c r="V45" s="38">
        <v>0.76515151515151525</v>
      </c>
      <c r="W45" s="38">
        <v>0.5</v>
      </c>
      <c r="X45" s="38">
        <v>0.63636363636363635</v>
      </c>
      <c r="Y45" s="38">
        <v>0.58333333333333337</v>
      </c>
      <c r="Z45" s="38">
        <v>0.25</v>
      </c>
      <c r="AA45" s="38">
        <v>0.375</v>
      </c>
      <c r="AB45" s="38">
        <v>0.71969696969696972</v>
      </c>
      <c r="AC45" s="38">
        <v>0.5</v>
      </c>
      <c r="AD45" s="38">
        <v>0.59090909090909094</v>
      </c>
      <c r="AE45" s="38">
        <v>0.58333333333333337</v>
      </c>
      <c r="AF45" s="38">
        <v>0.33333333333333331</v>
      </c>
      <c r="AG45" s="38">
        <v>0.33333333333333331</v>
      </c>
      <c r="AH45" s="38">
        <v>0.74242424242424243</v>
      </c>
      <c r="AI45" s="38">
        <v>0.5</v>
      </c>
      <c r="AJ45" s="38">
        <v>0.59090909090909094</v>
      </c>
      <c r="AK45" s="38">
        <v>0.58333333333333337</v>
      </c>
      <c r="AL45" s="38">
        <v>0.33333333333333331</v>
      </c>
      <c r="AM45" s="38">
        <v>0.33333333333333331</v>
      </c>
      <c r="AN45" s="38">
        <v>0.74242424242424243</v>
      </c>
      <c r="AO45" s="38">
        <v>0.5</v>
      </c>
      <c r="AP45" s="38">
        <v>0.59090909090909094</v>
      </c>
      <c r="AQ45" s="38">
        <v>0.58333333333333337</v>
      </c>
      <c r="AR45" s="38">
        <v>0.33333333333333331</v>
      </c>
      <c r="AS45" s="38">
        <v>0.33333333333333331</v>
      </c>
      <c r="AT45" s="38">
        <v>0.74242424242424243</v>
      </c>
      <c r="AU45" s="38">
        <v>0.5</v>
      </c>
      <c r="AV45" s="38">
        <v>0.63636363636363635</v>
      </c>
      <c r="AW45" s="38">
        <v>0.58333333333333337</v>
      </c>
      <c r="AX45" s="38">
        <v>0.33333333333333331</v>
      </c>
      <c r="AY45" s="38">
        <v>0.33333333333333331</v>
      </c>
      <c r="AZ45" s="38">
        <v>0.78787878787878796</v>
      </c>
      <c r="BA45" s="38">
        <v>0.5</v>
      </c>
      <c r="BB45" s="38">
        <v>0.63636363636363635</v>
      </c>
      <c r="BC45" s="38">
        <v>0.58333333333333337</v>
      </c>
      <c r="BD45" s="38">
        <v>0.33333333333333331</v>
      </c>
      <c r="BE45" s="38">
        <v>0.33333333333333331</v>
      </c>
      <c r="BF45" s="38">
        <v>0.7765151515151516</v>
      </c>
      <c r="BG45" s="38">
        <v>0.5</v>
      </c>
      <c r="BH45" s="38">
        <v>0.63636363636363635</v>
      </c>
      <c r="BI45" s="38">
        <v>0.58333333333333337</v>
      </c>
      <c r="BJ45" s="38">
        <v>0.41666666666666669</v>
      </c>
      <c r="BK45" s="38">
        <v>0.33333333333333331</v>
      </c>
      <c r="BL45" s="38">
        <v>0.7765151515151516</v>
      </c>
      <c r="BM45" s="38">
        <v>0.5</v>
      </c>
      <c r="BN45" s="38">
        <v>0.63636363636363635</v>
      </c>
      <c r="BO45" s="38">
        <v>0.58333333333333337</v>
      </c>
      <c r="BP45" s="38">
        <v>0.41666666666666669</v>
      </c>
      <c r="BQ45" s="38">
        <v>0.33333333333333331</v>
      </c>
      <c r="BR45" s="38">
        <v>0.83333333333333337</v>
      </c>
      <c r="BS45" s="38">
        <v>0.5</v>
      </c>
      <c r="BT45" s="38">
        <v>0.68181818181818177</v>
      </c>
      <c r="BU45" s="38">
        <v>0.58333333333333337</v>
      </c>
      <c r="BV45" s="38">
        <v>0.41666666666666669</v>
      </c>
      <c r="BW45" s="38">
        <v>0.33333333333333331</v>
      </c>
      <c r="BX45" s="38">
        <v>0.84469696969696972</v>
      </c>
      <c r="BY45" s="38">
        <v>0.5</v>
      </c>
      <c r="BZ45" s="38">
        <v>0.68181818181818177</v>
      </c>
      <c r="CA45" s="38">
        <v>0.58333333333333337</v>
      </c>
      <c r="CB45" s="38">
        <v>0.41666666666666669</v>
      </c>
      <c r="CC45" s="38">
        <v>0.33333333333333331</v>
      </c>
      <c r="CD45" s="38">
        <v>0.84469696969696972</v>
      </c>
      <c r="CE45" s="38">
        <v>0.5</v>
      </c>
      <c r="CF45" s="38">
        <v>0.68181818181818177</v>
      </c>
      <c r="CG45" s="38">
        <v>0.66666666666666663</v>
      </c>
      <c r="CH45" s="38">
        <v>0.41666666666666669</v>
      </c>
      <c r="CI45" s="38">
        <v>0.33333333333333331</v>
      </c>
      <c r="CJ45" s="38">
        <v>0.86742424242424254</v>
      </c>
      <c r="CK45" s="38">
        <v>0.5</v>
      </c>
      <c r="CL45" s="38">
        <v>0.68181818181818177</v>
      </c>
      <c r="CM45" s="38">
        <v>0.66666666666666663</v>
      </c>
      <c r="CN45" s="38">
        <v>0.33333333333333331</v>
      </c>
      <c r="CO45" s="38">
        <v>0.33333333333333331</v>
      </c>
      <c r="CP45" s="38">
        <v>0.87878787878787878</v>
      </c>
      <c r="CQ45" s="38">
        <v>0.5</v>
      </c>
      <c r="CR45" s="38">
        <v>0.68181818181818177</v>
      </c>
      <c r="CS45" s="38">
        <v>0.66666666666666663</v>
      </c>
      <c r="CT45" s="38">
        <v>0.41666666666666669</v>
      </c>
      <c r="CU45" s="38">
        <v>0.5</v>
      </c>
      <c r="CV45" s="38">
        <v>0.86742424242424243</v>
      </c>
      <c r="CW45" s="38">
        <v>0.5</v>
      </c>
      <c r="CX45" s="38">
        <v>0.68181818181818177</v>
      </c>
      <c r="CY45" s="38">
        <v>0.66666666666666663</v>
      </c>
      <c r="CZ45" s="38">
        <v>0.41666666666666669</v>
      </c>
      <c r="DA45" s="38">
        <v>0.54166666666666663</v>
      </c>
      <c r="DB45" s="38">
        <v>0.87878787878787878</v>
      </c>
      <c r="DC45" s="38">
        <v>0.5</v>
      </c>
      <c r="DD45" s="38">
        <v>0.68181818181818177</v>
      </c>
      <c r="DE45" s="38">
        <v>0.66666666666666663</v>
      </c>
      <c r="DF45" s="38">
        <v>0.5</v>
      </c>
      <c r="DG45" s="38">
        <v>0.54166666666666663</v>
      </c>
      <c r="DH45" s="38">
        <v>0.81060606060606066</v>
      </c>
      <c r="DI45" s="38">
        <v>0.5</v>
      </c>
      <c r="DJ45" s="38">
        <v>0.68181818181818177</v>
      </c>
      <c r="DK45" s="38">
        <v>0.66666666666666663</v>
      </c>
      <c r="DL45" s="38">
        <v>0.5</v>
      </c>
      <c r="DM45" s="38">
        <v>0.41666666666666663</v>
      </c>
      <c r="DN45" s="38">
        <v>0.79924242424242431</v>
      </c>
      <c r="DO45" s="38">
        <v>0.5</v>
      </c>
      <c r="DP45" s="38">
        <v>0.72727272727272729</v>
      </c>
      <c r="DQ45" s="38">
        <v>0.83333333333333337</v>
      </c>
      <c r="DR45" s="38">
        <v>0.5</v>
      </c>
      <c r="DS45" s="38">
        <v>0.41666666666666663</v>
      </c>
      <c r="DT45" s="38">
        <v>0.86742424242424243</v>
      </c>
      <c r="DU45" s="38">
        <v>0.5</v>
      </c>
      <c r="DV45" s="38">
        <v>0.72727272727272729</v>
      </c>
      <c r="DW45" s="38">
        <v>0.83333333333333337</v>
      </c>
      <c r="DX45" s="38">
        <v>0.5</v>
      </c>
      <c r="DY45" s="38">
        <v>0.33333333333333331</v>
      </c>
      <c r="DZ45" s="38">
        <v>0.82196969696969702</v>
      </c>
      <c r="EA45" s="38">
        <v>0.5</v>
      </c>
      <c r="EB45" s="38">
        <v>0.36363636363636365</v>
      </c>
      <c r="EC45" s="38">
        <v>0.83333333333333337</v>
      </c>
      <c r="ED45" s="38">
        <v>0.5</v>
      </c>
    </row>
    <row r="46" spans="1:134" x14ac:dyDescent="0.3">
      <c r="A46" t="s">
        <v>49</v>
      </c>
      <c r="B46" t="s">
        <v>181</v>
      </c>
      <c r="C46" s="38">
        <v>1</v>
      </c>
      <c r="D46" s="38">
        <v>0.74621212121212122</v>
      </c>
      <c r="E46" s="38">
        <v>1</v>
      </c>
      <c r="F46" s="38">
        <v>1</v>
      </c>
      <c r="G46" s="38">
        <v>0.83333333333333337</v>
      </c>
      <c r="H46" s="38">
        <v>0.83333333333333337</v>
      </c>
      <c r="I46" s="38">
        <v>1</v>
      </c>
      <c r="J46" s="38">
        <v>0.70075757575757569</v>
      </c>
      <c r="K46" s="38">
        <v>1</v>
      </c>
      <c r="L46" s="38">
        <v>0.90909090909090906</v>
      </c>
      <c r="M46" s="38">
        <v>0.83333333333333337</v>
      </c>
      <c r="N46" s="38">
        <v>0.83333333333333337</v>
      </c>
      <c r="O46" s="38">
        <v>1</v>
      </c>
      <c r="P46" s="38">
        <v>0.70075757575757569</v>
      </c>
      <c r="Q46" s="38">
        <v>1</v>
      </c>
      <c r="R46" s="38">
        <v>0.90909090909090906</v>
      </c>
      <c r="S46" s="38">
        <v>0.83333333333333337</v>
      </c>
      <c r="T46" s="38">
        <v>0.83333333333333337</v>
      </c>
      <c r="U46" s="38">
        <v>1</v>
      </c>
      <c r="V46" s="38">
        <v>0.67803030303030298</v>
      </c>
      <c r="W46" s="38">
        <v>1</v>
      </c>
      <c r="X46" s="38">
        <v>0.90909090909090906</v>
      </c>
      <c r="Y46" s="38">
        <v>0.83333333333333337</v>
      </c>
      <c r="Z46" s="38">
        <v>0.83333333333333337</v>
      </c>
      <c r="AA46" s="38">
        <v>1</v>
      </c>
      <c r="AB46" s="38">
        <v>0.72348484848484851</v>
      </c>
      <c r="AC46" s="38">
        <v>1</v>
      </c>
      <c r="AD46" s="38">
        <v>0.90909090909090906</v>
      </c>
      <c r="AE46" s="38">
        <v>0.83333333333333337</v>
      </c>
      <c r="AF46" s="38">
        <v>0.83333333333333337</v>
      </c>
      <c r="AG46" s="38">
        <v>1</v>
      </c>
      <c r="AH46" s="38">
        <v>0.73484848484848486</v>
      </c>
      <c r="AI46" s="38">
        <v>1</v>
      </c>
      <c r="AJ46" s="38">
        <v>0.90909090909090906</v>
      </c>
      <c r="AK46" s="38">
        <v>0.83333333333333337</v>
      </c>
      <c r="AL46" s="38">
        <v>0.83333333333333337</v>
      </c>
      <c r="AM46" s="38">
        <v>1</v>
      </c>
      <c r="AN46" s="38">
        <v>0.76893939393939392</v>
      </c>
      <c r="AO46" s="38">
        <v>1</v>
      </c>
      <c r="AP46" s="38">
        <v>0.90909090909090906</v>
      </c>
      <c r="AQ46" s="38">
        <v>0.83333333333333337</v>
      </c>
      <c r="AR46" s="38">
        <v>0.83333333333333337</v>
      </c>
      <c r="AS46" s="38">
        <v>1</v>
      </c>
      <c r="AT46" s="38">
        <v>0.78030303030303028</v>
      </c>
      <c r="AU46" s="38">
        <v>1</v>
      </c>
      <c r="AV46" s="38">
        <v>0.90909090909090906</v>
      </c>
      <c r="AW46" s="38">
        <v>0.83333333333333337</v>
      </c>
      <c r="AX46" s="38">
        <v>0.83333333333333337</v>
      </c>
      <c r="AY46" s="38">
        <v>1</v>
      </c>
      <c r="AZ46" s="38">
        <v>0.76893939393939392</v>
      </c>
      <c r="BA46" s="38">
        <v>1</v>
      </c>
      <c r="BB46" s="38">
        <v>0.90909090909090906</v>
      </c>
      <c r="BC46" s="38">
        <v>0.83333333333333337</v>
      </c>
      <c r="BD46" s="38">
        <v>0.83333333333333337</v>
      </c>
      <c r="BE46" s="38">
        <v>1</v>
      </c>
      <c r="BF46" s="38">
        <v>0.68939393939393934</v>
      </c>
      <c r="BG46" s="38">
        <v>1</v>
      </c>
      <c r="BH46" s="38">
        <v>0.86363636363636365</v>
      </c>
      <c r="BI46" s="38">
        <v>0.83333333333333337</v>
      </c>
      <c r="BJ46" s="38">
        <v>0.83333333333333337</v>
      </c>
      <c r="BK46" s="38">
        <v>1</v>
      </c>
      <c r="BL46" s="38">
        <v>0.70075757575757569</v>
      </c>
      <c r="BM46" s="38">
        <v>1</v>
      </c>
      <c r="BN46" s="38">
        <v>0.95454545454545459</v>
      </c>
      <c r="BO46" s="38">
        <v>0.83333333333333337</v>
      </c>
      <c r="BP46" s="38">
        <v>0.83333333333333337</v>
      </c>
      <c r="BQ46" s="38">
        <v>1</v>
      </c>
      <c r="BR46" s="38">
        <v>0.81439393939393934</v>
      </c>
      <c r="BS46" s="38">
        <v>1</v>
      </c>
      <c r="BT46" s="38">
        <v>0.95454545454545459</v>
      </c>
      <c r="BU46" s="38">
        <v>0.83333333333333337</v>
      </c>
      <c r="BV46" s="38">
        <v>0.83333333333333337</v>
      </c>
      <c r="BW46" s="38">
        <v>1</v>
      </c>
      <c r="BX46" s="38">
        <v>0.81439393939393934</v>
      </c>
      <c r="BY46" s="38">
        <v>1</v>
      </c>
      <c r="BZ46" s="38">
        <v>0.95454545454545459</v>
      </c>
      <c r="CA46" s="38">
        <v>0.83333333333333337</v>
      </c>
      <c r="CB46" s="38">
        <v>0.83333333333333337</v>
      </c>
      <c r="CC46" s="38">
        <v>1</v>
      </c>
      <c r="CD46" s="38">
        <v>0.81439393939393934</v>
      </c>
      <c r="CE46" s="38">
        <v>1</v>
      </c>
      <c r="CF46" s="38">
        <v>1</v>
      </c>
      <c r="CG46" s="38">
        <v>0.83333333333333337</v>
      </c>
      <c r="CH46" s="38">
        <v>0.83333333333333337</v>
      </c>
      <c r="CI46" s="38">
        <v>1</v>
      </c>
      <c r="CJ46" s="38">
        <v>0.79166666666666663</v>
      </c>
      <c r="CK46" s="38">
        <v>1</v>
      </c>
      <c r="CL46" s="38">
        <v>1</v>
      </c>
      <c r="CM46" s="38">
        <v>0.83333333333333337</v>
      </c>
      <c r="CN46" s="38">
        <v>0.83333333333333337</v>
      </c>
      <c r="CO46" s="38">
        <v>1</v>
      </c>
      <c r="CP46" s="38">
        <v>0.80303030303030298</v>
      </c>
      <c r="CQ46" s="38">
        <v>1</v>
      </c>
      <c r="CR46" s="38">
        <v>1</v>
      </c>
      <c r="CS46" s="38">
        <v>0.83333333333333337</v>
      </c>
      <c r="CT46" s="38">
        <v>0.83333333333333337</v>
      </c>
      <c r="CU46" s="38">
        <v>0.95833333333333326</v>
      </c>
      <c r="CV46" s="38">
        <v>0.72348484848484851</v>
      </c>
      <c r="CW46" s="38">
        <v>1</v>
      </c>
      <c r="CX46" s="38">
        <v>1</v>
      </c>
      <c r="CY46" s="38">
        <v>0.83333333333333337</v>
      </c>
      <c r="CZ46" s="38">
        <v>0.75</v>
      </c>
      <c r="DA46" s="38">
        <v>0.91666666666666674</v>
      </c>
      <c r="DB46" s="38">
        <v>0.72348484848484851</v>
      </c>
      <c r="DC46" s="38">
        <v>1</v>
      </c>
      <c r="DD46" s="38">
        <v>1</v>
      </c>
      <c r="DE46" s="38">
        <v>0.83333333333333337</v>
      </c>
      <c r="DF46" s="38">
        <v>0.75</v>
      </c>
      <c r="DG46" s="38">
        <v>0.91666666666666674</v>
      </c>
      <c r="DH46" s="38">
        <v>0.81439393939393934</v>
      </c>
      <c r="DI46" s="38">
        <v>1</v>
      </c>
      <c r="DJ46" s="38">
        <v>1</v>
      </c>
      <c r="DK46" s="38">
        <v>0.83333333333333337</v>
      </c>
      <c r="DL46" s="38">
        <v>0.66666666666666663</v>
      </c>
      <c r="DM46" s="38">
        <v>0.91666666666666674</v>
      </c>
      <c r="DN46" s="38">
        <v>0.91287878787878796</v>
      </c>
      <c r="DO46" s="38">
        <v>1</v>
      </c>
      <c r="DP46" s="38">
        <v>0.81818181818181823</v>
      </c>
      <c r="DQ46" s="38">
        <v>0.83333333333333337</v>
      </c>
      <c r="DR46" s="38">
        <v>0.66666666666666663</v>
      </c>
      <c r="DS46" s="38">
        <v>0.91666666666666674</v>
      </c>
      <c r="DT46" s="38">
        <v>0.87121212121212122</v>
      </c>
      <c r="DU46" s="38">
        <v>1</v>
      </c>
      <c r="DV46" s="38">
        <v>0.72727272727272729</v>
      </c>
      <c r="DW46" s="38">
        <v>1</v>
      </c>
      <c r="DX46" s="38">
        <v>0.83333333333333337</v>
      </c>
      <c r="DY46" s="38">
        <v>0.91666666666666674</v>
      </c>
      <c r="DZ46" s="38">
        <v>0.89015151515151525</v>
      </c>
      <c r="EA46" s="38">
        <v>1</v>
      </c>
      <c r="EB46" s="38">
        <v>0.54545454545454541</v>
      </c>
      <c r="EC46" s="38">
        <v>1</v>
      </c>
      <c r="ED46" s="38">
        <v>0.83333333333333337</v>
      </c>
    </row>
    <row r="47" spans="1:134" x14ac:dyDescent="0.3">
      <c r="A47" t="s">
        <v>50</v>
      </c>
      <c r="B47" t="s">
        <v>182</v>
      </c>
      <c r="C47" s="38">
        <v>0.66666666666666674</v>
      </c>
      <c r="D47" s="38">
        <v>0.70265151515151525</v>
      </c>
      <c r="E47" s="38">
        <v>0.625</v>
      </c>
      <c r="F47" s="38">
        <v>0.63636363636363635</v>
      </c>
      <c r="G47" s="38">
        <v>0.41666666666666669</v>
      </c>
      <c r="H47" s="38">
        <v>0.5</v>
      </c>
      <c r="I47" s="38">
        <v>0.66666666666666674</v>
      </c>
      <c r="J47" s="38">
        <v>0.67992424242424243</v>
      </c>
      <c r="K47" s="38">
        <v>0.625</v>
      </c>
      <c r="L47" s="38">
        <v>0.59090909090909094</v>
      </c>
      <c r="M47" s="38">
        <v>0.41666666666666669</v>
      </c>
      <c r="N47" s="38">
        <v>0.5</v>
      </c>
      <c r="O47" s="38">
        <v>0.66666666666666674</v>
      </c>
      <c r="P47" s="38">
        <v>0.6912878787878789</v>
      </c>
      <c r="Q47" s="38">
        <v>0.625</v>
      </c>
      <c r="R47" s="38">
        <v>0.63636363636363635</v>
      </c>
      <c r="S47" s="38">
        <v>0.41666666666666669</v>
      </c>
      <c r="T47" s="38">
        <v>0.5</v>
      </c>
      <c r="U47" s="38">
        <v>0.66666666666666674</v>
      </c>
      <c r="V47" s="38">
        <v>0.69128787878787878</v>
      </c>
      <c r="W47" s="38">
        <v>0.625</v>
      </c>
      <c r="X47" s="38">
        <v>0.63636363636363635</v>
      </c>
      <c r="Y47" s="38">
        <v>0.41666666666666669</v>
      </c>
      <c r="Z47" s="38">
        <v>0.41666666666666669</v>
      </c>
      <c r="AA47" s="38">
        <v>0.66666666666666674</v>
      </c>
      <c r="AB47" s="38">
        <v>0.70265151515151525</v>
      </c>
      <c r="AC47" s="38">
        <v>0.625</v>
      </c>
      <c r="AD47" s="38">
        <v>0.63636363636363635</v>
      </c>
      <c r="AE47" s="38">
        <v>0.41666666666666669</v>
      </c>
      <c r="AF47" s="38">
        <v>0.5</v>
      </c>
      <c r="AG47" s="38">
        <v>0.66666666666666674</v>
      </c>
      <c r="AH47" s="38">
        <v>0.67992424242424243</v>
      </c>
      <c r="AI47" s="38">
        <v>0.625</v>
      </c>
      <c r="AJ47" s="38">
        <v>0.68181818181818177</v>
      </c>
      <c r="AK47" s="38">
        <v>0.41666666666666669</v>
      </c>
      <c r="AL47" s="38">
        <v>0.5</v>
      </c>
      <c r="AM47" s="38">
        <v>0.66666666666666674</v>
      </c>
      <c r="AN47" s="38">
        <v>0.66856060606060608</v>
      </c>
      <c r="AO47" s="38">
        <v>0.625</v>
      </c>
      <c r="AP47" s="38">
        <v>0.59090909090909094</v>
      </c>
      <c r="AQ47" s="38">
        <v>0.41666666666666669</v>
      </c>
      <c r="AR47" s="38">
        <v>0.5</v>
      </c>
      <c r="AS47" s="38">
        <v>0.66666666666666674</v>
      </c>
      <c r="AT47" s="38">
        <v>0.7140151515151516</v>
      </c>
      <c r="AU47" s="38">
        <v>0.625</v>
      </c>
      <c r="AV47" s="38">
        <v>0.59090909090909094</v>
      </c>
      <c r="AW47" s="38">
        <v>0.41666666666666669</v>
      </c>
      <c r="AX47" s="38">
        <v>0.41666666666666669</v>
      </c>
      <c r="AY47" s="38">
        <v>0.66666666666666674</v>
      </c>
      <c r="AZ47" s="38">
        <v>0.72537878787878796</v>
      </c>
      <c r="BA47" s="38">
        <v>0.625</v>
      </c>
      <c r="BB47" s="38">
        <v>0.59090909090909094</v>
      </c>
      <c r="BC47" s="38">
        <v>0.41666666666666669</v>
      </c>
      <c r="BD47" s="38">
        <v>0.41666666666666669</v>
      </c>
      <c r="BE47" s="38">
        <v>0.66666666666666674</v>
      </c>
      <c r="BF47" s="38">
        <v>0.73674242424242431</v>
      </c>
      <c r="BG47" s="38">
        <v>0.625</v>
      </c>
      <c r="BH47" s="38">
        <v>0.59090909090909094</v>
      </c>
      <c r="BI47" s="38">
        <v>0.41666666666666669</v>
      </c>
      <c r="BJ47" s="38">
        <v>0.41666666666666669</v>
      </c>
      <c r="BK47" s="38">
        <v>0.66666666666666674</v>
      </c>
      <c r="BL47" s="38">
        <v>0.69128787878787878</v>
      </c>
      <c r="BM47" s="38">
        <v>0.625</v>
      </c>
      <c r="BN47" s="38">
        <v>0.54545454545454541</v>
      </c>
      <c r="BO47" s="38">
        <v>0.41666666666666669</v>
      </c>
      <c r="BP47" s="38">
        <v>0.41666666666666669</v>
      </c>
      <c r="BQ47" s="38">
        <v>0.66666666666666674</v>
      </c>
      <c r="BR47" s="38">
        <v>0.73674242424242431</v>
      </c>
      <c r="BS47" s="38">
        <v>0.625</v>
      </c>
      <c r="BT47" s="38">
        <v>0.63636363636363635</v>
      </c>
      <c r="BU47" s="38">
        <v>0.41666666666666669</v>
      </c>
      <c r="BV47" s="38">
        <v>0.25</v>
      </c>
      <c r="BW47" s="38">
        <v>0.66666666666666674</v>
      </c>
      <c r="BX47" s="38">
        <v>0.73674242424242431</v>
      </c>
      <c r="BY47" s="38">
        <v>0.625</v>
      </c>
      <c r="BZ47" s="38">
        <v>0.68181818181818177</v>
      </c>
      <c r="CA47" s="38">
        <v>0.41666666666666669</v>
      </c>
      <c r="CB47" s="38">
        <v>0.25</v>
      </c>
      <c r="CC47" s="38">
        <v>0.66666666666666674</v>
      </c>
      <c r="CD47" s="38">
        <v>0.74810606060606066</v>
      </c>
      <c r="CE47" s="38">
        <v>0.625</v>
      </c>
      <c r="CF47" s="38">
        <v>0.68181818181818177</v>
      </c>
      <c r="CG47" s="38">
        <v>0.41666666666666669</v>
      </c>
      <c r="CH47" s="38">
        <v>0.25</v>
      </c>
      <c r="CI47" s="38">
        <v>0.66666666666666674</v>
      </c>
      <c r="CJ47" s="38">
        <v>0.77083333333333337</v>
      </c>
      <c r="CK47" s="38">
        <v>0.625</v>
      </c>
      <c r="CL47" s="38">
        <v>0.68181818181818177</v>
      </c>
      <c r="CM47" s="38">
        <v>0.41666666666666669</v>
      </c>
      <c r="CN47" s="38">
        <v>0.25</v>
      </c>
      <c r="CO47" s="38">
        <v>0.66666666666666674</v>
      </c>
      <c r="CP47" s="38">
        <v>0.77083333333333337</v>
      </c>
      <c r="CQ47" s="38">
        <v>0.5</v>
      </c>
      <c r="CR47" s="38">
        <v>0.68181818181818177</v>
      </c>
      <c r="CS47" s="38">
        <v>0.41666666666666669</v>
      </c>
      <c r="CT47" s="38">
        <v>0.25</v>
      </c>
      <c r="CU47" s="38">
        <v>0.58333333333333337</v>
      </c>
      <c r="CV47" s="38">
        <v>0.68371212121212122</v>
      </c>
      <c r="CW47" s="38">
        <v>0.5</v>
      </c>
      <c r="CX47" s="38">
        <v>0.59090909090909094</v>
      </c>
      <c r="CY47" s="38">
        <v>0.33333333333333331</v>
      </c>
      <c r="CZ47" s="38">
        <v>0.41666666666666669</v>
      </c>
      <c r="DA47" s="38">
        <v>0.45833333333333337</v>
      </c>
      <c r="DB47" s="38">
        <v>0.67613636363636365</v>
      </c>
      <c r="DC47" s="38">
        <v>0.5</v>
      </c>
      <c r="DD47" s="38">
        <v>0.54545454545454541</v>
      </c>
      <c r="DE47" s="38">
        <v>0.33333333333333331</v>
      </c>
      <c r="DF47" s="38">
        <v>0.41666666666666669</v>
      </c>
      <c r="DG47" s="38">
        <v>0.45833333333333337</v>
      </c>
      <c r="DH47" s="38">
        <v>0.6875</v>
      </c>
      <c r="DI47" s="38">
        <v>0.5</v>
      </c>
      <c r="DJ47" s="38">
        <v>0.54545454545454541</v>
      </c>
      <c r="DK47" s="38">
        <v>0.33333333333333331</v>
      </c>
      <c r="DL47" s="38">
        <v>0.41666666666666669</v>
      </c>
      <c r="DM47" s="38">
        <v>0.41666666666666663</v>
      </c>
      <c r="DN47" s="38">
        <v>0.67424242424242431</v>
      </c>
      <c r="DO47" s="38">
        <v>0.5</v>
      </c>
      <c r="DP47" s="38">
        <v>0.72727272727272729</v>
      </c>
      <c r="DQ47" s="38">
        <v>0.33333333333333331</v>
      </c>
      <c r="DR47" s="38">
        <v>0.33333333333333331</v>
      </c>
      <c r="DS47" s="38">
        <v>0.41666666666666663</v>
      </c>
      <c r="DT47" s="38">
        <v>0.74242424242424243</v>
      </c>
      <c r="DU47" s="38">
        <v>0.5</v>
      </c>
      <c r="DV47" s="38">
        <v>0.72727272727272729</v>
      </c>
      <c r="DW47" s="38">
        <v>0.5</v>
      </c>
      <c r="DX47" s="38">
        <v>0.33333333333333331</v>
      </c>
      <c r="DY47" s="38">
        <v>0.5</v>
      </c>
      <c r="DZ47" s="38">
        <v>0.73863636363636365</v>
      </c>
      <c r="EA47" s="38">
        <v>0.75</v>
      </c>
      <c r="EB47" s="38">
        <v>0.36363636363636365</v>
      </c>
      <c r="EC47" s="38">
        <v>0.5</v>
      </c>
      <c r="ED47" s="38">
        <v>0.5</v>
      </c>
    </row>
    <row r="48" spans="1:134" x14ac:dyDescent="0.3">
      <c r="A48" t="s">
        <v>51</v>
      </c>
      <c r="B48" t="s">
        <v>183</v>
      </c>
      <c r="C48" s="38">
        <v>0.91666666666666674</v>
      </c>
      <c r="D48" s="38">
        <v>0.76515151515151525</v>
      </c>
      <c r="E48" s="38">
        <v>0.75</v>
      </c>
      <c r="F48" s="38">
        <v>0.86363636363636365</v>
      </c>
      <c r="G48" s="38">
        <v>0.75</v>
      </c>
      <c r="H48" s="38">
        <v>0.41666666666666669</v>
      </c>
      <c r="I48" s="38">
        <v>0.91666666666666674</v>
      </c>
      <c r="J48" s="38">
        <v>0.7765151515151516</v>
      </c>
      <c r="K48" s="38">
        <v>0.75</v>
      </c>
      <c r="L48" s="38">
        <v>0.86363636363636365</v>
      </c>
      <c r="M48" s="38">
        <v>0.75</v>
      </c>
      <c r="N48" s="38">
        <v>0.41666666666666669</v>
      </c>
      <c r="O48" s="38">
        <v>0.91666666666666674</v>
      </c>
      <c r="P48" s="38">
        <v>0.76515151515151525</v>
      </c>
      <c r="Q48" s="38">
        <v>0.75</v>
      </c>
      <c r="R48" s="38">
        <v>0.86363636363636365</v>
      </c>
      <c r="S48" s="38">
        <v>0.75</v>
      </c>
      <c r="T48" s="38">
        <v>0.41666666666666669</v>
      </c>
      <c r="U48" s="38">
        <v>0.91666666666666674</v>
      </c>
      <c r="V48" s="38">
        <v>0.74242424242424243</v>
      </c>
      <c r="W48" s="38">
        <v>0.75</v>
      </c>
      <c r="X48" s="38">
        <v>0.77272727272727271</v>
      </c>
      <c r="Y48" s="38">
        <v>0.75</v>
      </c>
      <c r="Z48" s="38">
        <v>0.41666666666666669</v>
      </c>
      <c r="AA48" s="38">
        <v>0.91666666666666674</v>
      </c>
      <c r="AB48" s="38">
        <v>0.71969696969696972</v>
      </c>
      <c r="AC48" s="38">
        <v>0.75</v>
      </c>
      <c r="AD48" s="38">
        <v>0.68181818181818177</v>
      </c>
      <c r="AE48" s="38">
        <v>0.75</v>
      </c>
      <c r="AF48" s="38">
        <v>0.41666666666666669</v>
      </c>
      <c r="AG48" s="38">
        <v>0.91666666666666674</v>
      </c>
      <c r="AH48" s="38">
        <v>0.75378787878787878</v>
      </c>
      <c r="AI48" s="38">
        <v>0.75</v>
      </c>
      <c r="AJ48" s="38">
        <v>0.72727272727272729</v>
      </c>
      <c r="AK48" s="38">
        <v>0.75</v>
      </c>
      <c r="AL48" s="38">
        <v>0.41666666666666669</v>
      </c>
      <c r="AM48" s="38">
        <v>0.91666666666666674</v>
      </c>
      <c r="AN48" s="38">
        <v>0.69696969696969702</v>
      </c>
      <c r="AO48" s="38">
        <v>0.75</v>
      </c>
      <c r="AP48" s="38">
        <v>0.54545454545454541</v>
      </c>
      <c r="AQ48" s="38">
        <v>0.75</v>
      </c>
      <c r="AR48" s="38">
        <v>0.41666666666666669</v>
      </c>
      <c r="AS48" s="38">
        <v>0.91666666666666674</v>
      </c>
      <c r="AT48" s="38">
        <v>0.66287878787878796</v>
      </c>
      <c r="AU48" s="38">
        <v>0.75</v>
      </c>
      <c r="AV48" s="38">
        <v>0.54545454545454541</v>
      </c>
      <c r="AW48" s="38">
        <v>0.75</v>
      </c>
      <c r="AX48" s="38">
        <v>0.33333333333333331</v>
      </c>
      <c r="AY48" s="38">
        <v>0.91666666666666674</v>
      </c>
      <c r="AZ48" s="38">
        <v>0.68560606060606066</v>
      </c>
      <c r="BA48" s="38">
        <v>0.75</v>
      </c>
      <c r="BB48" s="38">
        <v>0.45454545454545453</v>
      </c>
      <c r="BC48" s="38">
        <v>0.75</v>
      </c>
      <c r="BD48" s="38">
        <v>0.33333333333333331</v>
      </c>
      <c r="BE48" s="38">
        <v>0.91666666666666674</v>
      </c>
      <c r="BF48" s="38">
        <v>0.73106060606060608</v>
      </c>
      <c r="BG48" s="38">
        <v>0.75</v>
      </c>
      <c r="BH48" s="38">
        <v>0.59090909090909094</v>
      </c>
      <c r="BI48" s="38">
        <v>0.75</v>
      </c>
      <c r="BJ48" s="38">
        <v>0.33333333333333331</v>
      </c>
      <c r="BK48" s="38">
        <v>0.91666666666666674</v>
      </c>
      <c r="BL48" s="38">
        <v>0.71969696969696972</v>
      </c>
      <c r="BM48" s="38">
        <v>0.75</v>
      </c>
      <c r="BN48" s="38">
        <v>0.54545454545454541</v>
      </c>
      <c r="BO48" s="38">
        <v>0.75</v>
      </c>
      <c r="BP48" s="38">
        <v>0.33333333333333331</v>
      </c>
      <c r="BQ48" s="38">
        <v>0.91666666666666674</v>
      </c>
      <c r="BR48" s="38">
        <v>0.70833333333333337</v>
      </c>
      <c r="BS48" s="38">
        <v>0.75</v>
      </c>
      <c r="BT48" s="38">
        <v>0.86363636363636365</v>
      </c>
      <c r="BU48" s="38">
        <v>0.75</v>
      </c>
      <c r="BV48" s="38">
        <v>0.33333333333333331</v>
      </c>
      <c r="BW48" s="38">
        <v>0.91666666666666674</v>
      </c>
      <c r="BX48" s="38">
        <v>0.71969696969696972</v>
      </c>
      <c r="BY48" s="38">
        <v>0.75</v>
      </c>
      <c r="BZ48" s="38">
        <v>0.86363636363636365</v>
      </c>
      <c r="CA48" s="38">
        <v>0.75</v>
      </c>
      <c r="CB48" s="38">
        <v>0.33333333333333331</v>
      </c>
      <c r="CC48" s="38">
        <v>0.91666666666666674</v>
      </c>
      <c r="CD48" s="38">
        <v>0.7765151515151516</v>
      </c>
      <c r="CE48" s="38">
        <v>0.75</v>
      </c>
      <c r="CF48" s="38">
        <v>0.86363636363636365</v>
      </c>
      <c r="CG48" s="38">
        <v>0.75</v>
      </c>
      <c r="CH48" s="38">
        <v>0.33333333333333331</v>
      </c>
      <c r="CI48" s="38">
        <v>0.91666666666666674</v>
      </c>
      <c r="CJ48" s="38">
        <v>0.78787878787878796</v>
      </c>
      <c r="CK48" s="38">
        <v>0.75</v>
      </c>
      <c r="CL48" s="38">
        <v>0.86363636363636365</v>
      </c>
      <c r="CM48" s="38">
        <v>0.75</v>
      </c>
      <c r="CN48" s="38">
        <v>0.33333333333333331</v>
      </c>
      <c r="CO48" s="38">
        <v>0.91666666666666674</v>
      </c>
      <c r="CP48" s="38">
        <v>0.79924242424242431</v>
      </c>
      <c r="CQ48" s="38">
        <v>0.75</v>
      </c>
      <c r="CR48" s="38">
        <v>0.86363636363636365</v>
      </c>
      <c r="CS48" s="38">
        <v>0.75</v>
      </c>
      <c r="CT48" s="38">
        <v>0.33333333333333331</v>
      </c>
      <c r="CU48" s="38">
        <v>0.875</v>
      </c>
      <c r="CV48" s="38">
        <v>0.82196969696969702</v>
      </c>
      <c r="CW48" s="38">
        <v>0.75</v>
      </c>
      <c r="CX48" s="38">
        <v>0.81818181818181823</v>
      </c>
      <c r="CY48" s="38">
        <v>0.75</v>
      </c>
      <c r="CZ48" s="38">
        <v>0.41666666666666669</v>
      </c>
      <c r="DA48" s="38">
        <v>0.875</v>
      </c>
      <c r="DB48" s="38">
        <v>0.81060606060606066</v>
      </c>
      <c r="DC48" s="38">
        <v>0.75</v>
      </c>
      <c r="DD48" s="38">
        <v>0.90909090909090906</v>
      </c>
      <c r="DE48" s="38">
        <v>0.5</v>
      </c>
      <c r="DF48" s="38">
        <v>0.41666666666666669</v>
      </c>
      <c r="DG48" s="38">
        <v>0.875</v>
      </c>
      <c r="DH48" s="38">
        <v>0.82196969696969702</v>
      </c>
      <c r="DI48" s="38">
        <v>0.75</v>
      </c>
      <c r="DJ48" s="38">
        <v>0.90909090909090906</v>
      </c>
      <c r="DK48" s="38">
        <v>0.5</v>
      </c>
      <c r="DL48" s="38">
        <v>0.41666666666666669</v>
      </c>
      <c r="DM48" s="38">
        <v>0.91666666666666674</v>
      </c>
      <c r="DN48" s="38">
        <v>0.84090909090909083</v>
      </c>
      <c r="DO48" s="38">
        <v>0.75</v>
      </c>
      <c r="DP48" s="38">
        <v>0.81818181818181823</v>
      </c>
      <c r="DQ48" s="38">
        <v>0.5</v>
      </c>
      <c r="DR48" s="38">
        <v>0.83333333333333337</v>
      </c>
      <c r="DS48" s="38">
        <v>0.91666666666666674</v>
      </c>
      <c r="DT48" s="38">
        <v>0.88636363636363635</v>
      </c>
      <c r="DU48" s="38">
        <v>0.75</v>
      </c>
      <c r="DV48" s="38">
        <v>0.81818181818181823</v>
      </c>
      <c r="DW48" s="38">
        <v>0.66666666666666663</v>
      </c>
      <c r="DX48" s="38">
        <v>0.83333333333333337</v>
      </c>
      <c r="DY48" s="38">
        <v>0.91666666666666674</v>
      </c>
      <c r="DZ48" s="38">
        <v>0.86363636363636365</v>
      </c>
      <c r="EA48" s="38">
        <v>0.75</v>
      </c>
      <c r="EB48" s="38">
        <v>0.45454545454545453</v>
      </c>
      <c r="EC48" s="38">
        <v>1</v>
      </c>
      <c r="ED48" s="38">
        <v>0.83333333333333337</v>
      </c>
    </row>
    <row r="49" spans="1:134" x14ac:dyDescent="0.3">
      <c r="A49" t="s">
        <v>52</v>
      </c>
      <c r="B49" t="s">
        <v>184</v>
      </c>
      <c r="C49" s="38">
        <v>0.66666666666666663</v>
      </c>
      <c r="D49" s="38">
        <v>0.61363636363636365</v>
      </c>
      <c r="E49" s="38">
        <v>0.625</v>
      </c>
      <c r="F49" s="38">
        <v>0.72727272727272729</v>
      </c>
      <c r="G49" s="38">
        <v>0.5</v>
      </c>
      <c r="H49" s="38">
        <v>0.33333333333333331</v>
      </c>
      <c r="I49" s="38">
        <v>0.66666666666666663</v>
      </c>
      <c r="J49" s="38">
        <v>0.67045454545454553</v>
      </c>
      <c r="K49" s="38">
        <v>0.625</v>
      </c>
      <c r="L49" s="38">
        <v>0.72727272727272729</v>
      </c>
      <c r="M49" s="38">
        <v>0.41666666666666669</v>
      </c>
      <c r="N49" s="38">
        <v>0.33333333333333331</v>
      </c>
      <c r="O49" s="38">
        <v>0.66666666666666663</v>
      </c>
      <c r="P49" s="38">
        <v>0.64772727272727271</v>
      </c>
      <c r="Q49" s="38">
        <v>0.625</v>
      </c>
      <c r="R49" s="38">
        <v>0.72727272727272729</v>
      </c>
      <c r="S49" s="38">
        <v>0.41666666666666669</v>
      </c>
      <c r="T49" s="38">
        <v>0.33333333333333331</v>
      </c>
      <c r="U49" s="38">
        <v>0.625</v>
      </c>
      <c r="V49" s="38">
        <v>0.60227272727272729</v>
      </c>
      <c r="W49" s="38">
        <v>0.5</v>
      </c>
      <c r="X49" s="38">
        <v>0.72727272727272729</v>
      </c>
      <c r="Y49" s="38">
        <v>0.41666666666666669</v>
      </c>
      <c r="Z49" s="38">
        <v>0.33333333333333331</v>
      </c>
      <c r="AA49" s="38">
        <v>0.625</v>
      </c>
      <c r="AB49" s="38">
        <v>0.625</v>
      </c>
      <c r="AC49" s="38">
        <v>0.5</v>
      </c>
      <c r="AD49" s="38">
        <v>0.77272727272727271</v>
      </c>
      <c r="AE49" s="38">
        <v>0.41666666666666669</v>
      </c>
      <c r="AF49" s="38">
        <v>0.33333333333333331</v>
      </c>
      <c r="AG49" s="38">
        <v>0.625</v>
      </c>
      <c r="AH49" s="38">
        <v>0.64772727272727271</v>
      </c>
      <c r="AI49" s="38">
        <v>0.5</v>
      </c>
      <c r="AJ49" s="38">
        <v>0.77272727272727271</v>
      </c>
      <c r="AK49" s="38">
        <v>0.5</v>
      </c>
      <c r="AL49" s="38">
        <v>0.33333333333333331</v>
      </c>
      <c r="AM49" s="38">
        <v>0.625</v>
      </c>
      <c r="AN49" s="38">
        <v>0.57954545454545459</v>
      </c>
      <c r="AO49" s="38">
        <v>0.5</v>
      </c>
      <c r="AP49" s="38">
        <v>0.77272727272727271</v>
      </c>
      <c r="AQ49" s="38">
        <v>0.41666666666666669</v>
      </c>
      <c r="AR49" s="38">
        <v>0.33333333333333331</v>
      </c>
      <c r="AS49" s="38">
        <v>0.625</v>
      </c>
      <c r="AT49" s="38">
        <v>0.60227272727272729</v>
      </c>
      <c r="AU49" s="38">
        <v>0.5</v>
      </c>
      <c r="AV49" s="38">
        <v>0.77272727272727271</v>
      </c>
      <c r="AW49" s="38">
        <v>0.41666666666666669</v>
      </c>
      <c r="AX49" s="38">
        <v>0.33333333333333331</v>
      </c>
      <c r="AY49" s="38">
        <v>0.625</v>
      </c>
      <c r="AZ49" s="38">
        <v>0.64772727272727271</v>
      </c>
      <c r="BA49" s="38">
        <v>0.5</v>
      </c>
      <c r="BB49" s="38">
        <v>0.77272727272727271</v>
      </c>
      <c r="BC49" s="38">
        <v>0.33333333333333331</v>
      </c>
      <c r="BD49" s="38">
        <v>0.33333333333333331</v>
      </c>
      <c r="BE49" s="38">
        <v>0.625</v>
      </c>
      <c r="BF49" s="38">
        <v>0.64772727272727271</v>
      </c>
      <c r="BG49" s="38">
        <v>0.5</v>
      </c>
      <c r="BH49" s="38">
        <v>0.77272727272727271</v>
      </c>
      <c r="BI49" s="38">
        <v>0.25</v>
      </c>
      <c r="BJ49" s="38">
        <v>0.33333333333333331</v>
      </c>
      <c r="BK49" s="38">
        <v>0.58333333333333326</v>
      </c>
      <c r="BL49" s="38">
        <v>0.625</v>
      </c>
      <c r="BM49" s="38">
        <v>0.5</v>
      </c>
      <c r="BN49" s="38">
        <v>0.77272727272727271</v>
      </c>
      <c r="BO49" s="38">
        <v>0.25</v>
      </c>
      <c r="BP49" s="38">
        <v>0.33333333333333331</v>
      </c>
      <c r="BQ49" s="38">
        <v>0.58333333333333326</v>
      </c>
      <c r="BR49" s="38">
        <v>0.61363636363636365</v>
      </c>
      <c r="BS49" s="38">
        <v>0.5</v>
      </c>
      <c r="BT49" s="38">
        <v>0.77272727272727271</v>
      </c>
      <c r="BU49" s="38">
        <v>0.25</v>
      </c>
      <c r="BV49" s="38">
        <v>0.33333333333333331</v>
      </c>
      <c r="BW49" s="38">
        <v>0.58333333333333326</v>
      </c>
      <c r="BX49" s="38">
        <v>0.64772727272727271</v>
      </c>
      <c r="BY49" s="38">
        <v>0.5</v>
      </c>
      <c r="BZ49" s="38">
        <v>0.77272727272727271</v>
      </c>
      <c r="CA49" s="38">
        <v>0.16666666666666666</v>
      </c>
      <c r="CB49" s="38">
        <v>0.33333333333333331</v>
      </c>
      <c r="CC49" s="38">
        <v>0.66666666666666674</v>
      </c>
      <c r="CD49" s="38">
        <v>0.65909090909090917</v>
      </c>
      <c r="CE49" s="38">
        <v>0.5</v>
      </c>
      <c r="CF49" s="38">
        <v>0.77272727272727271</v>
      </c>
      <c r="CG49" s="38">
        <v>0.25</v>
      </c>
      <c r="CH49" s="38">
        <v>0.25</v>
      </c>
      <c r="CI49" s="38">
        <v>0.83333333333333337</v>
      </c>
      <c r="CJ49" s="38">
        <v>0.64772727272727271</v>
      </c>
      <c r="CK49" s="38">
        <v>0.5</v>
      </c>
      <c r="CL49" s="38">
        <v>0.81818181818181823</v>
      </c>
      <c r="CM49" s="38">
        <v>0.25</v>
      </c>
      <c r="CN49" s="38">
        <v>0.25</v>
      </c>
      <c r="CO49" s="38">
        <v>0.83333333333333337</v>
      </c>
      <c r="CP49" s="38">
        <v>0.63636363636363635</v>
      </c>
      <c r="CQ49" s="38">
        <v>0.5</v>
      </c>
      <c r="CR49" s="38">
        <v>0.81818181818181823</v>
      </c>
      <c r="CS49" s="38">
        <v>0.41666666666666669</v>
      </c>
      <c r="CT49" s="38">
        <v>0.25</v>
      </c>
      <c r="CU49" s="38">
        <v>0.83333333333333337</v>
      </c>
      <c r="CV49" s="38">
        <v>0.67045454545454541</v>
      </c>
      <c r="CW49" s="38">
        <v>0.5</v>
      </c>
      <c r="CX49" s="38">
        <v>0.81818181818181823</v>
      </c>
      <c r="CY49" s="38">
        <v>0.25</v>
      </c>
      <c r="CZ49" s="38">
        <v>0.25</v>
      </c>
      <c r="DA49" s="38">
        <v>0.45833333333333337</v>
      </c>
      <c r="DB49" s="38">
        <v>0.64772727272727271</v>
      </c>
      <c r="DC49" s="38">
        <v>0.5</v>
      </c>
      <c r="DD49" s="38">
        <v>0.90909090909090906</v>
      </c>
      <c r="DE49" s="38">
        <v>0.25</v>
      </c>
      <c r="DF49" s="38">
        <v>0.25</v>
      </c>
      <c r="DG49" s="38">
        <v>0.5</v>
      </c>
      <c r="DH49" s="38">
        <v>0.68181818181818188</v>
      </c>
      <c r="DI49" s="38">
        <v>0.5</v>
      </c>
      <c r="DJ49" s="38">
        <v>0.90909090909090906</v>
      </c>
      <c r="DK49" s="38">
        <v>0.25</v>
      </c>
      <c r="DL49" s="38">
        <v>0.25</v>
      </c>
      <c r="DM49" s="38">
        <v>0.5</v>
      </c>
      <c r="DN49" s="38">
        <v>0.73863636363636365</v>
      </c>
      <c r="DO49" s="38">
        <v>0.5</v>
      </c>
      <c r="DP49" s="38">
        <v>0.63636363636363635</v>
      </c>
      <c r="DQ49" s="38">
        <v>0.33333333333333331</v>
      </c>
      <c r="DR49" s="38">
        <v>0.66666666666666663</v>
      </c>
      <c r="DS49" s="38">
        <v>0.5</v>
      </c>
      <c r="DT49" s="38">
        <v>0.80303030303030298</v>
      </c>
      <c r="DU49" s="38">
        <v>0.5</v>
      </c>
      <c r="DV49" s="38">
        <v>0.63636363636363635</v>
      </c>
      <c r="DW49" s="38">
        <v>0.33333333333333331</v>
      </c>
      <c r="DX49" s="38">
        <v>0.66666666666666663</v>
      </c>
      <c r="DY49" s="38">
        <v>0.66666666666666663</v>
      </c>
      <c r="DZ49" s="38">
        <v>0.8257575757575758</v>
      </c>
      <c r="EA49" s="38">
        <v>0.25</v>
      </c>
      <c r="EB49" s="38">
        <v>0.54545454545454541</v>
      </c>
      <c r="EC49" s="38">
        <v>0.5</v>
      </c>
      <c r="ED49" s="38">
        <v>0.66666666666666663</v>
      </c>
    </row>
    <row r="50" spans="1:134" x14ac:dyDescent="0.3">
      <c r="A50" t="s">
        <v>53</v>
      </c>
      <c r="B50" t="s">
        <v>185</v>
      </c>
      <c r="C50" s="38">
        <v>0.29166666666666669</v>
      </c>
      <c r="D50" s="38">
        <v>0.57196969696969702</v>
      </c>
      <c r="E50" s="38">
        <v>0.5</v>
      </c>
      <c r="F50" s="38">
        <v>0.59090909090909094</v>
      </c>
      <c r="G50" s="38">
        <v>0.33333333333333331</v>
      </c>
      <c r="H50" s="38">
        <v>0.25</v>
      </c>
      <c r="I50" s="38">
        <v>0.29166666666666669</v>
      </c>
      <c r="J50" s="38">
        <v>0.50378787878787878</v>
      </c>
      <c r="K50" s="38">
        <v>0.5</v>
      </c>
      <c r="L50" s="38">
        <v>0.59090909090909094</v>
      </c>
      <c r="M50" s="38">
        <v>0.33333333333333331</v>
      </c>
      <c r="N50" s="38">
        <v>0.25</v>
      </c>
      <c r="O50" s="38">
        <v>0.33333333333333337</v>
      </c>
      <c r="P50" s="38">
        <v>0.51515151515151514</v>
      </c>
      <c r="Q50" s="38">
        <v>0.5</v>
      </c>
      <c r="R50" s="38">
        <v>0.59090909090909094</v>
      </c>
      <c r="S50" s="38">
        <v>0.33333333333333331</v>
      </c>
      <c r="T50" s="38">
        <v>0.25</v>
      </c>
      <c r="U50" s="38">
        <v>0.25</v>
      </c>
      <c r="V50" s="38">
        <v>0.52651515151515149</v>
      </c>
      <c r="W50" s="38">
        <v>0.5</v>
      </c>
      <c r="X50" s="38">
        <v>0.59090909090909094</v>
      </c>
      <c r="Y50" s="38">
        <v>0.41666666666666669</v>
      </c>
      <c r="Z50" s="38">
        <v>0.25</v>
      </c>
      <c r="AA50" s="38">
        <v>0.25</v>
      </c>
      <c r="AB50" s="38">
        <v>0.56060606060606066</v>
      </c>
      <c r="AC50" s="38">
        <v>0.5</v>
      </c>
      <c r="AD50" s="38">
        <v>0.54545454545454541</v>
      </c>
      <c r="AE50" s="38">
        <v>0.41666666666666669</v>
      </c>
      <c r="AF50" s="38">
        <v>0.25</v>
      </c>
      <c r="AG50" s="38">
        <v>0.20833333333333331</v>
      </c>
      <c r="AH50" s="38">
        <v>0.57196969696969702</v>
      </c>
      <c r="AI50" s="38">
        <v>0.5</v>
      </c>
      <c r="AJ50" s="38">
        <v>0.54545454545454541</v>
      </c>
      <c r="AK50" s="38">
        <v>0.41666666666666669</v>
      </c>
      <c r="AL50" s="38">
        <v>0.25</v>
      </c>
      <c r="AM50" s="38">
        <v>0.20833333333333331</v>
      </c>
      <c r="AN50" s="38">
        <v>0.51515151515151514</v>
      </c>
      <c r="AO50" s="38">
        <v>0.5</v>
      </c>
      <c r="AP50" s="38">
        <v>0.36363636363636365</v>
      </c>
      <c r="AQ50" s="38">
        <v>0.41666666666666669</v>
      </c>
      <c r="AR50" s="38">
        <v>0.25</v>
      </c>
      <c r="AS50" s="38">
        <v>0.20833333333333331</v>
      </c>
      <c r="AT50" s="38">
        <v>0.50378787878787878</v>
      </c>
      <c r="AU50" s="38">
        <v>0.5</v>
      </c>
      <c r="AV50" s="38">
        <v>0.36363636363636365</v>
      </c>
      <c r="AW50" s="38">
        <v>0.41666666666666669</v>
      </c>
      <c r="AX50" s="38">
        <v>0.25</v>
      </c>
      <c r="AY50" s="38">
        <v>0.20833333333333331</v>
      </c>
      <c r="AZ50" s="38">
        <v>0.51515151515151514</v>
      </c>
      <c r="BA50" s="38">
        <v>0.5</v>
      </c>
      <c r="BB50" s="38">
        <v>0.36363636363636365</v>
      </c>
      <c r="BC50" s="38">
        <v>0.41666666666666669</v>
      </c>
      <c r="BD50" s="38">
        <v>0.25</v>
      </c>
      <c r="BE50" s="38">
        <v>0.25</v>
      </c>
      <c r="BF50" s="38">
        <v>0.56060606060606055</v>
      </c>
      <c r="BG50" s="38">
        <v>0.5</v>
      </c>
      <c r="BH50" s="38">
        <v>0.36363636363636365</v>
      </c>
      <c r="BI50" s="38">
        <v>0.41666666666666669</v>
      </c>
      <c r="BJ50" s="38">
        <v>0.25</v>
      </c>
      <c r="BK50" s="38">
        <v>0.20833333333333331</v>
      </c>
      <c r="BL50" s="38">
        <v>0.53787878787878785</v>
      </c>
      <c r="BM50" s="38">
        <v>0.5</v>
      </c>
      <c r="BN50" s="38">
        <v>0.27272727272727271</v>
      </c>
      <c r="BO50" s="38">
        <v>0.41666666666666669</v>
      </c>
      <c r="BP50" s="38">
        <v>0.25</v>
      </c>
      <c r="BQ50" s="38">
        <v>0.16666666666666666</v>
      </c>
      <c r="BR50" s="38">
        <v>0.51515151515151514</v>
      </c>
      <c r="BS50" s="38">
        <v>0.5</v>
      </c>
      <c r="BT50" s="38">
        <v>0.27272727272727271</v>
      </c>
      <c r="BU50" s="38">
        <v>0.41666666666666669</v>
      </c>
      <c r="BV50" s="38">
        <v>0.33333333333333331</v>
      </c>
      <c r="BW50" s="38">
        <v>0.20833333333333331</v>
      </c>
      <c r="BX50" s="38">
        <v>0.52651515151515149</v>
      </c>
      <c r="BY50" s="38">
        <v>0.5</v>
      </c>
      <c r="BZ50" s="38">
        <v>0.27272727272727271</v>
      </c>
      <c r="CA50" s="38">
        <v>0.41666666666666669</v>
      </c>
      <c r="CB50" s="38">
        <v>0.33333333333333331</v>
      </c>
      <c r="CC50" s="38">
        <v>0.20833333333333331</v>
      </c>
      <c r="CD50" s="38">
        <v>0.50378787878787878</v>
      </c>
      <c r="CE50" s="38">
        <v>0.5</v>
      </c>
      <c r="CF50" s="38">
        <v>0.31818181818181818</v>
      </c>
      <c r="CG50" s="38">
        <v>0.41666666666666669</v>
      </c>
      <c r="CH50" s="38">
        <v>0.33333333333333331</v>
      </c>
      <c r="CI50" s="38">
        <v>0.20833333333333331</v>
      </c>
      <c r="CJ50" s="38">
        <v>0.54924242424242431</v>
      </c>
      <c r="CK50" s="38">
        <v>0.5</v>
      </c>
      <c r="CL50" s="38">
        <v>0.36363636363636365</v>
      </c>
      <c r="CM50" s="38">
        <v>0.41666666666666669</v>
      </c>
      <c r="CN50" s="38">
        <v>0.41666666666666669</v>
      </c>
      <c r="CO50" s="38">
        <v>0.29166666666666663</v>
      </c>
      <c r="CP50" s="38">
        <v>0.56060606060606066</v>
      </c>
      <c r="CQ50" s="38">
        <v>0.5</v>
      </c>
      <c r="CR50" s="38">
        <v>0.36363636363636365</v>
      </c>
      <c r="CS50" s="38">
        <v>0.41666666666666669</v>
      </c>
      <c r="CT50" s="38">
        <v>0.41666666666666669</v>
      </c>
      <c r="CU50" s="38">
        <v>0.29166666666666663</v>
      </c>
      <c r="CV50" s="38">
        <v>0.60606060606060608</v>
      </c>
      <c r="CW50" s="38">
        <v>0.5</v>
      </c>
      <c r="CX50" s="38">
        <v>0.40909090909090912</v>
      </c>
      <c r="CY50" s="38">
        <v>0.41666666666666669</v>
      </c>
      <c r="CZ50" s="38">
        <v>0.41666666666666669</v>
      </c>
      <c r="DA50" s="38">
        <v>0.29166666666666663</v>
      </c>
      <c r="DB50" s="38">
        <v>0.61742424242424254</v>
      </c>
      <c r="DC50" s="38">
        <v>0.5</v>
      </c>
      <c r="DD50" s="38">
        <v>0.40909090909090912</v>
      </c>
      <c r="DE50" s="38">
        <v>0.41666666666666669</v>
      </c>
      <c r="DF50" s="38">
        <v>0.5</v>
      </c>
      <c r="DG50" s="38">
        <v>0.33333333333333331</v>
      </c>
      <c r="DH50" s="38">
        <v>0.57196969696969702</v>
      </c>
      <c r="DI50" s="38">
        <v>0.5</v>
      </c>
      <c r="DJ50" s="38">
        <v>0.5</v>
      </c>
      <c r="DK50" s="38">
        <v>0.41666666666666669</v>
      </c>
      <c r="DL50" s="38">
        <v>0.5</v>
      </c>
      <c r="DM50" s="38">
        <v>0.33333333333333331</v>
      </c>
      <c r="DN50" s="38">
        <v>0.49242424242424238</v>
      </c>
      <c r="DO50" s="38">
        <v>0.5</v>
      </c>
      <c r="DP50" s="38">
        <v>0.63636363636363635</v>
      </c>
      <c r="DQ50" s="38">
        <v>0.5</v>
      </c>
      <c r="DR50" s="38">
        <v>0.5</v>
      </c>
      <c r="DS50" s="38">
        <v>0.33333333333333331</v>
      </c>
      <c r="DT50" s="38">
        <v>0.625</v>
      </c>
      <c r="DU50" s="38">
        <v>0.5</v>
      </c>
      <c r="DV50" s="38">
        <v>0.63636363636363635</v>
      </c>
      <c r="DW50" s="38">
        <v>0.5</v>
      </c>
      <c r="DX50" s="38">
        <v>0.5</v>
      </c>
      <c r="DY50" s="38">
        <v>0.25</v>
      </c>
      <c r="DZ50" s="38">
        <v>0.53409090909090906</v>
      </c>
      <c r="EA50" s="38">
        <v>0.25</v>
      </c>
      <c r="EB50" s="38">
        <v>0.45454545454545453</v>
      </c>
      <c r="EC50" s="38">
        <v>0.5</v>
      </c>
      <c r="ED50" s="38">
        <v>0.66666666666666663</v>
      </c>
    </row>
    <row r="51" spans="1:134" x14ac:dyDescent="0.3">
      <c r="A51" t="s">
        <v>54</v>
      </c>
      <c r="B51" t="s">
        <v>186</v>
      </c>
      <c r="C51" s="38">
        <v>0.625</v>
      </c>
      <c r="D51" s="38">
        <v>0.625</v>
      </c>
      <c r="E51" s="38">
        <v>0.5</v>
      </c>
      <c r="F51" s="38">
        <v>0.5</v>
      </c>
      <c r="G51" s="38">
        <v>0.41666666666666669</v>
      </c>
      <c r="H51" s="38">
        <v>0.33333333333333331</v>
      </c>
      <c r="I51" s="38">
        <v>0.58333333333333337</v>
      </c>
      <c r="J51" s="38">
        <v>0.60227272727272729</v>
      </c>
      <c r="K51" s="38">
        <v>0.5</v>
      </c>
      <c r="L51" s="38">
        <v>0.5</v>
      </c>
      <c r="M51" s="38">
        <v>0.41666666666666669</v>
      </c>
      <c r="N51" s="38">
        <v>0.25</v>
      </c>
      <c r="O51" s="38">
        <v>0.5</v>
      </c>
      <c r="P51" s="38">
        <v>0.57954545454545447</v>
      </c>
      <c r="Q51" s="38">
        <v>0.375</v>
      </c>
      <c r="R51" s="38">
        <v>0.5</v>
      </c>
      <c r="S51" s="38">
        <v>0.41666666666666669</v>
      </c>
      <c r="T51" s="38">
        <v>0.16666666666666666</v>
      </c>
      <c r="U51" s="38">
        <v>0.5</v>
      </c>
      <c r="V51" s="38">
        <v>0.57954545454545447</v>
      </c>
      <c r="W51" s="38">
        <v>0.375</v>
      </c>
      <c r="X51" s="38">
        <v>0.5</v>
      </c>
      <c r="Y51" s="38">
        <v>0.41666666666666669</v>
      </c>
      <c r="Z51" s="38">
        <v>0.16666666666666666</v>
      </c>
      <c r="AA51" s="38">
        <v>0.5</v>
      </c>
      <c r="AB51" s="38">
        <v>0.57954545454545447</v>
      </c>
      <c r="AC51" s="38">
        <v>0.375</v>
      </c>
      <c r="AD51" s="38">
        <v>0.40909090909090912</v>
      </c>
      <c r="AE51" s="38">
        <v>0.41666666666666669</v>
      </c>
      <c r="AF51" s="38">
        <v>0.16666666666666666</v>
      </c>
      <c r="AG51" s="38">
        <v>0.5</v>
      </c>
      <c r="AH51" s="38">
        <v>0.56818181818181812</v>
      </c>
      <c r="AI51" s="38">
        <v>0.375</v>
      </c>
      <c r="AJ51" s="38">
        <v>0.40909090909090912</v>
      </c>
      <c r="AK51" s="38">
        <v>0.41666666666666669</v>
      </c>
      <c r="AL51" s="38">
        <v>0.16666666666666666</v>
      </c>
      <c r="AM51" s="38">
        <v>0.45833333333333331</v>
      </c>
      <c r="AN51" s="38">
        <v>0.625</v>
      </c>
      <c r="AO51" s="38">
        <v>0.375</v>
      </c>
      <c r="AP51" s="38">
        <v>0.40909090909090912</v>
      </c>
      <c r="AQ51" s="38">
        <v>0.41666666666666669</v>
      </c>
      <c r="AR51" s="38">
        <v>0.16666666666666666</v>
      </c>
      <c r="AS51" s="38">
        <v>0.41666666666666663</v>
      </c>
      <c r="AT51" s="38">
        <v>0.56818181818181812</v>
      </c>
      <c r="AU51" s="38">
        <v>0.375</v>
      </c>
      <c r="AV51" s="38">
        <v>0.40909090909090912</v>
      </c>
      <c r="AW51" s="38">
        <v>0.41666666666666669</v>
      </c>
      <c r="AX51" s="38">
        <v>0.25</v>
      </c>
      <c r="AY51" s="38">
        <v>0.375</v>
      </c>
      <c r="AZ51" s="38">
        <v>0.56818181818181812</v>
      </c>
      <c r="BA51" s="38">
        <v>0.375</v>
      </c>
      <c r="BB51" s="38">
        <v>0.40909090909090912</v>
      </c>
      <c r="BC51" s="38">
        <v>0.41666666666666669</v>
      </c>
      <c r="BD51" s="38">
        <v>0.25</v>
      </c>
      <c r="BE51" s="38">
        <v>0.45833333333333337</v>
      </c>
      <c r="BF51" s="38">
        <v>0.57954545454545459</v>
      </c>
      <c r="BG51" s="38">
        <v>0.375</v>
      </c>
      <c r="BH51" s="38">
        <v>0.54545454545454541</v>
      </c>
      <c r="BI51" s="38">
        <v>0.41666666666666669</v>
      </c>
      <c r="BJ51" s="38">
        <v>0.33333333333333331</v>
      </c>
      <c r="BK51" s="38">
        <v>0.45833333333333337</v>
      </c>
      <c r="BL51" s="38">
        <v>0.59090909090909083</v>
      </c>
      <c r="BM51" s="38">
        <v>0.375</v>
      </c>
      <c r="BN51" s="38">
        <v>0.54545454545454541</v>
      </c>
      <c r="BO51" s="38">
        <v>0.41666666666666669</v>
      </c>
      <c r="BP51" s="38">
        <v>0.33333333333333331</v>
      </c>
      <c r="BQ51" s="38">
        <v>0.5</v>
      </c>
      <c r="BR51" s="38">
        <v>0.65909090909090906</v>
      </c>
      <c r="BS51" s="38">
        <v>0.375</v>
      </c>
      <c r="BT51" s="38">
        <v>0.54545454545454541</v>
      </c>
      <c r="BU51" s="38">
        <v>0.41666666666666669</v>
      </c>
      <c r="BV51" s="38">
        <v>0.33333333333333331</v>
      </c>
      <c r="BW51" s="38">
        <v>0.5</v>
      </c>
      <c r="BX51" s="38">
        <v>0.67045454545454541</v>
      </c>
      <c r="BY51" s="38">
        <v>0.375</v>
      </c>
      <c r="BZ51" s="38">
        <v>0.59090909090909094</v>
      </c>
      <c r="CA51" s="38">
        <v>0.41666666666666669</v>
      </c>
      <c r="CB51" s="38">
        <v>0.33333333333333331</v>
      </c>
      <c r="CC51" s="38">
        <v>0.54166666666666674</v>
      </c>
      <c r="CD51" s="38">
        <v>0.63636363636363635</v>
      </c>
      <c r="CE51" s="38">
        <v>0.375</v>
      </c>
      <c r="CF51" s="38">
        <v>0.59090909090909094</v>
      </c>
      <c r="CG51" s="38">
        <v>0.5</v>
      </c>
      <c r="CH51" s="38">
        <v>0.33333333333333331</v>
      </c>
      <c r="CI51" s="38">
        <v>0.54166666666666674</v>
      </c>
      <c r="CJ51" s="38">
        <v>0.625</v>
      </c>
      <c r="CK51" s="38">
        <v>0.375</v>
      </c>
      <c r="CL51" s="38">
        <v>0.59090909090909094</v>
      </c>
      <c r="CM51" s="38">
        <v>0.5</v>
      </c>
      <c r="CN51" s="38">
        <v>0.33333333333333331</v>
      </c>
      <c r="CO51" s="38">
        <v>0.54166666666666674</v>
      </c>
      <c r="CP51" s="38">
        <v>0.64772727272727271</v>
      </c>
      <c r="CQ51" s="38">
        <v>0.25</v>
      </c>
      <c r="CR51" s="38">
        <v>0.59090909090909094</v>
      </c>
      <c r="CS51" s="38">
        <v>0.5</v>
      </c>
      <c r="CT51" s="38">
        <v>0.33333333333333331</v>
      </c>
      <c r="CU51" s="38">
        <v>0.45833333333333331</v>
      </c>
      <c r="CV51" s="38">
        <v>0.64772727272727271</v>
      </c>
      <c r="CW51" s="38">
        <v>0.25</v>
      </c>
      <c r="CX51" s="38">
        <v>0.63636363636363635</v>
      </c>
      <c r="CY51" s="38">
        <v>0.5</v>
      </c>
      <c r="CZ51" s="38">
        <v>0.33333333333333331</v>
      </c>
      <c r="DA51" s="38">
        <v>0.33333333333333331</v>
      </c>
      <c r="DB51" s="38">
        <v>0.68181818181818177</v>
      </c>
      <c r="DC51" s="38">
        <v>0.25</v>
      </c>
      <c r="DD51" s="38">
        <v>0.54545454545454541</v>
      </c>
      <c r="DE51" s="38">
        <v>0.16666666666666666</v>
      </c>
      <c r="DF51" s="38">
        <v>0.33333333333333331</v>
      </c>
      <c r="DG51" s="38">
        <v>0.25</v>
      </c>
      <c r="DH51" s="38">
        <v>0.54545454545454541</v>
      </c>
      <c r="DI51" s="38">
        <v>0.25</v>
      </c>
      <c r="DJ51" s="38">
        <v>0.54545454545454541</v>
      </c>
      <c r="DK51" s="38">
        <v>0.16666666666666666</v>
      </c>
      <c r="DL51" s="38">
        <v>0.33333333333333331</v>
      </c>
      <c r="DM51" s="38">
        <v>0.25</v>
      </c>
      <c r="DN51" s="38">
        <v>0.69318181818181823</v>
      </c>
      <c r="DO51" s="38">
        <v>0.25</v>
      </c>
      <c r="DP51" s="38">
        <v>0.36363636363636365</v>
      </c>
      <c r="DQ51" s="38">
        <v>0.16666666666666666</v>
      </c>
      <c r="DR51" s="38">
        <v>0.33333333333333331</v>
      </c>
      <c r="DS51" s="38">
        <v>0.25</v>
      </c>
      <c r="DT51" s="38">
        <v>0.64772727272727271</v>
      </c>
      <c r="DU51" s="38">
        <v>0.25</v>
      </c>
      <c r="DV51" s="38">
        <v>0.36363636363636365</v>
      </c>
      <c r="DW51" s="38">
        <v>0.16666666666666666</v>
      </c>
      <c r="DX51" s="38">
        <v>0.33333333333333331</v>
      </c>
      <c r="DY51" s="38">
        <v>0.25</v>
      </c>
      <c r="DZ51" s="38">
        <v>0.48863636363636365</v>
      </c>
      <c r="EA51" s="38">
        <v>0.25</v>
      </c>
      <c r="EB51" s="38">
        <v>0.45454545454545453</v>
      </c>
      <c r="EC51" s="38">
        <v>0.16666666666666666</v>
      </c>
      <c r="ED51" s="38">
        <v>0.33333333333333331</v>
      </c>
    </row>
    <row r="52" spans="1:134" x14ac:dyDescent="0.3">
      <c r="A52" t="s">
        <v>55</v>
      </c>
      <c r="B52" t="s">
        <v>187</v>
      </c>
      <c r="C52" s="38">
        <v>0.70833333333333326</v>
      </c>
      <c r="D52" s="38">
        <v>0.59469696969696972</v>
      </c>
      <c r="E52" s="38">
        <v>0.75</v>
      </c>
      <c r="F52" s="38">
        <v>0.63636363636363635</v>
      </c>
      <c r="G52" s="38">
        <v>0.25</v>
      </c>
      <c r="H52" s="38">
        <v>0.41666666666666669</v>
      </c>
      <c r="I52" s="38">
        <v>0.70833333333333326</v>
      </c>
      <c r="J52" s="38">
        <v>0.56060606060606055</v>
      </c>
      <c r="K52" s="38">
        <v>0.75</v>
      </c>
      <c r="L52" s="38">
        <v>0.59090909090909094</v>
      </c>
      <c r="M52" s="38">
        <v>0.25</v>
      </c>
      <c r="N52" s="38">
        <v>0.41666666666666669</v>
      </c>
      <c r="O52" s="38">
        <v>0.70833333333333326</v>
      </c>
      <c r="P52" s="38">
        <v>0.57196969696969702</v>
      </c>
      <c r="Q52" s="38">
        <v>0.75</v>
      </c>
      <c r="R52" s="38">
        <v>0.59090909090909094</v>
      </c>
      <c r="S52" s="38">
        <v>0.25</v>
      </c>
      <c r="T52" s="38">
        <v>0.41666666666666669</v>
      </c>
      <c r="U52" s="38">
        <v>0.75</v>
      </c>
      <c r="V52" s="38">
        <v>0.61742424242424254</v>
      </c>
      <c r="W52" s="38">
        <v>0.75</v>
      </c>
      <c r="X52" s="38">
        <v>0.59090909090909094</v>
      </c>
      <c r="Y52" s="38">
        <v>0.25</v>
      </c>
      <c r="Z52" s="38">
        <v>0.33333333333333331</v>
      </c>
      <c r="AA52" s="38">
        <v>0.75</v>
      </c>
      <c r="AB52" s="38">
        <v>0.61742424242424254</v>
      </c>
      <c r="AC52" s="38">
        <v>0.75</v>
      </c>
      <c r="AD52" s="38">
        <v>0.59090909090909094</v>
      </c>
      <c r="AE52" s="38">
        <v>0.25</v>
      </c>
      <c r="AF52" s="38">
        <v>0.41666666666666669</v>
      </c>
      <c r="AG52" s="38">
        <v>0.75</v>
      </c>
      <c r="AH52" s="38">
        <v>0.60606060606060608</v>
      </c>
      <c r="AI52" s="38">
        <v>0.75</v>
      </c>
      <c r="AJ52" s="38">
        <v>0.5</v>
      </c>
      <c r="AK52" s="38">
        <v>0.25</v>
      </c>
      <c r="AL52" s="38">
        <v>0.25</v>
      </c>
      <c r="AM52" s="38">
        <v>0.75</v>
      </c>
      <c r="AN52" s="38">
        <v>0.56060606060606055</v>
      </c>
      <c r="AO52" s="38">
        <v>0.75</v>
      </c>
      <c r="AP52" s="38">
        <v>0.5</v>
      </c>
      <c r="AQ52" s="38">
        <v>0.25</v>
      </c>
      <c r="AR52" s="38">
        <v>0.25</v>
      </c>
      <c r="AS52" s="38">
        <v>0.75</v>
      </c>
      <c r="AT52" s="38">
        <v>0.58333333333333337</v>
      </c>
      <c r="AU52" s="38">
        <v>0.75</v>
      </c>
      <c r="AV52" s="38">
        <v>0.5</v>
      </c>
      <c r="AW52" s="38">
        <v>0.25</v>
      </c>
      <c r="AX52" s="38">
        <v>0.25</v>
      </c>
      <c r="AY52" s="38">
        <v>0.75</v>
      </c>
      <c r="AZ52" s="38">
        <v>0.57196969696969691</v>
      </c>
      <c r="BA52" s="38">
        <v>0.75</v>
      </c>
      <c r="BB52" s="38">
        <v>0.5</v>
      </c>
      <c r="BC52" s="38">
        <v>0.25</v>
      </c>
      <c r="BD52" s="38">
        <v>0.25</v>
      </c>
      <c r="BE52" s="38">
        <v>0.75</v>
      </c>
      <c r="BF52" s="38">
        <v>0.60606060606060608</v>
      </c>
      <c r="BG52" s="38">
        <v>0.75</v>
      </c>
      <c r="BH52" s="38">
        <v>0.5</v>
      </c>
      <c r="BI52" s="38">
        <v>0.25</v>
      </c>
      <c r="BJ52" s="38">
        <v>0.33333333333333331</v>
      </c>
      <c r="BK52" s="38">
        <v>0.75</v>
      </c>
      <c r="BL52" s="38">
        <v>0.60606060606060608</v>
      </c>
      <c r="BM52" s="38">
        <v>0.75</v>
      </c>
      <c r="BN52" s="38">
        <v>0.5</v>
      </c>
      <c r="BO52" s="38">
        <v>0.25</v>
      </c>
      <c r="BP52" s="38">
        <v>0.33333333333333331</v>
      </c>
      <c r="BQ52" s="38">
        <v>0.75</v>
      </c>
      <c r="BR52" s="38">
        <v>0.60606060606060608</v>
      </c>
      <c r="BS52" s="38">
        <v>0.75</v>
      </c>
      <c r="BT52" s="38">
        <v>0.5</v>
      </c>
      <c r="BU52" s="38">
        <v>0.25</v>
      </c>
      <c r="BV52" s="38">
        <v>0.33333333333333331</v>
      </c>
      <c r="BW52" s="38">
        <v>0.75</v>
      </c>
      <c r="BX52" s="38">
        <v>0.60606060606060608</v>
      </c>
      <c r="BY52" s="38">
        <v>0.75</v>
      </c>
      <c r="BZ52" s="38">
        <v>0.5</v>
      </c>
      <c r="CA52" s="38">
        <v>0.25</v>
      </c>
      <c r="CB52" s="38">
        <v>0.33333333333333331</v>
      </c>
      <c r="CC52" s="38">
        <v>0.75</v>
      </c>
      <c r="CD52" s="38">
        <v>0.60606060606060608</v>
      </c>
      <c r="CE52" s="38">
        <v>0.75</v>
      </c>
      <c r="CF52" s="38">
        <v>0.5</v>
      </c>
      <c r="CG52" s="38">
        <v>0.33333333333333331</v>
      </c>
      <c r="CH52" s="38">
        <v>0.33333333333333331</v>
      </c>
      <c r="CI52" s="38">
        <v>0.75</v>
      </c>
      <c r="CJ52" s="38">
        <v>0.60606060606060608</v>
      </c>
      <c r="CK52" s="38">
        <v>0.75</v>
      </c>
      <c r="CL52" s="38">
        <v>0.5</v>
      </c>
      <c r="CM52" s="38">
        <v>0.33333333333333331</v>
      </c>
      <c r="CN52" s="38">
        <v>0.41666666666666669</v>
      </c>
      <c r="CO52" s="38">
        <v>0.75</v>
      </c>
      <c r="CP52" s="38">
        <v>0.65151515151515149</v>
      </c>
      <c r="CQ52" s="38">
        <v>0.75</v>
      </c>
      <c r="CR52" s="38">
        <v>0.5</v>
      </c>
      <c r="CS52" s="38">
        <v>0.41666666666666669</v>
      </c>
      <c r="CT52" s="38">
        <v>0.5</v>
      </c>
      <c r="CU52" s="38">
        <v>0.75</v>
      </c>
      <c r="CV52" s="38">
        <v>0.64015151515151525</v>
      </c>
      <c r="CW52" s="38">
        <v>0.75</v>
      </c>
      <c r="CX52" s="38">
        <v>0.5</v>
      </c>
      <c r="CY52" s="38">
        <v>0.41666666666666669</v>
      </c>
      <c r="CZ52" s="38">
        <v>0.5</v>
      </c>
      <c r="DA52" s="38">
        <v>0.91666666666666674</v>
      </c>
      <c r="DB52" s="38">
        <v>0.65151515151515149</v>
      </c>
      <c r="DC52" s="38">
        <v>0.75</v>
      </c>
      <c r="DD52" s="38">
        <v>0.54545454545454541</v>
      </c>
      <c r="DE52" s="38">
        <v>0.33333333333333331</v>
      </c>
      <c r="DF52" s="38">
        <v>0.5</v>
      </c>
      <c r="DG52" s="38">
        <v>0.91666666666666674</v>
      </c>
      <c r="DH52" s="38">
        <v>0.62878787878787878</v>
      </c>
      <c r="DI52" s="38">
        <v>0.75</v>
      </c>
      <c r="DJ52" s="38">
        <v>0.59090909090909094</v>
      </c>
      <c r="DK52" s="38">
        <v>0.25</v>
      </c>
      <c r="DL52" s="38">
        <v>0.5</v>
      </c>
      <c r="DM52" s="38">
        <v>0.91666666666666674</v>
      </c>
      <c r="DN52" s="38">
        <v>0.64772727272727271</v>
      </c>
      <c r="DO52" s="38">
        <v>0.75</v>
      </c>
      <c r="DP52" s="38">
        <v>0.63636363636363635</v>
      </c>
      <c r="DQ52" s="38">
        <v>0.66666666666666663</v>
      </c>
      <c r="DR52" s="38">
        <v>0.5</v>
      </c>
      <c r="DS52" s="38">
        <v>0.91666666666666674</v>
      </c>
      <c r="DT52" s="38">
        <v>0.71590909090909094</v>
      </c>
      <c r="DU52" s="38">
        <v>0.75</v>
      </c>
      <c r="DV52" s="38">
        <v>0.72727272727272729</v>
      </c>
      <c r="DW52" s="38">
        <v>0.66666666666666663</v>
      </c>
      <c r="DX52" s="38">
        <v>0.5</v>
      </c>
      <c r="DY52" s="38">
        <v>0.83333333333333326</v>
      </c>
      <c r="DZ52" s="38">
        <v>0.71590909090909094</v>
      </c>
      <c r="EA52" s="38">
        <v>0.5</v>
      </c>
      <c r="EB52" s="38">
        <v>0.45454545454545453</v>
      </c>
      <c r="EC52" s="38">
        <v>0.66666666666666663</v>
      </c>
      <c r="ED52" s="38">
        <v>0.5</v>
      </c>
    </row>
    <row r="53" spans="1:134" x14ac:dyDescent="0.3">
      <c r="A53" t="s">
        <v>56</v>
      </c>
      <c r="B53" t="s">
        <v>188</v>
      </c>
      <c r="C53" s="38">
        <v>0.29166666666666669</v>
      </c>
      <c r="D53" s="38">
        <v>0.66287878787878785</v>
      </c>
      <c r="E53" s="38">
        <v>0</v>
      </c>
      <c r="F53" s="38">
        <v>0.36363636363636365</v>
      </c>
      <c r="G53" s="38">
        <v>0.25</v>
      </c>
      <c r="H53" s="38">
        <v>0.25</v>
      </c>
      <c r="I53" s="38">
        <v>0.33333333333333331</v>
      </c>
      <c r="J53" s="38">
        <v>0.6742424242424242</v>
      </c>
      <c r="K53" s="38">
        <v>0</v>
      </c>
      <c r="L53" s="38">
        <v>0.36363636363636365</v>
      </c>
      <c r="M53" s="38">
        <v>0.25</v>
      </c>
      <c r="N53" s="38">
        <v>0.25</v>
      </c>
      <c r="O53" s="38">
        <v>0.375</v>
      </c>
      <c r="P53" s="38">
        <v>0.69696969696969702</v>
      </c>
      <c r="Q53" s="38">
        <v>0</v>
      </c>
      <c r="R53" s="38">
        <v>0.36363636363636365</v>
      </c>
      <c r="S53" s="38">
        <v>0.25</v>
      </c>
      <c r="T53" s="38">
        <v>0.25</v>
      </c>
      <c r="U53" s="38">
        <v>0.375</v>
      </c>
      <c r="V53" s="38">
        <v>0.71969696969696972</v>
      </c>
      <c r="W53" s="38">
        <v>0</v>
      </c>
      <c r="X53" s="38">
        <v>0.36363636363636365</v>
      </c>
      <c r="Y53" s="38">
        <v>0.25</v>
      </c>
      <c r="Z53" s="38">
        <v>0.25</v>
      </c>
      <c r="AA53" s="38">
        <v>0.29166666666666669</v>
      </c>
      <c r="AB53" s="38">
        <v>0.67424242424242431</v>
      </c>
      <c r="AC53" s="38">
        <v>0</v>
      </c>
      <c r="AD53" s="38">
        <v>0.27272727272727271</v>
      </c>
      <c r="AE53" s="38">
        <v>0.25</v>
      </c>
      <c r="AF53" s="38">
        <v>0.16666666666666666</v>
      </c>
      <c r="AG53" s="38">
        <v>0.29166666666666669</v>
      </c>
      <c r="AH53" s="38">
        <v>0.65151515151515149</v>
      </c>
      <c r="AI53" s="38">
        <v>0</v>
      </c>
      <c r="AJ53" s="38">
        <v>0.27272727272727271</v>
      </c>
      <c r="AK53" s="38">
        <v>0.25</v>
      </c>
      <c r="AL53" s="38">
        <v>0.16666666666666666</v>
      </c>
      <c r="AM53" s="38">
        <v>0.29166666666666669</v>
      </c>
      <c r="AN53" s="38">
        <v>0.68560606060606066</v>
      </c>
      <c r="AO53" s="38">
        <v>0</v>
      </c>
      <c r="AP53" s="38">
        <v>0.27272727272727271</v>
      </c>
      <c r="AQ53" s="38">
        <v>0.25</v>
      </c>
      <c r="AR53" s="38">
        <v>0.16666666666666666</v>
      </c>
      <c r="AS53" s="38">
        <v>0.25</v>
      </c>
      <c r="AT53" s="38">
        <v>0.69696969696969702</v>
      </c>
      <c r="AU53" s="38">
        <v>0</v>
      </c>
      <c r="AV53" s="38">
        <v>0.27272727272727271</v>
      </c>
      <c r="AW53" s="38">
        <v>0.25</v>
      </c>
      <c r="AX53" s="38">
        <v>0.16666666666666666</v>
      </c>
      <c r="AY53" s="38">
        <v>0.29166666666666669</v>
      </c>
      <c r="AZ53" s="38">
        <v>0.71969696969696972</v>
      </c>
      <c r="BA53" s="38">
        <v>0</v>
      </c>
      <c r="BB53" s="38">
        <v>0.27272727272727271</v>
      </c>
      <c r="BC53" s="38">
        <v>0.25</v>
      </c>
      <c r="BD53" s="38">
        <v>0.16666666666666666</v>
      </c>
      <c r="BE53" s="38">
        <v>0.20833333333333334</v>
      </c>
      <c r="BF53" s="38">
        <v>0.73106060606060608</v>
      </c>
      <c r="BG53" s="38">
        <v>0</v>
      </c>
      <c r="BH53" s="38">
        <v>0.27272727272727271</v>
      </c>
      <c r="BI53" s="38">
        <v>0.25</v>
      </c>
      <c r="BJ53" s="38">
        <v>0.16666666666666666</v>
      </c>
      <c r="BK53" s="38">
        <v>0.20833333333333334</v>
      </c>
      <c r="BL53" s="38">
        <v>0.61742424242424243</v>
      </c>
      <c r="BM53" s="38">
        <v>0</v>
      </c>
      <c r="BN53" s="38">
        <v>0.27272727272727271</v>
      </c>
      <c r="BO53" s="38">
        <v>0.25</v>
      </c>
      <c r="BP53" s="38">
        <v>0.16666666666666666</v>
      </c>
      <c r="BQ53" s="38">
        <v>0.20833333333333334</v>
      </c>
      <c r="BR53" s="38">
        <v>0.66287878787878785</v>
      </c>
      <c r="BS53" s="38">
        <v>0</v>
      </c>
      <c r="BT53" s="38">
        <v>0.31818181818181818</v>
      </c>
      <c r="BU53" s="38">
        <v>0.25</v>
      </c>
      <c r="BV53" s="38">
        <v>0.16666666666666666</v>
      </c>
      <c r="BW53" s="38">
        <v>0.20833333333333334</v>
      </c>
      <c r="BX53" s="38">
        <v>0.64015151515151514</v>
      </c>
      <c r="BY53" s="38">
        <v>0</v>
      </c>
      <c r="BZ53" s="38">
        <v>0.31818181818181818</v>
      </c>
      <c r="CA53" s="38">
        <v>0.25</v>
      </c>
      <c r="CB53" s="38">
        <v>0.16666666666666666</v>
      </c>
      <c r="CC53" s="38">
        <v>0.20833333333333334</v>
      </c>
      <c r="CD53" s="38">
        <v>0.71969696969696972</v>
      </c>
      <c r="CE53" s="38">
        <v>0</v>
      </c>
      <c r="CF53" s="38">
        <v>0.31818181818181818</v>
      </c>
      <c r="CG53" s="38">
        <v>0.33333333333333331</v>
      </c>
      <c r="CH53" s="38">
        <v>0.16666666666666666</v>
      </c>
      <c r="CI53" s="38">
        <v>0</v>
      </c>
      <c r="CJ53" s="38">
        <v>0.64015151515151514</v>
      </c>
      <c r="CK53" s="38">
        <v>0</v>
      </c>
      <c r="CL53" s="38">
        <v>0.31818181818181818</v>
      </c>
      <c r="CM53" s="38">
        <v>0.25</v>
      </c>
      <c r="CN53" s="38">
        <v>0.16666666666666666</v>
      </c>
      <c r="CO53" s="38">
        <v>0</v>
      </c>
      <c r="CP53" s="38">
        <v>0.57196969696969702</v>
      </c>
      <c r="CQ53" s="38">
        <v>0</v>
      </c>
      <c r="CR53" s="38">
        <v>0.31818181818181818</v>
      </c>
      <c r="CS53" s="38">
        <v>0.33333333333333331</v>
      </c>
      <c r="CT53" s="38">
        <v>0.25</v>
      </c>
      <c r="CU53" s="38">
        <v>0</v>
      </c>
      <c r="CV53" s="38">
        <v>0.58333333333333337</v>
      </c>
      <c r="CW53" s="38">
        <v>0</v>
      </c>
      <c r="CX53" s="38">
        <v>0.40909090909090912</v>
      </c>
      <c r="CY53" s="38">
        <v>0.41666666666666669</v>
      </c>
      <c r="CZ53" s="38">
        <v>0.41666666666666669</v>
      </c>
      <c r="DA53" s="38">
        <v>0.29166666666666663</v>
      </c>
      <c r="DB53" s="38">
        <v>0.58712121212121204</v>
      </c>
      <c r="DC53" s="38">
        <v>0</v>
      </c>
      <c r="DD53" s="38">
        <v>0.36363636363636365</v>
      </c>
      <c r="DE53" s="38">
        <v>0.33333333333333331</v>
      </c>
      <c r="DF53" s="38">
        <v>0.16666666666666666</v>
      </c>
      <c r="DG53" s="38">
        <v>0.29166666666666663</v>
      </c>
      <c r="DH53" s="38">
        <v>0.62121212121212122</v>
      </c>
      <c r="DI53" s="38">
        <v>0</v>
      </c>
      <c r="DJ53" s="38">
        <v>0.36363636363636365</v>
      </c>
      <c r="DK53" s="38">
        <v>0.33333333333333331</v>
      </c>
      <c r="DL53" s="38">
        <v>0.16666666666666666</v>
      </c>
      <c r="DM53" s="38">
        <v>0.41666666666666663</v>
      </c>
      <c r="DN53" s="38">
        <v>0.66666666666666663</v>
      </c>
      <c r="DO53" s="38">
        <v>0</v>
      </c>
      <c r="DP53" s="38">
        <v>0.27272727272727271</v>
      </c>
      <c r="DQ53" s="38">
        <v>0.33333333333333331</v>
      </c>
      <c r="DR53" s="38">
        <v>0.33333333333333331</v>
      </c>
      <c r="DS53" s="38">
        <v>0.41666666666666663</v>
      </c>
      <c r="DT53" s="38">
        <v>0.55303030303030298</v>
      </c>
      <c r="DU53" s="38">
        <v>0</v>
      </c>
      <c r="DV53" s="38">
        <v>0.27272727272727271</v>
      </c>
      <c r="DW53" s="38">
        <v>0.33333333333333331</v>
      </c>
      <c r="DX53" s="38">
        <v>0.33333333333333331</v>
      </c>
      <c r="DY53" s="38">
        <v>0.41666666666666663</v>
      </c>
      <c r="DZ53" s="38">
        <v>0.57575757575757569</v>
      </c>
      <c r="EA53" s="38">
        <v>0</v>
      </c>
      <c r="EB53" s="38">
        <v>0.27272727272727271</v>
      </c>
      <c r="EC53" s="38">
        <v>0.5</v>
      </c>
      <c r="ED53" s="38">
        <v>0.5</v>
      </c>
    </row>
    <row r="54" spans="1:134" x14ac:dyDescent="0.3">
      <c r="A54" t="s">
        <v>57</v>
      </c>
      <c r="B54" t="s">
        <v>189</v>
      </c>
      <c r="C54" s="38">
        <v>0.54166666666666663</v>
      </c>
      <c r="D54" s="38">
        <v>0.73106060606060608</v>
      </c>
      <c r="E54" s="38">
        <v>0.5</v>
      </c>
      <c r="F54" s="38">
        <v>0.63636363636363635</v>
      </c>
      <c r="G54" s="38">
        <v>0.41666666666666669</v>
      </c>
      <c r="H54" s="38">
        <v>0.33333333333333331</v>
      </c>
      <c r="I54" s="38">
        <v>0.58333333333333337</v>
      </c>
      <c r="J54" s="38">
        <v>0.73106060606060608</v>
      </c>
      <c r="K54" s="38">
        <v>0.5</v>
      </c>
      <c r="L54" s="38">
        <v>0.59090909090909094</v>
      </c>
      <c r="M54" s="38">
        <v>0.33333333333333331</v>
      </c>
      <c r="N54" s="38">
        <v>0.33333333333333331</v>
      </c>
      <c r="O54" s="38">
        <v>0.58333333333333337</v>
      </c>
      <c r="P54" s="38">
        <v>0.7537878787878789</v>
      </c>
      <c r="Q54" s="38">
        <v>0.5</v>
      </c>
      <c r="R54" s="38">
        <v>0.63636363636363635</v>
      </c>
      <c r="S54" s="38">
        <v>0.33333333333333331</v>
      </c>
      <c r="T54" s="38">
        <v>0.41666666666666669</v>
      </c>
      <c r="U54" s="38">
        <v>0.58333333333333337</v>
      </c>
      <c r="V54" s="38">
        <v>0.73106060606060608</v>
      </c>
      <c r="W54" s="38">
        <v>0.5</v>
      </c>
      <c r="X54" s="38">
        <v>0.59090909090909094</v>
      </c>
      <c r="Y54" s="38">
        <v>0.33333333333333331</v>
      </c>
      <c r="Z54" s="38">
        <v>0.33333333333333331</v>
      </c>
      <c r="AA54" s="38">
        <v>0.58333333333333337</v>
      </c>
      <c r="AB54" s="38">
        <v>0.75378787878787878</v>
      </c>
      <c r="AC54" s="38">
        <v>0.5</v>
      </c>
      <c r="AD54" s="38">
        <v>0.59090909090909094</v>
      </c>
      <c r="AE54" s="38">
        <v>0.25</v>
      </c>
      <c r="AF54" s="38">
        <v>0.41666666666666669</v>
      </c>
      <c r="AG54" s="38">
        <v>0.58333333333333337</v>
      </c>
      <c r="AH54" s="38">
        <v>0.7765151515151516</v>
      </c>
      <c r="AI54" s="38">
        <v>0.5</v>
      </c>
      <c r="AJ54" s="38">
        <v>0.59090909090909094</v>
      </c>
      <c r="AK54" s="38">
        <v>0.25</v>
      </c>
      <c r="AL54" s="38">
        <v>0.41666666666666669</v>
      </c>
      <c r="AM54" s="38">
        <v>0.625</v>
      </c>
      <c r="AN54" s="38">
        <v>0.76515151515151525</v>
      </c>
      <c r="AO54" s="38">
        <v>0.5</v>
      </c>
      <c r="AP54" s="38">
        <v>0.54545454545454541</v>
      </c>
      <c r="AQ54" s="38">
        <v>0.25</v>
      </c>
      <c r="AR54" s="38">
        <v>0.33333333333333331</v>
      </c>
      <c r="AS54" s="38">
        <v>0.66666666666666674</v>
      </c>
      <c r="AT54" s="38">
        <v>0.7537878787878789</v>
      </c>
      <c r="AU54" s="38">
        <v>0.5</v>
      </c>
      <c r="AV54" s="38">
        <v>0.54545454545454541</v>
      </c>
      <c r="AW54" s="38">
        <v>0.25</v>
      </c>
      <c r="AX54" s="38">
        <v>0.25</v>
      </c>
      <c r="AY54" s="38">
        <v>0.625</v>
      </c>
      <c r="AZ54" s="38">
        <v>0.7765151515151516</v>
      </c>
      <c r="BA54" s="38">
        <v>0.5</v>
      </c>
      <c r="BB54" s="38">
        <v>0.5</v>
      </c>
      <c r="BC54" s="38">
        <v>0.25</v>
      </c>
      <c r="BD54" s="38">
        <v>0.25</v>
      </c>
      <c r="BE54" s="38">
        <v>0.625</v>
      </c>
      <c r="BF54" s="38">
        <v>0.78787878787878796</v>
      </c>
      <c r="BG54" s="38">
        <v>0.5</v>
      </c>
      <c r="BH54" s="38">
        <v>0.5</v>
      </c>
      <c r="BI54" s="38">
        <v>0.33333333333333331</v>
      </c>
      <c r="BJ54" s="38">
        <v>0.33333333333333331</v>
      </c>
      <c r="BK54" s="38">
        <v>0.625</v>
      </c>
      <c r="BL54" s="38">
        <v>0.76515151515151525</v>
      </c>
      <c r="BM54" s="38">
        <v>0.5</v>
      </c>
      <c r="BN54" s="38">
        <v>0.5</v>
      </c>
      <c r="BO54" s="38">
        <v>0.25</v>
      </c>
      <c r="BP54" s="38">
        <v>0.33333333333333331</v>
      </c>
      <c r="BQ54" s="38">
        <v>0.58333333333333326</v>
      </c>
      <c r="BR54" s="38">
        <v>0.7765151515151516</v>
      </c>
      <c r="BS54" s="38">
        <v>0.5</v>
      </c>
      <c r="BT54" s="38">
        <v>0.5</v>
      </c>
      <c r="BU54" s="38">
        <v>0.25</v>
      </c>
      <c r="BV54" s="38">
        <v>0.33333333333333331</v>
      </c>
      <c r="BW54" s="38">
        <v>0.625</v>
      </c>
      <c r="BX54" s="38">
        <v>0.74242424242424243</v>
      </c>
      <c r="BY54" s="38">
        <v>0.5</v>
      </c>
      <c r="BZ54" s="38">
        <v>0.5</v>
      </c>
      <c r="CA54" s="38">
        <v>0.25</v>
      </c>
      <c r="CB54" s="38">
        <v>0.33333333333333331</v>
      </c>
      <c r="CC54" s="38">
        <v>0.66666666666666663</v>
      </c>
      <c r="CD54" s="38">
        <v>0.76515151515151525</v>
      </c>
      <c r="CE54" s="38">
        <v>0.5</v>
      </c>
      <c r="CF54" s="38">
        <v>0.5</v>
      </c>
      <c r="CG54" s="38">
        <v>0.25</v>
      </c>
      <c r="CH54" s="38">
        <v>0.33333333333333331</v>
      </c>
      <c r="CI54" s="38">
        <v>0.66666666666666663</v>
      </c>
      <c r="CJ54" s="38">
        <v>0.7765151515151516</v>
      </c>
      <c r="CK54" s="38">
        <v>0.5</v>
      </c>
      <c r="CL54" s="38">
        <v>0.54545454545454541</v>
      </c>
      <c r="CM54" s="38">
        <v>0.25</v>
      </c>
      <c r="CN54" s="38">
        <v>0.33333333333333331</v>
      </c>
      <c r="CO54" s="38">
        <v>0.66666666666666663</v>
      </c>
      <c r="CP54" s="38">
        <v>0.73106060606060608</v>
      </c>
      <c r="CQ54" s="38">
        <v>0.5</v>
      </c>
      <c r="CR54" s="38">
        <v>0.59090909090909094</v>
      </c>
      <c r="CS54" s="38">
        <v>0.25</v>
      </c>
      <c r="CT54" s="38">
        <v>0.33333333333333331</v>
      </c>
      <c r="CU54" s="38">
        <v>0.58333333333333326</v>
      </c>
      <c r="CV54" s="38">
        <v>0.7765151515151516</v>
      </c>
      <c r="CW54" s="38">
        <v>0.5</v>
      </c>
      <c r="CX54" s="38">
        <v>0.59090909090909094</v>
      </c>
      <c r="CY54" s="38">
        <v>0.25</v>
      </c>
      <c r="CZ54" s="38">
        <v>0.33333333333333331</v>
      </c>
      <c r="DA54" s="38">
        <v>0.58333333333333326</v>
      </c>
      <c r="DB54" s="38">
        <v>0.79924242424242431</v>
      </c>
      <c r="DC54" s="38">
        <v>0.5</v>
      </c>
      <c r="DD54" s="38">
        <v>0.63636363636363635</v>
      </c>
      <c r="DE54" s="38">
        <v>0.25</v>
      </c>
      <c r="DF54" s="38">
        <v>0.41666666666666669</v>
      </c>
      <c r="DG54" s="38">
        <v>0.58333333333333326</v>
      </c>
      <c r="DH54" s="38">
        <v>0.78787878787878796</v>
      </c>
      <c r="DI54" s="38">
        <v>0.5</v>
      </c>
      <c r="DJ54" s="38">
        <v>0.63636363636363635</v>
      </c>
      <c r="DK54" s="38">
        <v>0.25</v>
      </c>
      <c r="DL54" s="38">
        <v>0.41666666666666669</v>
      </c>
      <c r="DM54" s="38">
        <v>0.58333333333333326</v>
      </c>
      <c r="DN54" s="38">
        <v>0.82196969696969702</v>
      </c>
      <c r="DO54" s="38">
        <v>0.5</v>
      </c>
      <c r="DP54" s="38">
        <v>0.63636363636363635</v>
      </c>
      <c r="DQ54" s="38">
        <v>0.33333333333333331</v>
      </c>
      <c r="DR54" s="38">
        <v>0.33333333333333331</v>
      </c>
      <c r="DS54" s="38">
        <v>0.5</v>
      </c>
      <c r="DT54" s="38">
        <v>0.84469696969696972</v>
      </c>
      <c r="DU54" s="38">
        <v>0.5</v>
      </c>
      <c r="DV54" s="38">
        <v>0.63636363636363635</v>
      </c>
      <c r="DW54" s="38">
        <v>0.33333333333333331</v>
      </c>
      <c r="DX54" s="38">
        <v>0.33333333333333331</v>
      </c>
      <c r="DY54" s="38">
        <v>0.5</v>
      </c>
      <c r="DZ54" s="38">
        <v>0.64015151515151514</v>
      </c>
      <c r="EA54" s="38">
        <v>0.25</v>
      </c>
      <c r="EB54" s="38">
        <v>0.36363636363636365</v>
      </c>
      <c r="EC54" s="38">
        <v>0.5</v>
      </c>
      <c r="ED54" s="38">
        <v>0.33333333333333331</v>
      </c>
    </row>
    <row r="55" spans="1:134" x14ac:dyDescent="0.3">
      <c r="A55" t="s">
        <v>387</v>
      </c>
      <c r="B55" t="s">
        <v>135</v>
      </c>
      <c r="C55" s="38">
        <v>0.54166666666666663</v>
      </c>
      <c r="D55" s="38">
        <v>0.70833333333333337</v>
      </c>
      <c r="E55" s="38">
        <v>0.75</v>
      </c>
      <c r="F55" s="38">
        <v>0.81818181818181823</v>
      </c>
      <c r="G55" s="38">
        <v>0.66666666666666663</v>
      </c>
      <c r="H55" s="38">
        <v>0.66666666666666663</v>
      </c>
      <c r="I55" s="38">
        <v>0.58333333333333326</v>
      </c>
      <c r="J55" s="38">
        <v>0.70833333333333337</v>
      </c>
      <c r="K55" s="38">
        <v>0.75</v>
      </c>
      <c r="L55" s="38">
        <v>1</v>
      </c>
      <c r="M55" s="38">
        <v>0.66666666666666663</v>
      </c>
      <c r="N55" s="38">
        <v>0.75</v>
      </c>
      <c r="O55" s="38">
        <v>0.625</v>
      </c>
      <c r="P55" s="38">
        <v>0.7765151515151516</v>
      </c>
      <c r="Q55" s="38">
        <v>0.75</v>
      </c>
      <c r="R55" s="38">
        <v>1</v>
      </c>
      <c r="S55" s="38">
        <v>0.83333333333333337</v>
      </c>
      <c r="T55" s="38">
        <v>0.75</v>
      </c>
      <c r="U55" s="38">
        <v>0.625</v>
      </c>
      <c r="V55" s="38">
        <v>0.78787878787878796</v>
      </c>
      <c r="W55" s="38">
        <v>0.75</v>
      </c>
      <c r="X55" s="38">
        <v>1</v>
      </c>
      <c r="Y55" s="38">
        <v>0.83333333333333337</v>
      </c>
      <c r="Z55" s="38">
        <v>0.75</v>
      </c>
      <c r="AA55" s="38">
        <v>0.625</v>
      </c>
      <c r="AB55" s="38">
        <v>0.74242424242424243</v>
      </c>
      <c r="AC55" s="38">
        <v>0.75</v>
      </c>
      <c r="AD55" s="38">
        <v>1</v>
      </c>
      <c r="AE55" s="38">
        <v>0.83333333333333337</v>
      </c>
      <c r="AF55" s="38">
        <v>0.66666666666666663</v>
      </c>
      <c r="AG55" s="38">
        <v>0.625</v>
      </c>
      <c r="AH55" s="38">
        <v>0.76515151515151525</v>
      </c>
      <c r="AI55" s="38">
        <v>0.75</v>
      </c>
      <c r="AJ55" s="38">
        <v>1</v>
      </c>
      <c r="AK55" s="38">
        <v>0.83333333333333337</v>
      </c>
      <c r="AL55" s="38">
        <v>0.66666666666666663</v>
      </c>
      <c r="AM55" s="38">
        <v>0.625</v>
      </c>
      <c r="AN55" s="38">
        <v>0.78787878787878796</v>
      </c>
      <c r="AO55" s="38">
        <v>0.75</v>
      </c>
      <c r="AP55" s="38">
        <v>1</v>
      </c>
      <c r="AQ55" s="38">
        <v>0.83333333333333337</v>
      </c>
      <c r="AR55" s="38">
        <v>0.66666666666666663</v>
      </c>
      <c r="AS55" s="38">
        <v>0.625</v>
      </c>
      <c r="AT55" s="38">
        <v>0.71969696969696972</v>
      </c>
      <c r="AU55" s="38">
        <v>0.75</v>
      </c>
      <c r="AV55" s="38">
        <v>1</v>
      </c>
      <c r="AW55" s="38">
        <v>0.83333333333333337</v>
      </c>
      <c r="AX55" s="38">
        <v>0.66666666666666663</v>
      </c>
      <c r="AY55" s="38">
        <v>0.625</v>
      </c>
      <c r="AZ55" s="38">
        <v>0.76515151515151525</v>
      </c>
      <c r="BA55" s="38">
        <v>0.75</v>
      </c>
      <c r="BB55" s="38">
        <v>1</v>
      </c>
      <c r="BC55" s="38">
        <v>0.83333333333333337</v>
      </c>
      <c r="BD55" s="38">
        <v>0.75</v>
      </c>
      <c r="BE55" s="38">
        <v>0.625</v>
      </c>
      <c r="BF55" s="38">
        <v>0.81060606060606066</v>
      </c>
      <c r="BG55" s="38">
        <v>0.75</v>
      </c>
      <c r="BH55" s="38">
        <v>1</v>
      </c>
      <c r="BI55" s="38">
        <v>0.83333333333333337</v>
      </c>
      <c r="BJ55" s="38">
        <v>0.75</v>
      </c>
      <c r="BK55" s="38">
        <v>0.625</v>
      </c>
      <c r="BL55" s="38">
        <v>0.82196969696969702</v>
      </c>
      <c r="BM55" s="38">
        <v>0.75</v>
      </c>
      <c r="BN55" s="38">
        <v>1</v>
      </c>
      <c r="BO55" s="38">
        <v>0.83333333333333337</v>
      </c>
      <c r="BP55" s="38">
        <v>0.75</v>
      </c>
      <c r="BQ55" s="38">
        <v>0.625</v>
      </c>
      <c r="BR55" s="38">
        <v>0.84469696969696972</v>
      </c>
      <c r="BS55" s="38">
        <v>0.75</v>
      </c>
      <c r="BT55" s="38">
        <v>1</v>
      </c>
      <c r="BU55" s="38">
        <v>0.83333333333333337</v>
      </c>
      <c r="BV55" s="38">
        <v>0.66666666666666663</v>
      </c>
      <c r="BW55" s="38">
        <v>0.625</v>
      </c>
      <c r="BX55" s="38">
        <v>0.85606060606060608</v>
      </c>
      <c r="BY55" s="38">
        <v>0.75</v>
      </c>
      <c r="BZ55" s="38">
        <v>1</v>
      </c>
      <c r="CA55" s="38">
        <v>0.83333333333333337</v>
      </c>
      <c r="CB55" s="38">
        <v>0.66666666666666663</v>
      </c>
      <c r="CC55" s="38">
        <v>0.625</v>
      </c>
      <c r="CD55" s="38">
        <v>0.86742424242424243</v>
      </c>
      <c r="CE55" s="38">
        <v>0.75</v>
      </c>
      <c r="CF55" s="38">
        <v>1</v>
      </c>
      <c r="CG55" s="38">
        <v>0.83333333333333337</v>
      </c>
      <c r="CH55" s="38">
        <v>0.66666666666666663</v>
      </c>
      <c r="CI55" s="38">
        <v>0.625</v>
      </c>
      <c r="CJ55" s="38">
        <v>0.84469696969696972</v>
      </c>
      <c r="CK55" s="38">
        <v>0.75</v>
      </c>
      <c r="CL55" s="38">
        <v>1</v>
      </c>
      <c r="CM55" s="38">
        <v>0.83333333333333337</v>
      </c>
      <c r="CN55" s="38">
        <v>0.66666666666666663</v>
      </c>
      <c r="CO55" s="38">
        <v>0.625</v>
      </c>
      <c r="CP55" s="38">
        <v>0.84469696969696972</v>
      </c>
      <c r="CQ55" s="38">
        <v>0.75</v>
      </c>
      <c r="CR55" s="38">
        <v>1</v>
      </c>
      <c r="CS55" s="38">
        <v>0.83333333333333337</v>
      </c>
      <c r="CT55" s="38">
        <v>0.66666666666666663</v>
      </c>
      <c r="CU55" s="38">
        <v>0.625</v>
      </c>
      <c r="CV55" s="38">
        <v>0.79924242424242431</v>
      </c>
      <c r="CW55" s="38">
        <v>0.75</v>
      </c>
      <c r="CX55" s="38">
        <v>1</v>
      </c>
      <c r="CY55" s="38">
        <v>0.75</v>
      </c>
      <c r="CZ55" s="38">
        <v>0.66666666666666663</v>
      </c>
      <c r="DA55" s="38">
        <v>0.5</v>
      </c>
      <c r="DB55" s="38">
        <v>0.81060606060606066</v>
      </c>
      <c r="DC55" s="38">
        <v>0.75</v>
      </c>
      <c r="DD55" s="38">
        <v>1</v>
      </c>
      <c r="DE55" s="38">
        <v>0.75</v>
      </c>
      <c r="DF55" s="38">
        <v>0.66666666666666663</v>
      </c>
      <c r="DG55" s="38">
        <v>0.41666666666666663</v>
      </c>
      <c r="DH55" s="38">
        <v>0.9015151515151516</v>
      </c>
      <c r="DI55" s="38">
        <v>0.75</v>
      </c>
      <c r="DJ55" s="38">
        <v>0.95454545454545459</v>
      </c>
      <c r="DK55" s="38">
        <v>0.75</v>
      </c>
      <c r="DL55" s="38">
        <v>0.66666666666666663</v>
      </c>
      <c r="DM55" s="38">
        <v>0.41666666666666663</v>
      </c>
      <c r="DN55" s="38">
        <v>0.82196969696969702</v>
      </c>
      <c r="DO55" s="38">
        <v>0.75</v>
      </c>
      <c r="DP55" s="38">
        <v>0.63636363636363635</v>
      </c>
      <c r="DQ55" s="38">
        <v>0.83333333333333337</v>
      </c>
      <c r="DR55" s="38">
        <v>0.5</v>
      </c>
      <c r="DS55" s="38">
        <v>0.33333333333333331</v>
      </c>
      <c r="DT55" s="38">
        <v>0.84469696969696972</v>
      </c>
      <c r="DU55" s="38">
        <v>0.75</v>
      </c>
      <c r="DV55" s="38">
        <v>0.54545454545454541</v>
      </c>
      <c r="DW55" s="38">
        <v>0.83333333333333337</v>
      </c>
      <c r="DX55" s="38">
        <v>0.33333333333333331</v>
      </c>
      <c r="DY55" s="38">
        <v>0.75</v>
      </c>
      <c r="DZ55" s="38">
        <v>0.86742424242424254</v>
      </c>
      <c r="EA55" s="38">
        <v>0.875</v>
      </c>
      <c r="EB55" s="38">
        <v>0.54545454545454541</v>
      </c>
      <c r="EC55" s="38">
        <v>1</v>
      </c>
      <c r="ED55" s="38">
        <v>0.83333333333333337</v>
      </c>
    </row>
    <row r="56" spans="1:134" x14ac:dyDescent="0.3">
      <c r="A56" t="s">
        <v>58</v>
      </c>
      <c r="B56" t="s">
        <v>190</v>
      </c>
      <c r="C56" s="38">
        <v>0.91666666666666674</v>
      </c>
      <c r="D56" s="38">
        <v>0.74621212121212122</v>
      </c>
      <c r="E56" s="38">
        <v>0.75</v>
      </c>
      <c r="F56" s="38">
        <v>0.86363636363636365</v>
      </c>
      <c r="G56" s="38">
        <v>0.66666666666666663</v>
      </c>
      <c r="H56" s="38">
        <v>0.5</v>
      </c>
      <c r="I56" s="38">
        <v>0.91666666666666674</v>
      </c>
      <c r="J56" s="38">
        <v>0.75757575757575757</v>
      </c>
      <c r="K56" s="38">
        <v>0.75</v>
      </c>
      <c r="L56" s="38">
        <v>0.86363636363636365</v>
      </c>
      <c r="M56" s="38">
        <v>0.66666666666666663</v>
      </c>
      <c r="N56" s="38">
        <v>0.5</v>
      </c>
      <c r="O56" s="38">
        <v>0.91666666666666674</v>
      </c>
      <c r="P56" s="38">
        <v>0.73484848484848486</v>
      </c>
      <c r="Q56" s="38">
        <v>0.75</v>
      </c>
      <c r="R56" s="38">
        <v>0.81818181818181823</v>
      </c>
      <c r="S56" s="38">
        <v>0.66666666666666663</v>
      </c>
      <c r="T56" s="38">
        <v>0.5</v>
      </c>
      <c r="U56" s="38">
        <v>0.95833333333333326</v>
      </c>
      <c r="V56" s="38">
        <v>0.76893939393939392</v>
      </c>
      <c r="W56" s="38">
        <v>0.75</v>
      </c>
      <c r="X56" s="38">
        <v>0.86363636363636365</v>
      </c>
      <c r="Y56" s="38">
        <v>0.66666666666666663</v>
      </c>
      <c r="Z56" s="38">
        <v>0.5</v>
      </c>
      <c r="AA56" s="38">
        <v>0.95833333333333326</v>
      </c>
      <c r="AB56" s="38">
        <v>0.74621212121212122</v>
      </c>
      <c r="AC56" s="38">
        <v>0.75</v>
      </c>
      <c r="AD56" s="38">
        <v>0.77272727272727271</v>
      </c>
      <c r="AE56" s="38">
        <v>0.66666666666666663</v>
      </c>
      <c r="AF56" s="38">
        <v>0.5</v>
      </c>
      <c r="AG56" s="38">
        <v>0.95833333333333326</v>
      </c>
      <c r="AH56" s="38">
        <v>0.74621212121212122</v>
      </c>
      <c r="AI56" s="38">
        <v>0.75</v>
      </c>
      <c r="AJ56" s="38">
        <v>0.86363636363636365</v>
      </c>
      <c r="AK56" s="38">
        <v>0.66666666666666663</v>
      </c>
      <c r="AL56" s="38">
        <v>0.5</v>
      </c>
      <c r="AM56" s="38">
        <v>0.95833333333333326</v>
      </c>
      <c r="AN56" s="38">
        <v>0.75757575757575757</v>
      </c>
      <c r="AO56" s="38">
        <v>0.75</v>
      </c>
      <c r="AP56" s="38">
        <v>0.68181818181818177</v>
      </c>
      <c r="AQ56" s="38">
        <v>0.66666666666666663</v>
      </c>
      <c r="AR56" s="38">
        <v>0.5</v>
      </c>
      <c r="AS56" s="38">
        <v>0.95833333333333326</v>
      </c>
      <c r="AT56" s="38">
        <v>0.74621212121212122</v>
      </c>
      <c r="AU56" s="38">
        <v>0.75</v>
      </c>
      <c r="AV56" s="38">
        <v>0.59090909090909094</v>
      </c>
      <c r="AW56" s="38">
        <v>0.66666666666666663</v>
      </c>
      <c r="AX56" s="38">
        <v>0.5</v>
      </c>
      <c r="AY56" s="38">
        <v>0.95833333333333326</v>
      </c>
      <c r="AZ56" s="38">
        <v>0.71212121212121215</v>
      </c>
      <c r="BA56" s="38">
        <v>0.75</v>
      </c>
      <c r="BB56" s="38">
        <v>0.59090909090909094</v>
      </c>
      <c r="BC56" s="38">
        <v>0.66666666666666663</v>
      </c>
      <c r="BD56" s="38">
        <v>0.5</v>
      </c>
      <c r="BE56" s="38">
        <v>0.95833333333333326</v>
      </c>
      <c r="BF56" s="38">
        <v>0.74621212121212122</v>
      </c>
      <c r="BG56" s="38">
        <v>0.75</v>
      </c>
      <c r="BH56" s="38">
        <v>0.59090909090909094</v>
      </c>
      <c r="BI56" s="38">
        <v>0.66666666666666663</v>
      </c>
      <c r="BJ56" s="38">
        <v>0.5</v>
      </c>
      <c r="BK56" s="38">
        <v>0.95833333333333326</v>
      </c>
      <c r="BL56" s="38">
        <v>0.78030303030303028</v>
      </c>
      <c r="BM56" s="38">
        <v>0.75</v>
      </c>
      <c r="BN56" s="38">
        <v>0.68181818181818177</v>
      </c>
      <c r="BO56" s="38">
        <v>0.66666666666666663</v>
      </c>
      <c r="BP56" s="38">
        <v>0.5</v>
      </c>
      <c r="BQ56" s="38">
        <v>1</v>
      </c>
      <c r="BR56" s="38">
        <v>0.67803030303030298</v>
      </c>
      <c r="BS56" s="38">
        <v>0.75</v>
      </c>
      <c r="BT56" s="38">
        <v>0.81818181818181823</v>
      </c>
      <c r="BU56" s="38">
        <v>0.66666666666666663</v>
      </c>
      <c r="BV56" s="38">
        <v>0.5</v>
      </c>
      <c r="BW56" s="38">
        <v>1</v>
      </c>
      <c r="BX56" s="38">
        <v>0.68939393939393934</v>
      </c>
      <c r="BY56" s="38">
        <v>0.75</v>
      </c>
      <c r="BZ56" s="38">
        <v>0.90909090909090906</v>
      </c>
      <c r="CA56" s="38">
        <v>0.66666666666666663</v>
      </c>
      <c r="CB56" s="38">
        <v>0.5</v>
      </c>
      <c r="CC56" s="38">
        <v>1</v>
      </c>
      <c r="CD56" s="38">
        <v>0.71212121212121215</v>
      </c>
      <c r="CE56" s="38">
        <v>0.75</v>
      </c>
      <c r="CF56" s="38">
        <v>0.90909090909090906</v>
      </c>
      <c r="CG56" s="38">
        <v>0.66666666666666663</v>
      </c>
      <c r="CH56" s="38">
        <v>0.5</v>
      </c>
      <c r="CI56" s="38">
        <v>1</v>
      </c>
      <c r="CJ56" s="38">
        <v>0.73484848484848486</v>
      </c>
      <c r="CK56" s="38">
        <v>0.75</v>
      </c>
      <c r="CL56" s="38">
        <v>0.95454545454545459</v>
      </c>
      <c r="CM56" s="38">
        <v>0.66666666666666663</v>
      </c>
      <c r="CN56" s="38">
        <v>0.5</v>
      </c>
      <c r="CO56" s="38">
        <v>1</v>
      </c>
      <c r="CP56" s="38">
        <v>0.75757575757575757</v>
      </c>
      <c r="CQ56" s="38">
        <v>0.75</v>
      </c>
      <c r="CR56" s="38">
        <v>0.95454545454545459</v>
      </c>
      <c r="CS56" s="38">
        <v>0.66666666666666663</v>
      </c>
      <c r="CT56" s="38">
        <v>0.5</v>
      </c>
      <c r="CU56" s="38">
        <v>1</v>
      </c>
      <c r="CV56" s="38">
        <v>0.76893939393939392</v>
      </c>
      <c r="CW56" s="38">
        <v>0.75</v>
      </c>
      <c r="CX56" s="38">
        <v>1</v>
      </c>
      <c r="CY56" s="38">
        <v>0.66666666666666663</v>
      </c>
      <c r="CZ56" s="38">
        <v>0.5</v>
      </c>
      <c r="DA56" s="38">
        <v>1</v>
      </c>
      <c r="DB56" s="38">
        <v>0.8257575757575758</v>
      </c>
      <c r="DC56" s="38">
        <v>1</v>
      </c>
      <c r="DD56" s="38">
        <v>1</v>
      </c>
      <c r="DE56" s="38">
        <v>0.66666666666666663</v>
      </c>
      <c r="DF56" s="38">
        <v>0.5</v>
      </c>
      <c r="DG56" s="38">
        <v>1</v>
      </c>
      <c r="DH56" s="38">
        <v>0.82575757575757569</v>
      </c>
      <c r="DI56" s="38">
        <v>1</v>
      </c>
      <c r="DJ56" s="38">
        <v>1</v>
      </c>
      <c r="DK56" s="38">
        <v>0.66666666666666663</v>
      </c>
      <c r="DL56" s="38">
        <v>0.5</v>
      </c>
      <c r="DM56" s="38">
        <v>1</v>
      </c>
      <c r="DN56" s="38">
        <v>0.73863636363636365</v>
      </c>
      <c r="DO56" s="38">
        <v>1</v>
      </c>
      <c r="DP56" s="38">
        <v>0.72727272727272729</v>
      </c>
      <c r="DQ56" s="38">
        <v>0.66666666666666663</v>
      </c>
      <c r="DR56" s="38">
        <v>0.66666666666666663</v>
      </c>
      <c r="DS56" s="38">
        <v>1</v>
      </c>
      <c r="DT56" s="38">
        <v>0.93560606060606066</v>
      </c>
      <c r="DU56" s="38">
        <v>1</v>
      </c>
      <c r="DV56" s="38">
        <v>0.81818181818181823</v>
      </c>
      <c r="DW56" s="38">
        <v>1</v>
      </c>
      <c r="DX56" s="38">
        <v>0.83333333333333337</v>
      </c>
      <c r="DY56" s="38">
        <v>0.91666666666666674</v>
      </c>
      <c r="DZ56" s="38">
        <v>0.89015151515151525</v>
      </c>
      <c r="EA56" s="38">
        <v>0.875</v>
      </c>
      <c r="EB56" s="38">
        <v>0.54545454545454541</v>
      </c>
      <c r="EC56" s="38">
        <v>1</v>
      </c>
      <c r="ED56" s="38">
        <v>0.83333333333333337</v>
      </c>
    </row>
    <row r="57" spans="1:134" x14ac:dyDescent="0.3">
      <c r="A57" t="s">
        <v>59</v>
      </c>
      <c r="B57" t="s">
        <v>191</v>
      </c>
      <c r="C57" s="38">
        <v>1</v>
      </c>
      <c r="D57" s="38">
        <v>0.82007575757575757</v>
      </c>
      <c r="E57" s="38">
        <v>1</v>
      </c>
      <c r="F57" s="38">
        <v>0.81818181818181823</v>
      </c>
      <c r="G57" s="38">
        <v>1</v>
      </c>
      <c r="H57" s="38">
        <v>0.75</v>
      </c>
      <c r="I57" s="38">
        <v>1</v>
      </c>
      <c r="J57" s="38">
        <v>0.76325757575757569</v>
      </c>
      <c r="K57" s="38">
        <v>1</v>
      </c>
      <c r="L57" s="38">
        <v>0.81818181818181823</v>
      </c>
      <c r="M57" s="38">
        <v>1</v>
      </c>
      <c r="N57" s="38">
        <v>0.75</v>
      </c>
      <c r="O57" s="38">
        <v>1</v>
      </c>
      <c r="P57" s="38">
        <v>0.76325757575757569</v>
      </c>
      <c r="Q57" s="38">
        <v>1</v>
      </c>
      <c r="R57" s="38">
        <v>0.81818181818181823</v>
      </c>
      <c r="S57" s="38">
        <v>1</v>
      </c>
      <c r="T57" s="38">
        <v>0.83333333333333337</v>
      </c>
      <c r="U57" s="38">
        <v>1</v>
      </c>
      <c r="V57" s="38">
        <v>0.76325757575757569</v>
      </c>
      <c r="W57" s="38">
        <v>1</v>
      </c>
      <c r="X57" s="38">
        <v>0.81818181818181823</v>
      </c>
      <c r="Y57" s="38">
        <v>1</v>
      </c>
      <c r="Z57" s="38">
        <v>0.83333333333333337</v>
      </c>
      <c r="AA57" s="38">
        <v>1</v>
      </c>
      <c r="AB57" s="38">
        <v>0.76325757575757569</v>
      </c>
      <c r="AC57" s="38">
        <v>1</v>
      </c>
      <c r="AD57" s="38">
        <v>0.77272727272727271</v>
      </c>
      <c r="AE57" s="38">
        <v>1</v>
      </c>
      <c r="AF57" s="38">
        <v>0.83333333333333337</v>
      </c>
      <c r="AG57" s="38">
        <v>1</v>
      </c>
      <c r="AH57" s="38">
        <v>0.80871212121212122</v>
      </c>
      <c r="AI57" s="38">
        <v>1</v>
      </c>
      <c r="AJ57" s="38">
        <v>0.77272727272727271</v>
      </c>
      <c r="AK57" s="38">
        <v>1</v>
      </c>
      <c r="AL57" s="38">
        <v>0.83333333333333337</v>
      </c>
      <c r="AM57" s="38">
        <v>1</v>
      </c>
      <c r="AN57" s="38">
        <v>0.78598484848484851</v>
      </c>
      <c r="AO57" s="38">
        <v>1</v>
      </c>
      <c r="AP57" s="38">
        <v>0.77272727272727271</v>
      </c>
      <c r="AQ57" s="38">
        <v>1</v>
      </c>
      <c r="AR57" s="38">
        <v>0.83333333333333337</v>
      </c>
      <c r="AS57" s="38">
        <v>1</v>
      </c>
      <c r="AT57" s="38">
        <v>0.80871212121212122</v>
      </c>
      <c r="AU57" s="38">
        <v>1</v>
      </c>
      <c r="AV57" s="38">
        <v>0.72727272727272729</v>
      </c>
      <c r="AW57" s="38">
        <v>1</v>
      </c>
      <c r="AX57" s="38">
        <v>0.83333333333333337</v>
      </c>
      <c r="AY57" s="38">
        <v>1</v>
      </c>
      <c r="AZ57" s="38">
        <v>0.78598484848484851</v>
      </c>
      <c r="BA57" s="38">
        <v>1</v>
      </c>
      <c r="BB57" s="38">
        <v>0.72727272727272729</v>
      </c>
      <c r="BC57" s="38">
        <v>1</v>
      </c>
      <c r="BD57" s="38">
        <v>0.83333333333333337</v>
      </c>
      <c r="BE57" s="38">
        <v>1</v>
      </c>
      <c r="BF57" s="38">
        <v>0.79734848484848486</v>
      </c>
      <c r="BG57" s="38">
        <v>1</v>
      </c>
      <c r="BH57" s="38">
        <v>0.72727272727272729</v>
      </c>
      <c r="BI57" s="38">
        <v>1</v>
      </c>
      <c r="BJ57" s="38">
        <v>0.91666666666666663</v>
      </c>
      <c r="BK57" s="38">
        <v>1</v>
      </c>
      <c r="BL57" s="38">
        <v>0.77462121212121215</v>
      </c>
      <c r="BM57" s="38">
        <v>1</v>
      </c>
      <c r="BN57" s="38">
        <v>0.59090909090909094</v>
      </c>
      <c r="BO57" s="38">
        <v>1</v>
      </c>
      <c r="BP57" s="38">
        <v>0.91666666666666663</v>
      </c>
      <c r="BQ57" s="38">
        <v>1</v>
      </c>
      <c r="BR57" s="38">
        <v>0.82007575757575746</v>
      </c>
      <c r="BS57" s="38">
        <v>1</v>
      </c>
      <c r="BT57" s="38">
        <v>0.59090909090909094</v>
      </c>
      <c r="BU57" s="38">
        <v>1</v>
      </c>
      <c r="BV57" s="38">
        <v>0.91666666666666663</v>
      </c>
      <c r="BW57" s="38">
        <v>1</v>
      </c>
      <c r="BX57" s="38">
        <v>0.77462121212121204</v>
      </c>
      <c r="BY57" s="38">
        <v>1</v>
      </c>
      <c r="BZ57" s="38">
        <v>0.36363636363636365</v>
      </c>
      <c r="CA57" s="38">
        <v>1</v>
      </c>
      <c r="CB57" s="38">
        <v>0.91666666666666663</v>
      </c>
      <c r="CC57" s="38">
        <v>1</v>
      </c>
      <c r="CD57" s="38">
        <v>0.8882575757575758</v>
      </c>
      <c r="CE57" s="38">
        <v>1</v>
      </c>
      <c r="CF57" s="38">
        <v>0.81818181818181823</v>
      </c>
      <c r="CG57" s="38">
        <v>1</v>
      </c>
      <c r="CH57" s="38">
        <v>0.91666666666666663</v>
      </c>
      <c r="CI57" s="38">
        <v>1</v>
      </c>
      <c r="CJ57" s="38">
        <v>0.86553030303030298</v>
      </c>
      <c r="CK57" s="38">
        <v>1</v>
      </c>
      <c r="CL57" s="38">
        <v>0.81818181818181823</v>
      </c>
      <c r="CM57" s="38">
        <v>1</v>
      </c>
      <c r="CN57" s="38">
        <v>0.91666666666666663</v>
      </c>
      <c r="CO57" s="38">
        <v>1</v>
      </c>
      <c r="CP57" s="38">
        <v>0.89772727272727271</v>
      </c>
      <c r="CQ57" s="38">
        <v>1</v>
      </c>
      <c r="CR57" s="38">
        <v>0.90909090909090906</v>
      </c>
      <c r="CS57" s="38">
        <v>1</v>
      </c>
      <c r="CT57" s="38">
        <v>0.91666666666666663</v>
      </c>
      <c r="CU57" s="38">
        <v>1</v>
      </c>
      <c r="CV57" s="38">
        <v>0.89772727272727271</v>
      </c>
      <c r="CW57" s="38">
        <v>1</v>
      </c>
      <c r="CX57" s="38">
        <v>0.90909090909090906</v>
      </c>
      <c r="CY57" s="38">
        <v>1</v>
      </c>
      <c r="CZ57" s="38">
        <v>0.75</v>
      </c>
      <c r="DA57" s="38">
        <v>1</v>
      </c>
      <c r="DB57" s="38">
        <v>0.89772727272727271</v>
      </c>
      <c r="DC57" s="38">
        <v>1</v>
      </c>
      <c r="DD57" s="38">
        <v>0.90909090909090906</v>
      </c>
      <c r="DE57" s="38">
        <v>1</v>
      </c>
      <c r="DF57" s="38">
        <v>0.75</v>
      </c>
      <c r="DG57" s="38">
        <v>1</v>
      </c>
      <c r="DH57" s="38">
        <v>0.93181818181818188</v>
      </c>
      <c r="DI57" s="38">
        <v>1</v>
      </c>
      <c r="DJ57" s="38">
        <v>0.90909090909090906</v>
      </c>
      <c r="DK57" s="38">
        <v>1</v>
      </c>
      <c r="DL57" s="38">
        <v>0.83333333333333337</v>
      </c>
      <c r="DM57" s="38">
        <v>1</v>
      </c>
      <c r="DN57" s="38">
        <v>0.95454545454545459</v>
      </c>
      <c r="DO57" s="38">
        <v>1</v>
      </c>
      <c r="DP57" s="38">
        <v>0.63636363636363635</v>
      </c>
      <c r="DQ57" s="38">
        <v>1</v>
      </c>
      <c r="DR57" s="38">
        <v>1</v>
      </c>
      <c r="DS57" s="38">
        <v>1</v>
      </c>
      <c r="DT57" s="38">
        <v>0.93181818181818188</v>
      </c>
      <c r="DU57" s="38">
        <v>1</v>
      </c>
      <c r="DV57" s="38">
        <v>0.63636363636363635</v>
      </c>
      <c r="DW57" s="38">
        <v>1</v>
      </c>
      <c r="DX57" s="38">
        <v>1</v>
      </c>
      <c r="DY57" s="38">
        <v>1</v>
      </c>
      <c r="DZ57" s="38">
        <v>0.90909090909090917</v>
      </c>
      <c r="EA57" s="38">
        <v>1</v>
      </c>
      <c r="EB57" s="38">
        <v>0.54545454545454541</v>
      </c>
      <c r="EC57" s="38">
        <v>1</v>
      </c>
      <c r="ED57" s="38">
        <v>1</v>
      </c>
    </row>
    <row r="58" spans="1:134" x14ac:dyDescent="0.3">
      <c r="A58" t="s">
        <v>60</v>
      </c>
      <c r="B58" t="s">
        <v>192</v>
      </c>
      <c r="C58" s="38">
        <v>0.83333333333333326</v>
      </c>
      <c r="D58" s="38">
        <v>0.57007575757575757</v>
      </c>
      <c r="E58" s="38">
        <v>0.75</v>
      </c>
      <c r="F58" s="38">
        <v>0.72727272727272729</v>
      </c>
      <c r="G58" s="38">
        <v>0.75</v>
      </c>
      <c r="H58" s="38">
        <v>0.41666666666666669</v>
      </c>
      <c r="I58" s="38">
        <v>0.83333333333333326</v>
      </c>
      <c r="J58" s="38">
        <v>0.55871212121212122</v>
      </c>
      <c r="K58" s="38">
        <v>0.75</v>
      </c>
      <c r="L58" s="38">
        <v>0.72727272727272729</v>
      </c>
      <c r="M58" s="38">
        <v>0.75</v>
      </c>
      <c r="N58" s="38">
        <v>0.41666666666666669</v>
      </c>
      <c r="O58" s="38">
        <v>0.83333333333333326</v>
      </c>
      <c r="P58" s="38">
        <v>0.53598484848484851</v>
      </c>
      <c r="Q58" s="38">
        <v>0.75</v>
      </c>
      <c r="R58" s="38">
        <v>0.63636363636363635</v>
      </c>
      <c r="S58" s="38">
        <v>0.75</v>
      </c>
      <c r="T58" s="38">
        <v>0.41666666666666669</v>
      </c>
      <c r="U58" s="38">
        <v>0.83333333333333326</v>
      </c>
      <c r="V58" s="38">
        <v>0.55871212121212122</v>
      </c>
      <c r="W58" s="38">
        <v>0.75</v>
      </c>
      <c r="X58" s="38">
        <v>0.68181818181818177</v>
      </c>
      <c r="Y58" s="38">
        <v>0.75</v>
      </c>
      <c r="Z58" s="38">
        <v>0.41666666666666669</v>
      </c>
      <c r="AA58" s="38">
        <v>0.83333333333333326</v>
      </c>
      <c r="AB58" s="38">
        <v>0.58143939393939392</v>
      </c>
      <c r="AC58" s="38">
        <v>0.75</v>
      </c>
      <c r="AD58" s="38">
        <v>0.68181818181818177</v>
      </c>
      <c r="AE58" s="38">
        <v>0.75</v>
      </c>
      <c r="AF58" s="38">
        <v>0.41666666666666669</v>
      </c>
      <c r="AG58" s="38">
        <v>0.83333333333333326</v>
      </c>
      <c r="AH58" s="38">
        <v>0.55871212121212122</v>
      </c>
      <c r="AI58" s="38">
        <v>0.75</v>
      </c>
      <c r="AJ58" s="38">
        <v>0.68181818181818177</v>
      </c>
      <c r="AK58" s="38">
        <v>0.75</v>
      </c>
      <c r="AL58" s="38">
        <v>0.41666666666666669</v>
      </c>
      <c r="AM58" s="38">
        <v>0.83333333333333326</v>
      </c>
      <c r="AN58" s="38">
        <v>0.58143939393939392</v>
      </c>
      <c r="AO58" s="38">
        <v>0.75</v>
      </c>
      <c r="AP58" s="38">
        <v>0.59090909090909094</v>
      </c>
      <c r="AQ58" s="38">
        <v>0.66666666666666663</v>
      </c>
      <c r="AR58" s="38">
        <v>0.41666666666666669</v>
      </c>
      <c r="AS58" s="38">
        <v>0.83333333333333326</v>
      </c>
      <c r="AT58" s="38">
        <v>0.52462121212121215</v>
      </c>
      <c r="AU58" s="38">
        <v>0.75</v>
      </c>
      <c r="AV58" s="38">
        <v>0.59090909090909094</v>
      </c>
      <c r="AW58" s="38">
        <v>0.66666666666666663</v>
      </c>
      <c r="AX58" s="38">
        <v>0.41666666666666669</v>
      </c>
      <c r="AY58" s="38">
        <v>0.83333333333333326</v>
      </c>
      <c r="AZ58" s="38">
        <v>0.53598484848484851</v>
      </c>
      <c r="BA58" s="38">
        <v>0.75</v>
      </c>
      <c r="BB58" s="38">
        <v>0.59090909090909094</v>
      </c>
      <c r="BC58" s="38">
        <v>0.66666666666666663</v>
      </c>
      <c r="BD58" s="38">
        <v>0.41666666666666669</v>
      </c>
      <c r="BE58" s="38">
        <v>0.83333333333333326</v>
      </c>
      <c r="BF58" s="38">
        <v>0.52462121212121204</v>
      </c>
      <c r="BG58" s="38">
        <v>0.75</v>
      </c>
      <c r="BH58" s="38">
        <v>0.68181818181818177</v>
      </c>
      <c r="BI58" s="38">
        <v>0.66666666666666663</v>
      </c>
      <c r="BJ58" s="38">
        <v>0.33333333333333331</v>
      </c>
      <c r="BK58" s="38">
        <v>0.83333333333333326</v>
      </c>
      <c r="BL58" s="38">
        <v>0.54734848484848486</v>
      </c>
      <c r="BM58" s="38">
        <v>0.75</v>
      </c>
      <c r="BN58" s="38">
        <v>0.68181818181818177</v>
      </c>
      <c r="BO58" s="38">
        <v>0.66666666666666663</v>
      </c>
      <c r="BP58" s="38">
        <v>0.41666666666666669</v>
      </c>
      <c r="BQ58" s="38">
        <v>0.83333333333333326</v>
      </c>
      <c r="BR58" s="38">
        <v>0.61553030303030298</v>
      </c>
      <c r="BS58" s="38">
        <v>0.75</v>
      </c>
      <c r="BT58" s="38">
        <v>0.68181818181818177</v>
      </c>
      <c r="BU58" s="38">
        <v>0.66666666666666663</v>
      </c>
      <c r="BV58" s="38">
        <v>0.41666666666666669</v>
      </c>
      <c r="BW58" s="38">
        <v>0.83333333333333326</v>
      </c>
      <c r="BX58" s="38">
        <v>0.57007575757575757</v>
      </c>
      <c r="BY58" s="38">
        <v>0.75</v>
      </c>
      <c r="BZ58" s="38">
        <v>0.68181818181818177</v>
      </c>
      <c r="CA58" s="38">
        <v>0.66666666666666663</v>
      </c>
      <c r="CB58" s="38">
        <v>0.41666666666666669</v>
      </c>
      <c r="CC58" s="38">
        <v>0.83333333333333326</v>
      </c>
      <c r="CD58" s="38">
        <v>0.55871212121212122</v>
      </c>
      <c r="CE58" s="38">
        <v>0.75</v>
      </c>
      <c r="CF58" s="38">
        <v>0.68181818181818177</v>
      </c>
      <c r="CG58" s="38">
        <v>0.66666666666666663</v>
      </c>
      <c r="CH58" s="38">
        <v>0.41666666666666669</v>
      </c>
      <c r="CI58" s="38">
        <v>0.83333333333333326</v>
      </c>
      <c r="CJ58" s="38">
        <v>0.60416666666666663</v>
      </c>
      <c r="CK58" s="38">
        <v>0.75</v>
      </c>
      <c r="CL58" s="38">
        <v>0.68181818181818177</v>
      </c>
      <c r="CM58" s="38">
        <v>0.66666666666666663</v>
      </c>
      <c r="CN58" s="38">
        <v>0.41666666666666669</v>
      </c>
      <c r="CO58" s="38">
        <v>0.83333333333333326</v>
      </c>
      <c r="CP58" s="38">
        <v>0.60416666666666663</v>
      </c>
      <c r="CQ58" s="38">
        <v>0.75</v>
      </c>
      <c r="CR58" s="38">
        <v>0.77272727272727271</v>
      </c>
      <c r="CS58" s="38">
        <v>0.66666666666666663</v>
      </c>
      <c r="CT58" s="38">
        <v>0.41666666666666669</v>
      </c>
      <c r="CU58" s="38">
        <v>0.83333333333333326</v>
      </c>
      <c r="CV58" s="38">
        <v>0.63825757575757569</v>
      </c>
      <c r="CW58" s="38">
        <v>0.75</v>
      </c>
      <c r="CX58" s="38">
        <v>0.72727272727272729</v>
      </c>
      <c r="CY58" s="38">
        <v>0.66666666666666663</v>
      </c>
      <c r="CZ58" s="38">
        <v>0.41666666666666669</v>
      </c>
      <c r="DA58" s="38">
        <v>0.83333333333333326</v>
      </c>
      <c r="DB58" s="38">
        <v>0.60606060606060608</v>
      </c>
      <c r="DC58" s="38">
        <v>0.75</v>
      </c>
      <c r="DD58" s="38">
        <v>0.68181818181818177</v>
      </c>
      <c r="DE58" s="38">
        <v>0.66666666666666663</v>
      </c>
      <c r="DF58" s="38">
        <v>0.25</v>
      </c>
      <c r="DG58" s="38">
        <v>0.83333333333333326</v>
      </c>
      <c r="DH58" s="38">
        <v>0.56060606060606066</v>
      </c>
      <c r="DI58" s="38">
        <v>0.75</v>
      </c>
      <c r="DJ58" s="38">
        <v>0.63636363636363635</v>
      </c>
      <c r="DK58" s="38">
        <v>0.66666666666666663</v>
      </c>
      <c r="DL58" s="38">
        <v>0.25</v>
      </c>
      <c r="DM58" s="38">
        <v>0.75</v>
      </c>
      <c r="DN58" s="38">
        <v>0.49242424242424243</v>
      </c>
      <c r="DO58" s="38">
        <v>0.75</v>
      </c>
      <c r="DP58" s="38">
        <v>0.36363636363636365</v>
      </c>
      <c r="DQ58" s="38">
        <v>0.66666666666666663</v>
      </c>
      <c r="DR58" s="38">
        <v>0.5</v>
      </c>
      <c r="DS58" s="38">
        <v>0.83333333333333337</v>
      </c>
      <c r="DT58" s="38">
        <v>0.58333333333333337</v>
      </c>
      <c r="DU58" s="38">
        <v>0.75</v>
      </c>
      <c r="DV58" s="38">
        <v>0.36363636363636365</v>
      </c>
      <c r="DW58" s="38">
        <v>0.66666666666666663</v>
      </c>
      <c r="DX58" s="38">
        <v>0.5</v>
      </c>
      <c r="DY58" s="38">
        <v>0.83333333333333337</v>
      </c>
      <c r="DZ58" s="38">
        <v>0.67424242424242431</v>
      </c>
      <c r="EA58" s="38">
        <v>0.75</v>
      </c>
      <c r="EB58" s="38">
        <v>0.45454545454545453</v>
      </c>
      <c r="EC58" s="38">
        <v>0.66666666666666663</v>
      </c>
      <c r="ED58" s="38">
        <v>0.5</v>
      </c>
    </row>
    <row r="59" spans="1:134" x14ac:dyDescent="0.3">
      <c r="A59" t="s">
        <v>61</v>
      </c>
      <c r="B59" t="s">
        <v>193</v>
      </c>
      <c r="C59" s="38">
        <v>0.58333333333333337</v>
      </c>
      <c r="D59" s="38">
        <v>0.56060606060606066</v>
      </c>
      <c r="E59" s="38">
        <v>0.625</v>
      </c>
      <c r="F59" s="38">
        <v>0.72727272727272729</v>
      </c>
      <c r="G59" s="38">
        <v>0.41666666666666669</v>
      </c>
      <c r="H59" s="38">
        <v>0.5</v>
      </c>
      <c r="I59" s="38">
        <v>0.58333333333333337</v>
      </c>
      <c r="J59" s="38">
        <v>0.59469696969696972</v>
      </c>
      <c r="K59" s="38">
        <v>0.625</v>
      </c>
      <c r="L59" s="38">
        <v>0.72727272727272729</v>
      </c>
      <c r="M59" s="38">
        <v>0.41666666666666669</v>
      </c>
      <c r="N59" s="38">
        <v>0.5</v>
      </c>
      <c r="O59" s="38">
        <v>0.54166666666666663</v>
      </c>
      <c r="P59" s="38">
        <v>0.59469696969696972</v>
      </c>
      <c r="Q59" s="38">
        <v>0.5</v>
      </c>
      <c r="R59" s="38">
        <v>0.63636363636363635</v>
      </c>
      <c r="S59" s="38">
        <v>0.41666666666666669</v>
      </c>
      <c r="T59" s="38">
        <v>0.5</v>
      </c>
      <c r="U59" s="38">
        <v>0.54166666666666663</v>
      </c>
      <c r="V59" s="38">
        <v>0.60606060606060608</v>
      </c>
      <c r="W59" s="38">
        <v>0.5</v>
      </c>
      <c r="X59" s="38">
        <v>0.72727272727272729</v>
      </c>
      <c r="Y59" s="38">
        <v>0.41666666666666669</v>
      </c>
      <c r="Z59" s="38">
        <v>0.5</v>
      </c>
      <c r="AA59" s="38">
        <v>0.54166666666666663</v>
      </c>
      <c r="AB59" s="38">
        <v>0.61742424242424243</v>
      </c>
      <c r="AC59" s="38">
        <v>0.5</v>
      </c>
      <c r="AD59" s="38">
        <v>0.72727272727272729</v>
      </c>
      <c r="AE59" s="38">
        <v>0.41666666666666669</v>
      </c>
      <c r="AF59" s="38">
        <v>0.5</v>
      </c>
      <c r="AG59" s="38">
        <v>0.54166666666666663</v>
      </c>
      <c r="AH59" s="38">
        <v>0.56060606060606055</v>
      </c>
      <c r="AI59" s="38">
        <v>0.5</v>
      </c>
      <c r="AJ59" s="38">
        <v>0.5</v>
      </c>
      <c r="AK59" s="38">
        <v>0.41666666666666669</v>
      </c>
      <c r="AL59" s="38">
        <v>0.5</v>
      </c>
      <c r="AM59" s="38">
        <v>0.54166666666666663</v>
      </c>
      <c r="AN59" s="38">
        <v>0.59469696969696972</v>
      </c>
      <c r="AO59" s="38">
        <v>0.5</v>
      </c>
      <c r="AP59" s="38">
        <v>0.68181818181818177</v>
      </c>
      <c r="AQ59" s="38">
        <v>0.5</v>
      </c>
      <c r="AR59" s="38">
        <v>0.5</v>
      </c>
      <c r="AS59" s="38">
        <v>0.625</v>
      </c>
      <c r="AT59" s="38">
        <v>0.57196969696969702</v>
      </c>
      <c r="AU59" s="38">
        <v>0.5</v>
      </c>
      <c r="AV59" s="38">
        <v>0.68181818181818177</v>
      </c>
      <c r="AW59" s="38">
        <v>0.5</v>
      </c>
      <c r="AX59" s="38">
        <v>0.5</v>
      </c>
      <c r="AY59" s="38">
        <v>0.625</v>
      </c>
      <c r="AZ59" s="38">
        <v>0.54924242424242431</v>
      </c>
      <c r="BA59" s="38">
        <v>0.5</v>
      </c>
      <c r="BB59" s="38">
        <v>0.54545454545454541</v>
      </c>
      <c r="BC59" s="38">
        <v>0.5</v>
      </c>
      <c r="BD59" s="38">
        <v>0.5</v>
      </c>
      <c r="BE59" s="38">
        <v>0.625</v>
      </c>
      <c r="BF59" s="38">
        <v>0.60606060606060608</v>
      </c>
      <c r="BG59" s="38">
        <v>0.5</v>
      </c>
      <c r="BH59" s="38">
        <v>0.63636363636363635</v>
      </c>
      <c r="BI59" s="38">
        <v>0.5</v>
      </c>
      <c r="BJ59" s="38">
        <v>0.5</v>
      </c>
      <c r="BK59" s="38">
        <v>0.625</v>
      </c>
      <c r="BL59" s="38">
        <v>0.61742424242424243</v>
      </c>
      <c r="BM59" s="38">
        <v>0.5</v>
      </c>
      <c r="BN59" s="38">
        <v>0.63636363636363635</v>
      </c>
      <c r="BO59" s="38">
        <v>0.5</v>
      </c>
      <c r="BP59" s="38">
        <v>0.5</v>
      </c>
      <c r="BQ59" s="38">
        <v>0.625</v>
      </c>
      <c r="BR59" s="38">
        <v>0.64015151515151525</v>
      </c>
      <c r="BS59" s="38">
        <v>0.5</v>
      </c>
      <c r="BT59" s="38">
        <v>0.72727272727272729</v>
      </c>
      <c r="BU59" s="38">
        <v>0.5</v>
      </c>
      <c r="BV59" s="38">
        <v>0.5</v>
      </c>
      <c r="BW59" s="38">
        <v>0.625</v>
      </c>
      <c r="BX59" s="38">
        <v>0.61742424242424243</v>
      </c>
      <c r="BY59" s="38">
        <v>0.5</v>
      </c>
      <c r="BZ59" s="38">
        <v>0.72727272727272729</v>
      </c>
      <c r="CA59" s="38">
        <v>0.5</v>
      </c>
      <c r="CB59" s="38">
        <v>0.66666666666666663</v>
      </c>
      <c r="CC59" s="38">
        <v>0.625</v>
      </c>
      <c r="CD59" s="38">
        <v>0.6287878787878789</v>
      </c>
      <c r="CE59" s="38">
        <v>0.5</v>
      </c>
      <c r="CF59" s="38">
        <v>0.72727272727272729</v>
      </c>
      <c r="CG59" s="38">
        <v>0.5</v>
      </c>
      <c r="CH59" s="38">
        <v>0.58333333333333337</v>
      </c>
      <c r="CI59" s="38">
        <v>0.625</v>
      </c>
      <c r="CJ59" s="38">
        <v>0.6287878787878789</v>
      </c>
      <c r="CK59" s="38">
        <v>0.5</v>
      </c>
      <c r="CL59" s="38">
        <v>0.72727272727272729</v>
      </c>
      <c r="CM59" s="38">
        <v>0.5</v>
      </c>
      <c r="CN59" s="38">
        <v>0.41666666666666669</v>
      </c>
      <c r="CO59" s="38">
        <v>0.625</v>
      </c>
      <c r="CP59" s="38">
        <v>0.60606060606060608</v>
      </c>
      <c r="CQ59" s="38">
        <v>0.5</v>
      </c>
      <c r="CR59" s="38">
        <v>0.72727272727272729</v>
      </c>
      <c r="CS59" s="38">
        <v>0.5</v>
      </c>
      <c r="CT59" s="38">
        <v>0.16666666666666666</v>
      </c>
      <c r="CU59" s="38">
        <v>0.625</v>
      </c>
      <c r="CV59" s="38">
        <v>0.60606060606060608</v>
      </c>
      <c r="CW59" s="38">
        <v>0.5</v>
      </c>
      <c r="CX59" s="38">
        <v>0.5</v>
      </c>
      <c r="CY59" s="38">
        <v>0.5</v>
      </c>
      <c r="CZ59" s="38">
        <v>0.16666666666666666</v>
      </c>
      <c r="DA59" s="38">
        <v>0.58333333333333337</v>
      </c>
      <c r="DB59" s="38">
        <v>0.62878787878787878</v>
      </c>
      <c r="DC59" s="38">
        <v>0.5</v>
      </c>
      <c r="DD59" s="38">
        <v>0.45454545454545453</v>
      </c>
      <c r="DE59" s="38">
        <v>0.33333333333333331</v>
      </c>
      <c r="DF59" s="38">
        <v>0.16666666666666666</v>
      </c>
      <c r="DG59" s="38">
        <v>0.54166666666666663</v>
      </c>
      <c r="DH59" s="38">
        <v>0.64015151515151525</v>
      </c>
      <c r="DI59" s="38">
        <v>0.5</v>
      </c>
      <c r="DJ59" s="38">
        <v>0.31818181818181818</v>
      </c>
      <c r="DK59" s="38">
        <v>0.33333333333333331</v>
      </c>
      <c r="DL59" s="38">
        <v>0.16666666666666666</v>
      </c>
      <c r="DM59" s="38">
        <v>0.5</v>
      </c>
      <c r="DN59" s="38">
        <v>0.49242424242424238</v>
      </c>
      <c r="DO59" s="38">
        <v>0.75</v>
      </c>
      <c r="DP59" s="38">
        <v>0.36363636363636365</v>
      </c>
      <c r="DQ59" s="38">
        <v>0.33333333333333331</v>
      </c>
      <c r="DR59" s="38">
        <v>0.16666666666666666</v>
      </c>
      <c r="DS59" s="38">
        <v>0.16666666666666666</v>
      </c>
      <c r="DT59" s="38">
        <v>0.51515151515151514</v>
      </c>
      <c r="DU59" s="38">
        <v>0.5</v>
      </c>
      <c r="DV59" s="38">
        <v>0.27272727272727271</v>
      </c>
      <c r="DW59" s="38">
        <v>0.33333333333333331</v>
      </c>
      <c r="DX59" s="38">
        <v>0.16666666666666666</v>
      </c>
      <c r="DY59" s="38">
        <v>0.5</v>
      </c>
      <c r="DZ59" s="38">
        <v>0.71590909090909094</v>
      </c>
      <c r="EA59" s="38">
        <v>0.5</v>
      </c>
      <c r="EB59" s="38">
        <v>0.63636363636363635</v>
      </c>
      <c r="EC59" s="38">
        <v>0.66666666666666663</v>
      </c>
      <c r="ED59" s="38">
        <v>0.5</v>
      </c>
    </row>
    <row r="60" spans="1:134" x14ac:dyDescent="0.3">
      <c r="A60" t="s">
        <v>388</v>
      </c>
      <c r="B60" t="s">
        <v>136</v>
      </c>
      <c r="C60" s="38">
        <v>0.58333333333333326</v>
      </c>
      <c r="D60" s="38">
        <v>0.56628787878787878</v>
      </c>
      <c r="E60" s="38">
        <v>0.5</v>
      </c>
      <c r="F60" s="38">
        <v>0.54545454545454541</v>
      </c>
      <c r="G60" s="38">
        <v>0.58333333333333337</v>
      </c>
      <c r="H60" s="38">
        <v>0.25</v>
      </c>
      <c r="I60" s="38">
        <v>0.58333333333333326</v>
      </c>
      <c r="J60" s="38">
        <v>0.58901515151515149</v>
      </c>
      <c r="K60" s="38">
        <v>0.5</v>
      </c>
      <c r="L60" s="38">
        <v>0.54545454545454541</v>
      </c>
      <c r="M60" s="38">
        <v>0.66666666666666663</v>
      </c>
      <c r="N60" s="38">
        <v>0.25</v>
      </c>
      <c r="O60" s="38">
        <v>0.58333333333333326</v>
      </c>
      <c r="P60" s="38">
        <v>0.57765151515151514</v>
      </c>
      <c r="Q60" s="38">
        <v>0.5</v>
      </c>
      <c r="R60" s="38">
        <v>0.54545454545454541</v>
      </c>
      <c r="S60" s="38">
        <v>0.66666666666666663</v>
      </c>
      <c r="T60" s="38">
        <v>0.25</v>
      </c>
      <c r="U60" s="38">
        <v>0.625</v>
      </c>
      <c r="V60" s="38">
        <v>0.66856060606060608</v>
      </c>
      <c r="W60" s="38">
        <v>0.5</v>
      </c>
      <c r="X60" s="38">
        <v>0.63636363636363635</v>
      </c>
      <c r="Y60" s="38">
        <v>0.66666666666666663</v>
      </c>
      <c r="Z60" s="38">
        <v>0.25</v>
      </c>
      <c r="AA60" s="38">
        <v>0.625</v>
      </c>
      <c r="AB60" s="38">
        <v>0.64583333333333337</v>
      </c>
      <c r="AC60" s="38">
        <v>0.5</v>
      </c>
      <c r="AD60" s="38">
        <v>0.59090909090909094</v>
      </c>
      <c r="AE60" s="38">
        <v>0.66666666666666663</v>
      </c>
      <c r="AF60" s="38">
        <v>0.25</v>
      </c>
      <c r="AG60" s="38">
        <v>0.625</v>
      </c>
      <c r="AH60" s="38">
        <v>0.64583333333333337</v>
      </c>
      <c r="AI60" s="38">
        <v>0.5</v>
      </c>
      <c r="AJ60" s="38">
        <v>0.59090909090909094</v>
      </c>
      <c r="AK60" s="38">
        <v>0.66666666666666663</v>
      </c>
      <c r="AL60" s="38">
        <v>0.25</v>
      </c>
      <c r="AM60" s="38">
        <v>0.625</v>
      </c>
      <c r="AN60" s="38">
        <v>0.57765151515151514</v>
      </c>
      <c r="AO60" s="38">
        <v>0.5</v>
      </c>
      <c r="AP60" s="38">
        <v>0.40909090909090912</v>
      </c>
      <c r="AQ60" s="38">
        <v>0.66666666666666663</v>
      </c>
      <c r="AR60" s="38">
        <v>0.25</v>
      </c>
      <c r="AS60" s="38">
        <v>0.625</v>
      </c>
      <c r="AT60" s="38">
        <v>0.55492424242424243</v>
      </c>
      <c r="AU60" s="38">
        <v>0.5</v>
      </c>
      <c r="AV60" s="38">
        <v>0.31818181818181818</v>
      </c>
      <c r="AW60" s="38">
        <v>0.66666666666666663</v>
      </c>
      <c r="AX60" s="38">
        <v>0.25</v>
      </c>
      <c r="AY60" s="38">
        <v>0.58333333333333337</v>
      </c>
      <c r="AZ60" s="38">
        <v>0.49810606060606066</v>
      </c>
      <c r="BA60" s="38">
        <v>0.5</v>
      </c>
      <c r="BB60" s="38">
        <v>0.31818181818181818</v>
      </c>
      <c r="BC60" s="38">
        <v>0.66666666666666663</v>
      </c>
      <c r="BD60" s="38">
        <v>0.25</v>
      </c>
      <c r="BE60" s="38">
        <v>0.625</v>
      </c>
      <c r="BF60" s="38">
        <v>0.49810606060606066</v>
      </c>
      <c r="BG60" s="38">
        <v>0.5</v>
      </c>
      <c r="BH60" s="38">
        <v>0.31818181818181818</v>
      </c>
      <c r="BI60" s="38">
        <v>0.66666666666666663</v>
      </c>
      <c r="BJ60" s="38">
        <v>0.25</v>
      </c>
      <c r="BK60" s="38">
        <v>0.75</v>
      </c>
      <c r="BL60" s="38">
        <v>0.52083333333333337</v>
      </c>
      <c r="BM60" s="38">
        <v>0.5</v>
      </c>
      <c r="BN60" s="38">
        <v>0.31818181818181818</v>
      </c>
      <c r="BO60" s="38">
        <v>0.66666666666666663</v>
      </c>
      <c r="BP60" s="38">
        <v>0.25</v>
      </c>
      <c r="BQ60" s="38">
        <v>0.75</v>
      </c>
      <c r="BR60" s="38">
        <v>0.55492424242424243</v>
      </c>
      <c r="BS60" s="38">
        <v>0.5</v>
      </c>
      <c r="BT60" s="38">
        <v>0.36363636363636365</v>
      </c>
      <c r="BU60" s="38">
        <v>0.66666666666666663</v>
      </c>
      <c r="BV60" s="38">
        <v>0.33333333333333331</v>
      </c>
      <c r="BW60" s="38">
        <v>0.79166666666666674</v>
      </c>
      <c r="BX60" s="38">
        <v>0.55492424242424243</v>
      </c>
      <c r="BY60" s="38">
        <v>0.5</v>
      </c>
      <c r="BZ60" s="38">
        <v>0.45454545454545453</v>
      </c>
      <c r="CA60" s="38">
        <v>0.66666666666666663</v>
      </c>
      <c r="CB60" s="38">
        <v>0.33333333333333331</v>
      </c>
      <c r="CC60" s="38">
        <v>0.79166666666666674</v>
      </c>
      <c r="CD60" s="38">
        <v>0.60037878787878785</v>
      </c>
      <c r="CE60" s="38">
        <v>0.5</v>
      </c>
      <c r="CF60" s="38">
        <v>0.5</v>
      </c>
      <c r="CG60" s="38">
        <v>0.66666666666666663</v>
      </c>
      <c r="CH60" s="38">
        <v>0.33333333333333331</v>
      </c>
      <c r="CI60" s="38">
        <v>0.79166666666666674</v>
      </c>
      <c r="CJ60" s="38">
        <v>0.66856060606060608</v>
      </c>
      <c r="CK60" s="38">
        <v>0.5</v>
      </c>
      <c r="CL60" s="38">
        <v>0.5</v>
      </c>
      <c r="CM60" s="38">
        <v>0.66666666666666663</v>
      </c>
      <c r="CN60" s="38">
        <v>0.33333333333333331</v>
      </c>
      <c r="CO60" s="38">
        <v>0.79166666666666674</v>
      </c>
      <c r="CP60" s="38">
        <v>0.66856060606060608</v>
      </c>
      <c r="CQ60" s="38">
        <v>0.5</v>
      </c>
      <c r="CR60" s="38">
        <v>0.5</v>
      </c>
      <c r="CS60" s="38">
        <v>0.66666666666666663</v>
      </c>
      <c r="CT60" s="38">
        <v>0.33333333333333331</v>
      </c>
      <c r="CU60" s="38">
        <v>0.66666666666666674</v>
      </c>
      <c r="CV60" s="38">
        <v>0.65719696969696972</v>
      </c>
      <c r="CW60" s="38">
        <v>0.5</v>
      </c>
      <c r="CX60" s="38">
        <v>0.45454545454545453</v>
      </c>
      <c r="CY60" s="38">
        <v>0.66666666666666663</v>
      </c>
      <c r="CZ60" s="38">
        <v>0.33333333333333331</v>
      </c>
      <c r="DA60" s="38">
        <v>0.66666666666666674</v>
      </c>
      <c r="DB60" s="38">
        <v>0.66477272727272718</v>
      </c>
      <c r="DC60" s="38">
        <v>0.5</v>
      </c>
      <c r="DD60" s="38">
        <v>0.45454545454545453</v>
      </c>
      <c r="DE60" s="38">
        <v>0.66666666666666663</v>
      </c>
      <c r="DF60" s="38">
        <v>0.33333333333333331</v>
      </c>
      <c r="DG60" s="38">
        <v>0.66666666666666674</v>
      </c>
      <c r="DH60" s="38">
        <v>0.66477272727272729</v>
      </c>
      <c r="DI60" s="38">
        <v>0.5</v>
      </c>
      <c r="DJ60" s="38">
        <v>0.45454545454545453</v>
      </c>
      <c r="DK60" s="38">
        <v>0.66666666666666663</v>
      </c>
      <c r="DL60" s="38">
        <v>0.33333333333333331</v>
      </c>
      <c r="DM60" s="38">
        <v>0.66666666666666674</v>
      </c>
      <c r="DN60" s="38">
        <v>0.70833333333333337</v>
      </c>
      <c r="DO60" s="38">
        <v>0.5</v>
      </c>
      <c r="DP60" s="38">
        <v>0.36363636363636365</v>
      </c>
      <c r="DQ60" s="38">
        <v>0.83333333333333337</v>
      </c>
      <c r="DR60" s="38">
        <v>0.66666666666666663</v>
      </c>
      <c r="DS60" s="38">
        <v>0.75</v>
      </c>
      <c r="DT60" s="38">
        <v>0.77651515151515149</v>
      </c>
      <c r="DU60" s="38">
        <v>0.5</v>
      </c>
      <c r="DV60" s="38">
        <v>0.36363636363636365</v>
      </c>
      <c r="DW60" s="38">
        <v>0.83333333333333337</v>
      </c>
      <c r="DX60" s="38">
        <v>0.66666666666666663</v>
      </c>
      <c r="DY60" s="38">
        <v>0.66666666666666674</v>
      </c>
      <c r="DZ60" s="38">
        <v>0.86363636363636365</v>
      </c>
      <c r="EA60" s="38">
        <v>0.75</v>
      </c>
      <c r="EB60" s="38">
        <v>0.45454545454545453</v>
      </c>
      <c r="EC60" s="38">
        <v>0.83333333333333337</v>
      </c>
      <c r="ED60" s="38">
        <v>0.66666666666666663</v>
      </c>
    </row>
    <row r="61" spans="1:134" x14ac:dyDescent="0.3">
      <c r="A61" t="s">
        <v>62</v>
      </c>
      <c r="B61" t="s">
        <v>194</v>
      </c>
      <c r="C61" s="38">
        <v>0.45833333333333331</v>
      </c>
      <c r="D61" s="38">
        <v>0.58143939393939392</v>
      </c>
      <c r="E61" s="38">
        <v>0.375</v>
      </c>
      <c r="F61" s="38">
        <v>0.5</v>
      </c>
      <c r="G61" s="38">
        <v>0.25</v>
      </c>
      <c r="H61" s="38">
        <v>0.33333333333333331</v>
      </c>
      <c r="I61" s="38">
        <v>0.41666666666666663</v>
      </c>
      <c r="J61" s="38">
        <v>0.58143939393939392</v>
      </c>
      <c r="K61" s="38">
        <v>0.375</v>
      </c>
      <c r="L61" s="38">
        <v>0.63636363636363635</v>
      </c>
      <c r="M61" s="38">
        <v>0.25</v>
      </c>
      <c r="N61" s="38">
        <v>0.25</v>
      </c>
      <c r="O61" s="38">
        <v>0.33333333333333331</v>
      </c>
      <c r="P61" s="38">
        <v>0.5587121212121211</v>
      </c>
      <c r="Q61" s="38">
        <v>0.375</v>
      </c>
      <c r="R61" s="38">
        <v>0.63636363636363635</v>
      </c>
      <c r="S61" s="38">
        <v>0.25</v>
      </c>
      <c r="T61" s="38">
        <v>0.16666666666666666</v>
      </c>
      <c r="U61" s="38">
        <v>0.33333333333333331</v>
      </c>
      <c r="V61" s="38">
        <v>0.51325757575757569</v>
      </c>
      <c r="W61" s="38">
        <v>0.375</v>
      </c>
      <c r="X61" s="38">
        <v>0.59090909090909094</v>
      </c>
      <c r="Y61" s="38">
        <v>0.25</v>
      </c>
      <c r="Z61" s="38">
        <v>0.16666666666666666</v>
      </c>
      <c r="AA61" s="38">
        <v>0.33333333333333331</v>
      </c>
      <c r="AB61" s="38">
        <v>0.49053030303030304</v>
      </c>
      <c r="AC61" s="38">
        <v>0.375</v>
      </c>
      <c r="AD61" s="38">
        <v>0.59090909090909094</v>
      </c>
      <c r="AE61" s="38">
        <v>0.25</v>
      </c>
      <c r="AF61" s="38">
        <v>0.16666666666666666</v>
      </c>
      <c r="AG61" s="38">
        <v>0.33333333333333331</v>
      </c>
      <c r="AH61" s="38">
        <v>0.50189393939393934</v>
      </c>
      <c r="AI61" s="38">
        <v>0.375</v>
      </c>
      <c r="AJ61" s="38">
        <v>0.5</v>
      </c>
      <c r="AK61" s="38">
        <v>0.25</v>
      </c>
      <c r="AL61" s="38">
        <v>0.16666666666666666</v>
      </c>
      <c r="AM61" s="38">
        <v>0.33333333333333331</v>
      </c>
      <c r="AN61" s="38">
        <v>0.50189393939393934</v>
      </c>
      <c r="AO61" s="38">
        <v>0.375</v>
      </c>
      <c r="AP61" s="38">
        <v>0.5</v>
      </c>
      <c r="AQ61" s="38">
        <v>0.25</v>
      </c>
      <c r="AR61" s="38">
        <v>0.16666666666666666</v>
      </c>
      <c r="AS61" s="38">
        <v>0.33333333333333331</v>
      </c>
      <c r="AT61" s="38">
        <v>0.49053030303030304</v>
      </c>
      <c r="AU61" s="38">
        <v>0.375</v>
      </c>
      <c r="AV61" s="38">
        <v>0.59090909090909094</v>
      </c>
      <c r="AW61" s="38">
        <v>0.25</v>
      </c>
      <c r="AX61" s="38">
        <v>0.16666666666666666</v>
      </c>
      <c r="AY61" s="38">
        <v>0.375</v>
      </c>
      <c r="AZ61" s="38">
        <v>0.49053030303030304</v>
      </c>
      <c r="BA61" s="38">
        <v>0.375</v>
      </c>
      <c r="BB61" s="38">
        <v>0.59090909090909094</v>
      </c>
      <c r="BC61" s="38">
        <v>0.25</v>
      </c>
      <c r="BD61" s="38">
        <v>0.16666666666666666</v>
      </c>
      <c r="BE61" s="38">
        <v>0.375</v>
      </c>
      <c r="BF61" s="38">
        <v>0.54734848484848475</v>
      </c>
      <c r="BG61" s="38">
        <v>0.375</v>
      </c>
      <c r="BH61" s="38">
        <v>0.68181818181818177</v>
      </c>
      <c r="BI61" s="38">
        <v>0.25</v>
      </c>
      <c r="BJ61" s="38">
        <v>0.25</v>
      </c>
      <c r="BK61" s="38">
        <v>0.375</v>
      </c>
      <c r="BL61" s="38">
        <v>0.5359848484848484</v>
      </c>
      <c r="BM61" s="38">
        <v>0.375</v>
      </c>
      <c r="BN61" s="38">
        <v>0.63636363636363635</v>
      </c>
      <c r="BO61" s="38">
        <v>0.25</v>
      </c>
      <c r="BP61" s="38">
        <v>0.25</v>
      </c>
      <c r="BQ61" s="38">
        <v>0.33333333333333331</v>
      </c>
      <c r="BR61" s="38">
        <v>0.52462121212121204</v>
      </c>
      <c r="BS61" s="38">
        <v>0.375</v>
      </c>
      <c r="BT61" s="38">
        <v>0.59090909090909094</v>
      </c>
      <c r="BU61" s="38">
        <v>0.25</v>
      </c>
      <c r="BV61" s="38">
        <v>0.25</v>
      </c>
      <c r="BW61" s="38">
        <v>0.33333333333333331</v>
      </c>
      <c r="BX61" s="38">
        <v>0.45643939393939398</v>
      </c>
      <c r="BY61" s="38">
        <v>0.375</v>
      </c>
      <c r="BZ61" s="38">
        <v>0.59090909090909094</v>
      </c>
      <c r="CA61" s="38">
        <v>0.25</v>
      </c>
      <c r="CB61" s="38">
        <v>0.16666666666666666</v>
      </c>
      <c r="CC61" s="38">
        <v>0.33333333333333331</v>
      </c>
      <c r="CD61" s="38">
        <v>0.35416666666666669</v>
      </c>
      <c r="CE61" s="38">
        <v>0</v>
      </c>
      <c r="CF61" s="38">
        <v>0.59090909090909094</v>
      </c>
      <c r="CG61" s="38">
        <v>0.25</v>
      </c>
      <c r="CH61" s="38">
        <v>0.16666666666666666</v>
      </c>
      <c r="CI61" s="38">
        <v>0.33333333333333331</v>
      </c>
      <c r="CJ61" s="38">
        <v>0.39962121212121215</v>
      </c>
      <c r="CK61" s="38">
        <v>0</v>
      </c>
      <c r="CL61" s="38">
        <v>0.59090909090909094</v>
      </c>
      <c r="CM61" s="38">
        <v>0.25</v>
      </c>
      <c r="CN61" s="38">
        <v>0.16666666666666666</v>
      </c>
      <c r="CO61" s="38">
        <v>0.33333333333333331</v>
      </c>
      <c r="CP61" s="38">
        <v>0.41098484848484851</v>
      </c>
      <c r="CQ61" s="38">
        <v>0</v>
      </c>
      <c r="CR61" s="38">
        <v>0.59090909090909094</v>
      </c>
      <c r="CS61" s="38">
        <v>0.25</v>
      </c>
      <c r="CT61" s="38">
        <v>0.16666666666666666</v>
      </c>
      <c r="CU61" s="38">
        <v>4.1666666666666664E-2</v>
      </c>
      <c r="CV61" s="38">
        <v>0.41098484848484851</v>
      </c>
      <c r="CW61" s="38">
        <v>0</v>
      </c>
      <c r="CX61" s="38">
        <v>0.54545454545454541</v>
      </c>
      <c r="CY61" s="38">
        <v>0.25</v>
      </c>
      <c r="CZ61" s="38">
        <v>0.16666666666666666</v>
      </c>
      <c r="DA61" s="38">
        <v>4.1666666666666664E-2</v>
      </c>
      <c r="DB61" s="38">
        <v>0.49053030303030304</v>
      </c>
      <c r="DC61" s="38">
        <v>0</v>
      </c>
      <c r="DD61" s="38">
        <v>0.63636363636363635</v>
      </c>
      <c r="DE61" s="38">
        <v>0.25</v>
      </c>
      <c r="DF61" s="38">
        <v>0.66666666666666663</v>
      </c>
      <c r="DG61" s="38">
        <v>0</v>
      </c>
      <c r="DH61" s="38">
        <v>0.41287878787878785</v>
      </c>
      <c r="DI61" s="38">
        <v>0</v>
      </c>
      <c r="DJ61" s="38">
        <v>0.18181818181818182</v>
      </c>
      <c r="DK61" s="38">
        <v>0.33333333333333331</v>
      </c>
      <c r="DL61" s="38">
        <v>0.16666666666666666</v>
      </c>
      <c r="DM61" s="38">
        <v>0</v>
      </c>
      <c r="DN61" s="38">
        <v>0.46969696969696967</v>
      </c>
      <c r="DO61" s="38">
        <v>0</v>
      </c>
      <c r="DP61" s="38">
        <v>0.27272727272727271</v>
      </c>
      <c r="DQ61" s="38">
        <v>0.33333333333333331</v>
      </c>
      <c r="DR61" s="38">
        <v>0.16666666666666666</v>
      </c>
      <c r="DS61" s="38">
        <v>0</v>
      </c>
      <c r="DT61" s="38">
        <v>0.53787878787878785</v>
      </c>
      <c r="DU61" s="38">
        <v>0</v>
      </c>
      <c r="DV61" s="38">
        <v>0.27272727272727271</v>
      </c>
      <c r="DW61" s="38">
        <v>0.33333333333333331</v>
      </c>
      <c r="DX61" s="38">
        <v>0.16666666666666666</v>
      </c>
      <c r="DY61" s="38">
        <v>8.3333333333333329E-2</v>
      </c>
      <c r="DZ61" s="38">
        <v>0.38257575757575762</v>
      </c>
      <c r="EA61" s="38">
        <v>0.25</v>
      </c>
      <c r="EB61" s="38">
        <v>0.36363636363636365</v>
      </c>
      <c r="EC61" s="38">
        <v>0.33333333333333331</v>
      </c>
      <c r="ED61" s="38">
        <v>0.16666666666666666</v>
      </c>
    </row>
    <row r="62" spans="1:134" x14ac:dyDescent="0.3">
      <c r="A62" t="s">
        <v>63</v>
      </c>
      <c r="B62" t="s">
        <v>195</v>
      </c>
      <c r="C62" s="38">
        <v>1</v>
      </c>
      <c r="D62" s="38">
        <v>0.80871212121212122</v>
      </c>
      <c r="E62" s="38">
        <v>1</v>
      </c>
      <c r="F62" s="38">
        <v>1</v>
      </c>
      <c r="G62" s="38">
        <v>1</v>
      </c>
      <c r="H62" s="38">
        <v>0.75</v>
      </c>
      <c r="I62" s="38">
        <v>1</v>
      </c>
      <c r="J62" s="38">
        <v>0.79734848484848486</v>
      </c>
      <c r="K62" s="38">
        <v>1</v>
      </c>
      <c r="L62" s="38">
        <v>1</v>
      </c>
      <c r="M62" s="38">
        <v>1</v>
      </c>
      <c r="N62" s="38">
        <v>0.75</v>
      </c>
      <c r="O62" s="38">
        <v>1</v>
      </c>
      <c r="P62" s="38">
        <v>0.79734848484848486</v>
      </c>
      <c r="Q62" s="38">
        <v>1</v>
      </c>
      <c r="R62" s="38">
        <v>1</v>
      </c>
      <c r="S62" s="38">
        <v>1</v>
      </c>
      <c r="T62" s="38">
        <v>0.75</v>
      </c>
      <c r="U62" s="38">
        <v>1</v>
      </c>
      <c r="V62" s="38">
        <v>0.79734848484848486</v>
      </c>
      <c r="W62" s="38">
        <v>1</v>
      </c>
      <c r="X62" s="38">
        <v>1</v>
      </c>
      <c r="Y62" s="38">
        <v>1</v>
      </c>
      <c r="Z62" s="38">
        <v>0.75</v>
      </c>
      <c r="AA62" s="38">
        <v>1</v>
      </c>
      <c r="AB62" s="38">
        <v>0.78598484848484851</v>
      </c>
      <c r="AC62" s="38">
        <v>1</v>
      </c>
      <c r="AD62" s="38">
        <v>1</v>
      </c>
      <c r="AE62" s="38">
        <v>1</v>
      </c>
      <c r="AF62" s="38">
        <v>0.75</v>
      </c>
      <c r="AG62" s="38">
        <v>1</v>
      </c>
      <c r="AH62" s="38">
        <v>0.79734848484848486</v>
      </c>
      <c r="AI62" s="38">
        <v>1</v>
      </c>
      <c r="AJ62" s="38">
        <v>1</v>
      </c>
      <c r="AK62" s="38">
        <v>1</v>
      </c>
      <c r="AL62" s="38">
        <v>0.75</v>
      </c>
      <c r="AM62" s="38">
        <v>1</v>
      </c>
      <c r="AN62" s="38">
        <v>0.78598484848484851</v>
      </c>
      <c r="AO62" s="38">
        <v>1</v>
      </c>
      <c r="AP62" s="38">
        <v>0.86363636363636365</v>
      </c>
      <c r="AQ62" s="38">
        <v>1</v>
      </c>
      <c r="AR62" s="38">
        <v>0.75</v>
      </c>
      <c r="AS62" s="38">
        <v>1</v>
      </c>
      <c r="AT62" s="38">
        <v>0.7632575757575758</v>
      </c>
      <c r="AU62" s="38">
        <v>1</v>
      </c>
      <c r="AV62" s="38">
        <v>0.68181818181818177</v>
      </c>
      <c r="AW62" s="38">
        <v>1</v>
      </c>
      <c r="AX62" s="38">
        <v>0.66666666666666663</v>
      </c>
      <c r="AY62" s="38">
        <v>1</v>
      </c>
      <c r="AZ62" s="38">
        <v>0.74053030303030298</v>
      </c>
      <c r="BA62" s="38">
        <v>1</v>
      </c>
      <c r="BB62" s="38">
        <v>0.59090909090909094</v>
      </c>
      <c r="BC62" s="38">
        <v>1</v>
      </c>
      <c r="BD62" s="38">
        <v>0.66666666666666663</v>
      </c>
      <c r="BE62" s="38">
        <v>1</v>
      </c>
      <c r="BF62" s="38">
        <v>0.77462121212121204</v>
      </c>
      <c r="BG62" s="38">
        <v>1</v>
      </c>
      <c r="BH62" s="38">
        <v>0.59090909090909094</v>
      </c>
      <c r="BI62" s="38">
        <v>1</v>
      </c>
      <c r="BJ62" s="38">
        <v>0.58333333333333337</v>
      </c>
      <c r="BK62" s="38">
        <v>1</v>
      </c>
      <c r="BL62" s="38">
        <v>0.71780303030303028</v>
      </c>
      <c r="BM62" s="38">
        <v>1</v>
      </c>
      <c r="BN62" s="38">
        <v>0.77272727272727271</v>
      </c>
      <c r="BO62" s="38">
        <v>1</v>
      </c>
      <c r="BP62" s="38">
        <v>0.58333333333333337</v>
      </c>
      <c r="BQ62" s="38">
        <v>1</v>
      </c>
      <c r="BR62" s="38">
        <v>0.7632575757575758</v>
      </c>
      <c r="BS62" s="38">
        <v>1</v>
      </c>
      <c r="BT62" s="38">
        <v>0.86363636363636365</v>
      </c>
      <c r="BU62" s="38">
        <v>1</v>
      </c>
      <c r="BV62" s="38">
        <v>0.58333333333333337</v>
      </c>
      <c r="BW62" s="38">
        <v>1</v>
      </c>
      <c r="BX62" s="38">
        <v>0.8882575757575758</v>
      </c>
      <c r="BY62" s="38">
        <v>1</v>
      </c>
      <c r="BZ62" s="38">
        <v>0.95454545454545459</v>
      </c>
      <c r="CA62" s="38">
        <v>1</v>
      </c>
      <c r="CB62" s="38">
        <v>0.58333333333333337</v>
      </c>
      <c r="CC62" s="38">
        <v>1</v>
      </c>
      <c r="CD62" s="38">
        <v>0.8882575757575758</v>
      </c>
      <c r="CE62" s="38">
        <v>1</v>
      </c>
      <c r="CF62" s="38">
        <v>1</v>
      </c>
      <c r="CG62" s="38">
        <v>1</v>
      </c>
      <c r="CH62" s="38">
        <v>0.58333333333333337</v>
      </c>
      <c r="CI62" s="38">
        <v>1</v>
      </c>
      <c r="CJ62" s="38">
        <v>0.86553030303030298</v>
      </c>
      <c r="CK62" s="38">
        <v>1</v>
      </c>
      <c r="CL62" s="38">
        <v>1</v>
      </c>
      <c r="CM62" s="38">
        <v>1</v>
      </c>
      <c r="CN62" s="38">
        <v>0.58333333333333337</v>
      </c>
      <c r="CO62" s="38">
        <v>1</v>
      </c>
      <c r="CP62" s="38">
        <v>0.86553030303030298</v>
      </c>
      <c r="CQ62" s="38">
        <v>1</v>
      </c>
      <c r="CR62" s="38">
        <v>1</v>
      </c>
      <c r="CS62" s="38">
        <v>1</v>
      </c>
      <c r="CT62" s="38">
        <v>0.66666666666666663</v>
      </c>
      <c r="CU62" s="38">
        <v>1</v>
      </c>
      <c r="CV62" s="38">
        <v>0.86553030303030298</v>
      </c>
      <c r="CW62" s="38">
        <v>1</v>
      </c>
      <c r="CX62" s="38">
        <v>1</v>
      </c>
      <c r="CY62" s="38">
        <v>1</v>
      </c>
      <c r="CZ62" s="38">
        <v>0.41666666666666669</v>
      </c>
      <c r="DA62" s="38">
        <v>1</v>
      </c>
      <c r="DB62" s="38">
        <v>0.91098484848484851</v>
      </c>
      <c r="DC62" s="38">
        <v>1</v>
      </c>
      <c r="DD62" s="38">
        <v>1</v>
      </c>
      <c r="DE62" s="38">
        <v>1</v>
      </c>
      <c r="DF62" s="38">
        <v>0.58333333333333337</v>
      </c>
      <c r="DG62" s="38">
        <v>1</v>
      </c>
      <c r="DH62" s="38">
        <v>0.93181818181818188</v>
      </c>
      <c r="DI62" s="38">
        <v>1</v>
      </c>
      <c r="DJ62" s="38">
        <v>1</v>
      </c>
      <c r="DK62" s="38">
        <v>1</v>
      </c>
      <c r="DL62" s="38">
        <v>0.58333333333333337</v>
      </c>
      <c r="DM62" s="38">
        <v>1</v>
      </c>
      <c r="DN62" s="38">
        <v>0.93181818181818188</v>
      </c>
      <c r="DO62" s="38">
        <v>1</v>
      </c>
      <c r="DP62" s="38">
        <v>0.54545454545454541</v>
      </c>
      <c r="DQ62" s="38">
        <v>1</v>
      </c>
      <c r="DR62" s="38">
        <v>0.33333333333333331</v>
      </c>
      <c r="DS62" s="38">
        <v>1</v>
      </c>
      <c r="DT62" s="38">
        <v>0.97727272727272729</v>
      </c>
      <c r="DU62" s="38">
        <v>1</v>
      </c>
      <c r="DV62" s="38">
        <v>0.81818181818181823</v>
      </c>
      <c r="DW62" s="38">
        <v>1</v>
      </c>
      <c r="DX62" s="38">
        <v>0.5</v>
      </c>
      <c r="DY62" s="38">
        <v>1</v>
      </c>
      <c r="DZ62" s="38">
        <v>0.95454545454545459</v>
      </c>
      <c r="EA62" s="38">
        <v>1</v>
      </c>
      <c r="EB62" s="38">
        <v>0.72727272727272729</v>
      </c>
      <c r="EC62" s="38">
        <v>1</v>
      </c>
      <c r="ED62" s="38">
        <v>0.83333333333333337</v>
      </c>
    </row>
    <row r="63" spans="1:134" x14ac:dyDescent="0.3">
      <c r="A63" t="s">
        <v>64</v>
      </c>
      <c r="B63" t="s">
        <v>196</v>
      </c>
      <c r="C63" s="38">
        <v>0.70833333333333337</v>
      </c>
      <c r="D63" s="38">
        <v>0.52651515151515149</v>
      </c>
      <c r="E63" s="38">
        <v>1</v>
      </c>
      <c r="F63" s="38">
        <v>0.81818181818181823</v>
      </c>
      <c r="G63" s="38">
        <v>0.83333333333333337</v>
      </c>
      <c r="H63" s="38">
        <v>0.5</v>
      </c>
      <c r="I63" s="38">
        <v>0.70833333333333337</v>
      </c>
      <c r="J63" s="38">
        <v>0.51515151515151514</v>
      </c>
      <c r="K63" s="38">
        <v>1</v>
      </c>
      <c r="L63" s="38">
        <v>0.86363636363636365</v>
      </c>
      <c r="M63" s="38">
        <v>0.83333333333333337</v>
      </c>
      <c r="N63" s="38">
        <v>0.58333333333333337</v>
      </c>
      <c r="O63" s="38">
        <v>0.70833333333333337</v>
      </c>
      <c r="P63" s="38">
        <v>0.50378787878787878</v>
      </c>
      <c r="Q63" s="38">
        <v>1</v>
      </c>
      <c r="R63" s="38">
        <v>0.81818181818181823</v>
      </c>
      <c r="S63" s="38">
        <v>0.83333333333333337</v>
      </c>
      <c r="T63" s="38">
        <v>0.58333333333333337</v>
      </c>
      <c r="U63" s="38">
        <v>0.70833333333333337</v>
      </c>
      <c r="V63" s="38">
        <v>0.52651515151515149</v>
      </c>
      <c r="W63" s="38">
        <v>1</v>
      </c>
      <c r="X63" s="38">
        <v>0.81818181818181823</v>
      </c>
      <c r="Y63" s="38">
        <v>0.83333333333333337</v>
      </c>
      <c r="Z63" s="38">
        <v>0.58333333333333337</v>
      </c>
      <c r="AA63" s="38">
        <v>0.70833333333333337</v>
      </c>
      <c r="AB63" s="38">
        <v>0.56060606060606066</v>
      </c>
      <c r="AC63" s="38">
        <v>1</v>
      </c>
      <c r="AD63" s="38">
        <v>0.81818181818181823</v>
      </c>
      <c r="AE63" s="38">
        <v>0.83333333333333337</v>
      </c>
      <c r="AF63" s="38">
        <v>0.58333333333333337</v>
      </c>
      <c r="AG63" s="38">
        <v>0.70833333333333337</v>
      </c>
      <c r="AH63" s="38">
        <v>0.53787878787878796</v>
      </c>
      <c r="AI63" s="38">
        <v>1</v>
      </c>
      <c r="AJ63" s="38">
        <v>0.81818181818181823</v>
      </c>
      <c r="AK63" s="38">
        <v>0.83333333333333337</v>
      </c>
      <c r="AL63" s="38">
        <v>0.58333333333333337</v>
      </c>
      <c r="AM63" s="38">
        <v>0.70833333333333337</v>
      </c>
      <c r="AN63" s="38">
        <v>0.50378787878787878</v>
      </c>
      <c r="AO63" s="38">
        <v>1</v>
      </c>
      <c r="AP63" s="38">
        <v>0.81818181818181823</v>
      </c>
      <c r="AQ63" s="38">
        <v>0.83333333333333337</v>
      </c>
      <c r="AR63" s="38">
        <v>0.58333333333333337</v>
      </c>
      <c r="AS63" s="38">
        <v>0.70833333333333337</v>
      </c>
      <c r="AT63" s="38">
        <v>0.52651515151515149</v>
      </c>
      <c r="AU63" s="38">
        <v>1</v>
      </c>
      <c r="AV63" s="38">
        <v>0.81818181818181823</v>
      </c>
      <c r="AW63" s="38">
        <v>0.83333333333333337</v>
      </c>
      <c r="AX63" s="38">
        <v>0.58333333333333337</v>
      </c>
      <c r="AY63" s="38">
        <v>0.70833333333333337</v>
      </c>
      <c r="AZ63" s="38">
        <v>0.53787878787878785</v>
      </c>
      <c r="BA63" s="38">
        <v>1</v>
      </c>
      <c r="BB63" s="38">
        <v>0.81818181818181823</v>
      </c>
      <c r="BC63" s="38">
        <v>0.83333333333333337</v>
      </c>
      <c r="BD63" s="38">
        <v>0.58333333333333337</v>
      </c>
      <c r="BE63" s="38">
        <v>0.70833333333333337</v>
      </c>
      <c r="BF63" s="38">
        <v>0.52651515151515149</v>
      </c>
      <c r="BG63" s="38">
        <v>1</v>
      </c>
      <c r="BH63" s="38">
        <v>0.81818181818181823</v>
      </c>
      <c r="BI63" s="38">
        <v>0.83333333333333337</v>
      </c>
      <c r="BJ63" s="38">
        <v>0.58333333333333337</v>
      </c>
      <c r="BK63" s="38">
        <v>0.70833333333333337</v>
      </c>
      <c r="BL63" s="38">
        <v>0.49242424242424238</v>
      </c>
      <c r="BM63" s="38">
        <v>1</v>
      </c>
      <c r="BN63" s="38">
        <v>0.81818181818181823</v>
      </c>
      <c r="BO63" s="38">
        <v>0.83333333333333337</v>
      </c>
      <c r="BP63" s="38">
        <v>0.58333333333333337</v>
      </c>
      <c r="BQ63" s="38">
        <v>0.70833333333333337</v>
      </c>
      <c r="BR63" s="38">
        <v>0.49242424242424243</v>
      </c>
      <c r="BS63" s="38">
        <v>1</v>
      </c>
      <c r="BT63" s="38">
        <v>0.81818181818181823</v>
      </c>
      <c r="BU63" s="38">
        <v>0.83333333333333337</v>
      </c>
      <c r="BV63" s="38">
        <v>0.5</v>
      </c>
      <c r="BW63" s="38">
        <v>0.70833333333333337</v>
      </c>
      <c r="BX63" s="38">
        <v>0.45833333333333331</v>
      </c>
      <c r="BY63" s="38">
        <v>1</v>
      </c>
      <c r="BZ63" s="38">
        <v>0.81818181818181823</v>
      </c>
      <c r="CA63" s="38">
        <v>0.83333333333333337</v>
      </c>
      <c r="CB63" s="38">
        <v>0.5</v>
      </c>
      <c r="CC63" s="38">
        <v>0.70833333333333337</v>
      </c>
      <c r="CD63" s="38">
        <v>0.49242424242424238</v>
      </c>
      <c r="CE63" s="38">
        <v>1</v>
      </c>
      <c r="CF63" s="38">
        <v>0.81818181818181823</v>
      </c>
      <c r="CG63" s="38">
        <v>0.83333333333333337</v>
      </c>
      <c r="CH63" s="38">
        <v>0.5</v>
      </c>
      <c r="CI63" s="38">
        <v>0.70833333333333337</v>
      </c>
      <c r="CJ63" s="38">
        <v>0.48106060606060602</v>
      </c>
      <c r="CK63" s="38">
        <v>1</v>
      </c>
      <c r="CL63" s="38">
        <v>0.81818181818181823</v>
      </c>
      <c r="CM63" s="38">
        <v>0.83333333333333337</v>
      </c>
      <c r="CN63" s="38">
        <v>0.5</v>
      </c>
      <c r="CO63" s="38">
        <v>0.70833333333333337</v>
      </c>
      <c r="CP63" s="38">
        <v>0.51515151515151514</v>
      </c>
      <c r="CQ63" s="38">
        <v>1</v>
      </c>
      <c r="CR63" s="38">
        <v>0.81818181818181823</v>
      </c>
      <c r="CS63" s="38">
        <v>0.83333333333333337</v>
      </c>
      <c r="CT63" s="38">
        <v>0.5</v>
      </c>
      <c r="CU63" s="38">
        <v>0.70833333333333337</v>
      </c>
      <c r="CV63" s="38">
        <v>0.46969696969696967</v>
      </c>
      <c r="CW63" s="38">
        <v>1</v>
      </c>
      <c r="CX63" s="38">
        <v>0.81818181818181823</v>
      </c>
      <c r="CY63" s="38">
        <v>0.83333333333333337</v>
      </c>
      <c r="CZ63" s="38">
        <v>0.5</v>
      </c>
      <c r="DA63" s="38">
        <v>0.70833333333333337</v>
      </c>
      <c r="DB63" s="38">
        <v>0.57196969696969702</v>
      </c>
      <c r="DC63" s="38">
        <v>1</v>
      </c>
      <c r="DD63" s="38">
        <v>0.81818181818181823</v>
      </c>
      <c r="DE63" s="38">
        <v>0.83333333333333337</v>
      </c>
      <c r="DF63" s="38">
        <v>0.66666666666666663</v>
      </c>
      <c r="DG63" s="38">
        <v>0.70833333333333337</v>
      </c>
      <c r="DH63" s="38">
        <v>0.45833333333333331</v>
      </c>
      <c r="DI63" s="38">
        <v>1</v>
      </c>
      <c r="DJ63" s="38">
        <v>0.72727272727272729</v>
      </c>
      <c r="DK63" s="38">
        <v>0.83333333333333337</v>
      </c>
      <c r="DL63" s="38">
        <v>0.5</v>
      </c>
      <c r="DM63" s="38">
        <v>0.83333333333333326</v>
      </c>
      <c r="DN63" s="38">
        <v>0.38257575757575757</v>
      </c>
      <c r="DO63" s="38">
        <v>1</v>
      </c>
      <c r="DP63" s="38">
        <v>0.54545454545454541</v>
      </c>
      <c r="DQ63" s="38">
        <v>0.83333333333333337</v>
      </c>
      <c r="DR63" s="38">
        <v>0.5</v>
      </c>
      <c r="DS63" s="38">
        <v>0.83333333333333326</v>
      </c>
      <c r="DT63" s="38">
        <v>0.40530303030303033</v>
      </c>
      <c r="DU63" s="38">
        <v>1</v>
      </c>
      <c r="DV63" s="38">
        <v>0.72727272727272729</v>
      </c>
      <c r="DW63" s="38">
        <v>0.83333333333333337</v>
      </c>
      <c r="DX63" s="38">
        <v>0.5</v>
      </c>
      <c r="DY63" s="38">
        <v>0.75</v>
      </c>
      <c r="DZ63" s="38">
        <v>0.42803030303030304</v>
      </c>
      <c r="EA63" s="38">
        <v>0.875</v>
      </c>
      <c r="EB63" s="38">
        <v>0.45454545454545453</v>
      </c>
      <c r="EC63" s="38">
        <v>0.83333333333333337</v>
      </c>
      <c r="ED63" s="38">
        <v>0.83333333333333337</v>
      </c>
    </row>
    <row r="64" spans="1:134" x14ac:dyDescent="0.3">
      <c r="A64" t="s">
        <v>65</v>
      </c>
      <c r="B64" t="s">
        <v>197</v>
      </c>
      <c r="C64" s="38">
        <v>0.95833333333333326</v>
      </c>
      <c r="D64" s="38">
        <v>0.76704545454545459</v>
      </c>
      <c r="E64" s="38">
        <v>0.625</v>
      </c>
      <c r="F64" s="38">
        <v>0.77272727272727271</v>
      </c>
      <c r="G64" s="38">
        <v>0.66666666666666663</v>
      </c>
      <c r="H64" s="38">
        <v>0.5</v>
      </c>
      <c r="I64" s="38">
        <v>0.95833333333333326</v>
      </c>
      <c r="J64" s="38">
        <v>0.75568181818181823</v>
      </c>
      <c r="K64" s="38">
        <v>0.625</v>
      </c>
      <c r="L64" s="38">
        <v>0.95454545454545459</v>
      </c>
      <c r="M64" s="38">
        <v>0.66666666666666663</v>
      </c>
      <c r="N64" s="38">
        <v>0.5</v>
      </c>
      <c r="O64" s="38">
        <v>0.95833333333333326</v>
      </c>
      <c r="P64" s="38">
        <v>0.74431818181818188</v>
      </c>
      <c r="Q64" s="38">
        <v>0.625</v>
      </c>
      <c r="R64" s="38">
        <v>0.81818181818181823</v>
      </c>
      <c r="S64" s="38">
        <v>0.66666666666666663</v>
      </c>
      <c r="T64" s="38">
        <v>0.5</v>
      </c>
      <c r="U64" s="38">
        <v>0.95833333333333326</v>
      </c>
      <c r="V64" s="38">
        <v>0.73295454545454541</v>
      </c>
      <c r="W64" s="38">
        <v>0.625</v>
      </c>
      <c r="X64" s="38">
        <v>0.77272727272727271</v>
      </c>
      <c r="Y64" s="38">
        <v>0.66666666666666663</v>
      </c>
      <c r="Z64" s="38">
        <v>0.5</v>
      </c>
      <c r="AA64" s="38">
        <v>0.95833333333333326</v>
      </c>
      <c r="AB64" s="38">
        <v>0.72159090909090906</v>
      </c>
      <c r="AC64" s="38">
        <v>0.625</v>
      </c>
      <c r="AD64" s="38">
        <v>0.77272727272727271</v>
      </c>
      <c r="AE64" s="38">
        <v>0.66666666666666663</v>
      </c>
      <c r="AF64" s="38">
        <v>0.41666666666666669</v>
      </c>
      <c r="AG64" s="38">
        <v>0.95833333333333326</v>
      </c>
      <c r="AH64" s="38">
        <v>0.75568181818181823</v>
      </c>
      <c r="AI64" s="38">
        <v>0.625</v>
      </c>
      <c r="AJ64" s="38">
        <v>0.81818181818181823</v>
      </c>
      <c r="AK64" s="38">
        <v>0.66666666666666663</v>
      </c>
      <c r="AL64" s="38">
        <v>0.41666666666666669</v>
      </c>
      <c r="AM64" s="38">
        <v>0.95833333333333326</v>
      </c>
      <c r="AN64" s="38">
        <v>0.73295454545454541</v>
      </c>
      <c r="AO64" s="38">
        <v>0.625</v>
      </c>
      <c r="AP64" s="38">
        <v>0.72727272727272729</v>
      </c>
      <c r="AQ64" s="38">
        <v>0.66666666666666663</v>
      </c>
      <c r="AR64" s="38">
        <v>0.41666666666666669</v>
      </c>
      <c r="AS64" s="38">
        <v>0.95833333333333326</v>
      </c>
      <c r="AT64" s="38">
        <v>0.71022727272727271</v>
      </c>
      <c r="AU64" s="38">
        <v>0.625</v>
      </c>
      <c r="AV64" s="38">
        <v>0.59090909090909094</v>
      </c>
      <c r="AW64" s="38">
        <v>0.66666666666666663</v>
      </c>
      <c r="AX64" s="38">
        <v>0.41666666666666669</v>
      </c>
      <c r="AY64" s="38">
        <v>0.95833333333333326</v>
      </c>
      <c r="AZ64" s="38">
        <v>0.73295454545454541</v>
      </c>
      <c r="BA64" s="38">
        <v>0.625</v>
      </c>
      <c r="BB64" s="38">
        <v>0.59090909090909094</v>
      </c>
      <c r="BC64" s="38">
        <v>0.66666666666666663</v>
      </c>
      <c r="BD64" s="38">
        <v>0.41666666666666669</v>
      </c>
      <c r="BE64" s="38">
        <v>0.95833333333333326</v>
      </c>
      <c r="BF64" s="38">
        <v>0.72159090909090906</v>
      </c>
      <c r="BG64" s="38">
        <v>0.625</v>
      </c>
      <c r="BH64" s="38">
        <v>0.59090909090909094</v>
      </c>
      <c r="BI64" s="38">
        <v>0.66666666666666663</v>
      </c>
      <c r="BJ64" s="38">
        <v>0.41666666666666669</v>
      </c>
      <c r="BK64" s="38">
        <v>0.95833333333333326</v>
      </c>
      <c r="BL64" s="38">
        <v>0.71022727272727271</v>
      </c>
      <c r="BM64" s="38">
        <v>0.625</v>
      </c>
      <c r="BN64" s="38">
        <v>0.90909090909090906</v>
      </c>
      <c r="BO64" s="38">
        <v>0.66666666666666663</v>
      </c>
      <c r="BP64" s="38">
        <v>0.41666666666666669</v>
      </c>
      <c r="BQ64" s="38">
        <v>0.95833333333333326</v>
      </c>
      <c r="BR64" s="38">
        <v>0.77840909090909094</v>
      </c>
      <c r="BS64" s="38">
        <v>0.625</v>
      </c>
      <c r="BT64" s="38">
        <v>0.95454545454545459</v>
      </c>
      <c r="BU64" s="38">
        <v>0.66666666666666663</v>
      </c>
      <c r="BV64" s="38">
        <v>0.41666666666666669</v>
      </c>
      <c r="BW64" s="38">
        <v>0.95833333333333326</v>
      </c>
      <c r="BX64" s="38">
        <v>0.80113636363636365</v>
      </c>
      <c r="BY64" s="38">
        <v>0.625</v>
      </c>
      <c r="BZ64" s="38">
        <v>0.95454545454545459</v>
      </c>
      <c r="CA64" s="38">
        <v>0.66666666666666663</v>
      </c>
      <c r="CB64" s="38">
        <v>0.41666666666666669</v>
      </c>
      <c r="CC64" s="38">
        <v>0.95833333333333326</v>
      </c>
      <c r="CD64" s="38">
        <v>0.76704545454545459</v>
      </c>
      <c r="CE64" s="38">
        <v>0.625</v>
      </c>
      <c r="CF64" s="38">
        <v>0.95454545454545459</v>
      </c>
      <c r="CG64" s="38">
        <v>0.66666666666666663</v>
      </c>
      <c r="CH64" s="38">
        <v>0.41666666666666669</v>
      </c>
      <c r="CI64" s="38">
        <v>0.95833333333333326</v>
      </c>
      <c r="CJ64" s="38">
        <v>0.72159090909090906</v>
      </c>
      <c r="CK64" s="38">
        <v>0.625</v>
      </c>
      <c r="CL64" s="38">
        <v>1</v>
      </c>
      <c r="CM64" s="38">
        <v>0.66666666666666663</v>
      </c>
      <c r="CN64" s="38">
        <v>0.41666666666666669</v>
      </c>
      <c r="CO64" s="38">
        <v>0.95833333333333326</v>
      </c>
      <c r="CP64" s="38">
        <v>0.72159090909090906</v>
      </c>
      <c r="CQ64" s="38">
        <v>0.625</v>
      </c>
      <c r="CR64" s="38">
        <v>1</v>
      </c>
      <c r="CS64" s="38">
        <v>0.66666666666666663</v>
      </c>
      <c r="CT64" s="38">
        <v>0.41666666666666669</v>
      </c>
      <c r="CU64" s="38">
        <v>0.95833333333333326</v>
      </c>
      <c r="CV64" s="38">
        <v>0.73295454545454553</v>
      </c>
      <c r="CW64" s="38">
        <v>0.625</v>
      </c>
      <c r="CX64" s="38">
        <v>1</v>
      </c>
      <c r="CY64" s="38">
        <v>0.66666666666666663</v>
      </c>
      <c r="CZ64" s="38">
        <v>0.33333333333333331</v>
      </c>
      <c r="DA64" s="38">
        <v>0.83333333333333326</v>
      </c>
      <c r="DB64" s="38">
        <v>0.79924242424242431</v>
      </c>
      <c r="DC64" s="38">
        <v>0.625</v>
      </c>
      <c r="DD64" s="38">
        <v>1</v>
      </c>
      <c r="DE64" s="38">
        <v>0.5</v>
      </c>
      <c r="DF64" s="38">
        <v>0.41666666666666669</v>
      </c>
      <c r="DG64" s="38">
        <v>0.83333333333333326</v>
      </c>
      <c r="DH64" s="38">
        <v>0.87878787878787878</v>
      </c>
      <c r="DI64" s="38">
        <v>0.625</v>
      </c>
      <c r="DJ64" s="38">
        <v>1</v>
      </c>
      <c r="DK64" s="38">
        <v>0.58333333333333337</v>
      </c>
      <c r="DL64" s="38">
        <v>0.41666666666666669</v>
      </c>
      <c r="DM64" s="38">
        <v>0.83333333333333326</v>
      </c>
      <c r="DN64" s="38">
        <v>0.84469696969696972</v>
      </c>
      <c r="DO64" s="38">
        <v>0.75</v>
      </c>
      <c r="DP64" s="38">
        <v>0.72727272727272729</v>
      </c>
      <c r="DQ64" s="38">
        <v>1</v>
      </c>
      <c r="DR64" s="38">
        <v>0.5</v>
      </c>
      <c r="DS64" s="38">
        <v>0.91666666666666674</v>
      </c>
      <c r="DT64" s="38">
        <v>0.86363636363636365</v>
      </c>
      <c r="DU64" s="38">
        <v>0.75</v>
      </c>
      <c r="DV64" s="38">
        <v>0.72727272727272729</v>
      </c>
      <c r="DW64" s="38">
        <v>1</v>
      </c>
      <c r="DX64" s="38">
        <v>0.5</v>
      </c>
      <c r="DY64" s="38">
        <v>1</v>
      </c>
      <c r="DZ64" s="38">
        <v>0.95454545454545459</v>
      </c>
      <c r="EA64" s="38">
        <v>0.875</v>
      </c>
      <c r="EB64" s="38">
        <v>0.54545454545454541</v>
      </c>
      <c r="EC64" s="38">
        <v>1</v>
      </c>
      <c r="ED64" s="38">
        <v>0.66666666666666663</v>
      </c>
    </row>
    <row r="65" spans="1:134" x14ac:dyDescent="0.3">
      <c r="A65" t="s">
        <v>66</v>
      </c>
      <c r="B65" t="s">
        <v>198</v>
      </c>
      <c r="C65" s="38">
        <v>0.75</v>
      </c>
      <c r="D65" s="38">
        <v>0.79924242424242431</v>
      </c>
      <c r="E65" s="38">
        <v>0.75</v>
      </c>
      <c r="F65" s="38">
        <v>0.59090909090909094</v>
      </c>
      <c r="G65" s="38">
        <v>0.41666666666666669</v>
      </c>
      <c r="H65" s="38">
        <v>0.41666666666666669</v>
      </c>
      <c r="I65" s="38">
        <v>0.75</v>
      </c>
      <c r="J65" s="38">
        <v>0.78787878787878796</v>
      </c>
      <c r="K65" s="38">
        <v>0.75</v>
      </c>
      <c r="L65" s="38">
        <v>0.63636363636363635</v>
      </c>
      <c r="M65" s="38">
        <v>0.33333333333333331</v>
      </c>
      <c r="N65" s="38">
        <v>0.41666666666666669</v>
      </c>
      <c r="O65" s="38">
        <v>0.75</v>
      </c>
      <c r="P65" s="38">
        <v>0.7765151515151516</v>
      </c>
      <c r="Q65" s="38">
        <v>0.75</v>
      </c>
      <c r="R65" s="38">
        <v>0.63636363636363635</v>
      </c>
      <c r="S65" s="38">
        <v>0.41666666666666669</v>
      </c>
      <c r="T65" s="38">
        <v>0.41666666666666669</v>
      </c>
      <c r="U65" s="38">
        <v>0.83333333333333326</v>
      </c>
      <c r="V65" s="38">
        <v>0.81060606060606066</v>
      </c>
      <c r="W65" s="38">
        <v>0.75</v>
      </c>
      <c r="X65" s="38">
        <v>0.72727272727272729</v>
      </c>
      <c r="Y65" s="38">
        <v>0.33333333333333331</v>
      </c>
      <c r="Z65" s="38">
        <v>0.41666666666666669</v>
      </c>
      <c r="AA65" s="38">
        <v>0.83333333333333326</v>
      </c>
      <c r="AB65" s="38">
        <v>0.82196969696969702</v>
      </c>
      <c r="AC65" s="38">
        <v>0.75</v>
      </c>
      <c r="AD65" s="38">
        <v>0.72727272727272729</v>
      </c>
      <c r="AE65" s="38">
        <v>0.33333333333333331</v>
      </c>
      <c r="AF65" s="38">
        <v>0.41666666666666669</v>
      </c>
      <c r="AG65" s="38">
        <v>0.83333333333333326</v>
      </c>
      <c r="AH65" s="38">
        <v>0.79924242424242431</v>
      </c>
      <c r="AI65" s="38">
        <v>0.75</v>
      </c>
      <c r="AJ65" s="38">
        <v>0.72727272727272729</v>
      </c>
      <c r="AK65" s="38">
        <v>0.41666666666666669</v>
      </c>
      <c r="AL65" s="38">
        <v>0.41666666666666669</v>
      </c>
      <c r="AM65" s="38">
        <v>0.83333333333333326</v>
      </c>
      <c r="AN65" s="38">
        <v>0.78787878787878796</v>
      </c>
      <c r="AO65" s="38">
        <v>0.75</v>
      </c>
      <c r="AP65" s="38">
        <v>0.72727272727272729</v>
      </c>
      <c r="AQ65" s="38">
        <v>0.41666666666666669</v>
      </c>
      <c r="AR65" s="38">
        <v>0.33333333333333331</v>
      </c>
      <c r="AS65" s="38">
        <v>0.83333333333333326</v>
      </c>
      <c r="AT65" s="38">
        <v>0.78787878787878796</v>
      </c>
      <c r="AU65" s="38">
        <v>0.75</v>
      </c>
      <c r="AV65" s="38">
        <v>0.54545454545454541</v>
      </c>
      <c r="AW65" s="38">
        <v>0.41666666666666669</v>
      </c>
      <c r="AX65" s="38">
        <v>0.33333333333333331</v>
      </c>
      <c r="AY65" s="38">
        <v>0.83333333333333326</v>
      </c>
      <c r="AZ65" s="38">
        <v>0.79924242424242431</v>
      </c>
      <c r="BA65" s="38">
        <v>0.75</v>
      </c>
      <c r="BB65" s="38">
        <v>0.5</v>
      </c>
      <c r="BC65" s="38">
        <v>0.33333333333333331</v>
      </c>
      <c r="BD65" s="38">
        <v>0.33333333333333331</v>
      </c>
      <c r="BE65" s="38">
        <v>0.83333333333333326</v>
      </c>
      <c r="BF65" s="38">
        <v>0.76515151515151525</v>
      </c>
      <c r="BG65" s="38">
        <v>0.75</v>
      </c>
      <c r="BH65" s="38">
        <v>0.77272727272727271</v>
      </c>
      <c r="BI65" s="38">
        <v>0.33333333333333331</v>
      </c>
      <c r="BJ65" s="38">
        <v>0.33333333333333331</v>
      </c>
      <c r="BK65" s="38">
        <v>0.83333333333333326</v>
      </c>
      <c r="BL65" s="38">
        <v>0.78787878787878796</v>
      </c>
      <c r="BM65" s="38">
        <v>0.75</v>
      </c>
      <c r="BN65" s="38">
        <v>0.77272727272727271</v>
      </c>
      <c r="BO65" s="38">
        <v>0.33333333333333331</v>
      </c>
      <c r="BP65" s="38">
        <v>0.33333333333333331</v>
      </c>
      <c r="BQ65" s="38">
        <v>0.83333333333333326</v>
      </c>
      <c r="BR65" s="38">
        <v>0.79924242424242431</v>
      </c>
      <c r="BS65" s="38">
        <v>0.75</v>
      </c>
      <c r="BT65" s="38">
        <v>0.77272727272727271</v>
      </c>
      <c r="BU65" s="38">
        <v>0.33333333333333331</v>
      </c>
      <c r="BV65" s="38">
        <v>0.25</v>
      </c>
      <c r="BW65" s="38">
        <v>0.83333333333333326</v>
      </c>
      <c r="BX65" s="38">
        <v>0.79924242424242431</v>
      </c>
      <c r="BY65" s="38">
        <v>0.75</v>
      </c>
      <c r="BZ65" s="38">
        <v>0.77272727272727271</v>
      </c>
      <c r="CA65" s="38">
        <v>0.33333333333333331</v>
      </c>
      <c r="CB65" s="38">
        <v>0.25</v>
      </c>
      <c r="CC65" s="38">
        <v>0.83333333333333326</v>
      </c>
      <c r="CD65" s="38">
        <v>0.83333333333333337</v>
      </c>
      <c r="CE65" s="38">
        <v>0.75</v>
      </c>
      <c r="CF65" s="38">
        <v>0.77272727272727271</v>
      </c>
      <c r="CG65" s="38">
        <v>0.41666666666666669</v>
      </c>
      <c r="CH65" s="38">
        <v>0.25</v>
      </c>
      <c r="CI65" s="38">
        <v>0.83333333333333326</v>
      </c>
      <c r="CJ65" s="38">
        <v>0.78787878787878796</v>
      </c>
      <c r="CK65" s="38">
        <v>0.75</v>
      </c>
      <c r="CL65" s="38">
        <v>0.77272727272727271</v>
      </c>
      <c r="CM65" s="38">
        <v>0.33333333333333331</v>
      </c>
      <c r="CN65" s="38">
        <v>0.25</v>
      </c>
      <c r="CO65" s="38">
        <v>0.83333333333333326</v>
      </c>
      <c r="CP65" s="38">
        <v>0.83333333333333337</v>
      </c>
      <c r="CQ65" s="38">
        <v>0.75</v>
      </c>
      <c r="CR65" s="38">
        <v>0.77272727272727271</v>
      </c>
      <c r="CS65" s="38">
        <v>0.41666666666666669</v>
      </c>
      <c r="CT65" s="38">
        <v>0.25</v>
      </c>
      <c r="CU65" s="38">
        <v>0.83333333333333326</v>
      </c>
      <c r="CV65" s="38">
        <v>0.79924242424242431</v>
      </c>
      <c r="CW65" s="38">
        <v>0.75</v>
      </c>
      <c r="CX65" s="38">
        <v>0.72727272727272729</v>
      </c>
      <c r="CY65" s="38">
        <v>0.41666666666666669</v>
      </c>
      <c r="CZ65" s="38">
        <v>0.25</v>
      </c>
      <c r="DA65" s="38">
        <v>0.83333333333333326</v>
      </c>
      <c r="DB65" s="38">
        <v>0.79924242424242431</v>
      </c>
      <c r="DC65" s="38">
        <v>0.75</v>
      </c>
      <c r="DD65" s="38">
        <v>0.77272727272727271</v>
      </c>
      <c r="DE65" s="38">
        <v>0.16666666666666666</v>
      </c>
      <c r="DF65" s="38">
        <v>0.25</v>
      </c>
      <c r="DG65" s="38">
        <v>0.91666666666666674</v>
      </c>
      <c r="DH65" s="38">
        <v>0.81060606060606066</v>
      </c>
      <c r="DI65" s="38">
        <v>0.75</v>
      </c>
      <c r="DJ65" s="38">
        <v>0.77272727272727271</v>
      </c>
      <c r="DK65" s="38">
        <v>0.16666666666666666</v>
      </c>
      <c r="DL65" s="38">
        <v>0.25</v>
      </c>
      <c r="DM65" s="38">
        <v>0.91666666666666674</v>
      </c>
      <c r="DN65" s="38">
        <v>0.82196969696969702</v>
      </c>
      <c r="DO65" s="38">
        <v>0.75</v>
      </c>
      <c r="DP65" s="38">
        <v>0.72727272727272729</v>
      </c>
      <c r="DQ65" s="38">
        <v>0.33333333333333331</v>
      </c>
      <c r="DR65" s="38">
        <v>0.33333333333333331</v>
      </c>
      <c r="DS65" s="38">
        <v>0.91666666666666674</v>
      </c>
      <c r="DT65" s="38">
        <v>0.86742424242424243</v>
      </c>
      <c r="DU65" s="38">
        <v>0.75</v>
      </c>
      <c r="DV65" s="38">
        <v>0.72727272727272729</v>
      </c>
      <c r="DW65" s="38">
        <v>0.5</v>
      </c>
      <c r="DX65" s="38">
        <v>0.5</v>
      </c>
      <c r="DY65" s="38">
        <v>0.83333333333333326</v>
      </c>
      <c r="DZ65" s="38">
        <v>0.84469696969696972</v>
      </c>
      <c r="EA65" s="38">
        <v>0.75</v>
      </c>
      <c r="EB65" s="38">
        <v>0.45454545454545453</v>
      </c>
      <c r="EC65" s="38">
        <v>0.5</v>
      </c>
      <c r="ED65" s="38">
        <v>0.5</v>
      </c>
    </row>
    <row r="66" spans="1:134" x14ac:dyDescent="0.3">
      <c r="A66" t="s">
        <v>67</v>
      </c>
      <c r="B66" t="s">
        <v>199</v>
      </c>
      <c r="C66" s="38">
        <v>0.83333333333333337</v>
      </c>
      <c r="D66" s="38">
        <v>0.74053030303030298</v>
      </c>
      <c r="E66" s="38">
        <v>1</v>
      </c>
      <c r="F66" s="38">
        <v>0.90909090909090906</v>
      </c>
      <c r="G66" s="38">
        <v>0.83333333333333337</v>
      </c>
      <c r="H66" s="38">
        <v>0.66666666666666663</v>
      </c>
      <c r="I66" s="38">
        <v>0.83333333333333337</v>
      </c>
      <c r="J66" s="38">
        <v>0.7632575757575758</v>
      </c>
      <c r="K66" s="38">
        <v>1</v>
      </c>
      <c r="L66" s="38">
        <v>0.90909090909090906</v>
      </c>
      <c r="M66" s="38">
        <v>0.83333333333333337</v>
      </c>
      <c r="N66" s="38">
        <v>0.66666666666666663</v>
      </c>
      <c r="O66" s="38">
        <v>0.83333333333333337</v>
      </c>
      <c r="P66" s="38">
        <v>0.78598484848484851</v>
      </c>
      <c r="Q66" s="38">
        <v>1</v>
      </c>
      <c r="R66" s="38">
        <v>0.90909090909090906</v>
      </c>
      <c r="S66" s="38">
        <v>0.83333333333333337</v>
      </c>
      <c r="T66" s="38">
        <v>0.66666666666666663</v>
      </c>
      <c r="U66" s="38">
        <v>0.83333333333333337</v>
      </c>
      <c r="V66" s="38">
        <v>0.83143939393939392</v>
      </c>
      <c r="W66" s="38">
        <v>1</v>
      </c>
      <c r="X66" s="38">
        <v>0.90909090909090906</v>
      </c>
      <c r="Y66" s="38">
        <v>0.83333333333333337</v>
      </c>
      <c r="Z66" s="38">
        <v>0.75</v>
      </c>
      <c r="AA66" s="38">
        <v>0.83333333333333337</v>
      </c>
      <c r="AB66" s="38">
        <v>0.80871212121212122</v>
      </c>
      <c r="AC66" s="38">
        <v>1</v>
      </c>
      <c r="AD66" s="38">
        <v>0.95454545454545459</v>
      </c>
      <c r="AE66" s="38">
        <v>0.83333333333333337</v>
      </c>
      <c r="AF66" s="38">
        <v>0.75</v>
      </c>
      <c r="AG66" s="38">
        <v>0.83333333333333337</v>
      </c>
      <c r="AH66" s="38">
        <v>0.79734848484848475</v>
      </c>
      <c r="AI66" s="38">
        <v>1</v>
      </c>
      <c r="AJ66" s="38">
        <v>0.95454545454545459</v>
      </c>
      <c r="AK66" s="38">
        <v>0.83333333333333337</v>
      </c>
      <c r="AL66" s="38">
        <v>0.75</v>
      </c>
      <c r="AM66" s="38">
        <v>0.83333333333333337</v>
      </c>
      <c r="AN66" s="38">
        <v>0.75189393939393934</v>
      </c>
      <c r="AO66" s="38">
        <v>1</v>
      </c>
      <c r="AP66" s="38">
        <v>0.95454545454545459</v>
      </c>
      <c r="AQ66" s="38">
        <v>0.83333333333333337</v>
      </c>
      <c r="AR66" s="38">
        <v>0.75</v>
      </c>
      <c r="AS66" s="38">
        <v>0.83333333333333337</v>
      </c>
      <c r="AT66" s="38">
        <v>0.77462121212121204</v>
      </c>
      <c r="AU66" s="38">
        <v>1</v>
      </c>
      <c r="AV66" s="38">
        <v>0.95454545454545459</v>
      </c>
      <c r="AW66" s="38">
        <v>0.83333333333333337</v>
      </c>
      <c r="AX66" s="38">
        <v>0.75</v>
      </c>
      <c r="AY66" s="38">
        <v>0.83333333333333337</v>
      </c>
      <c r="AZ66" s="38">
        <v>0.71780303030303028</v>
      </c>
      <c r="BA66" s="38">
        <v>1</v>
      </c>
      <c r="BB66" s="38">
        <v>0.90909090909090906</v>
      </c>
      <c r="BC66" s="38">
        <v>0.83333333333333337</v>
      </c>
      <c r="BD66" s="38">
        <v>0.75</v>
      </c>
      <c r="BE66" s="38">
        <v>0.83333333333333337</v>
      </c>
      <c r="BF66" s="38">
        <v>0.7632575757575758</v>
      </c>
      <c r="BG66" s="38">
        <v>1</v>
      </c>
      <c r="BH66" s="38">
        <v>0.95454545454545459</v>
      </c>
      <c r="BI66" s="38">
        <v>0.83333333333333337</v>
      </c>
      <c r="BJ66" s="38">
        <v>0.75</v>
      </c>
      <c r="BK66" s="38">
        <v>0.83333333333333337</v>
      </c>
      <c r="BL66" s="38">
        <v>0.70643939393939392</v>
      </c>
      <c r="BM66" s="38">
        <v>1</v>
      </c>
      <c r="BN66" s="38">
        <v>0.95454545454545459</v>
      </c>
      <c r="BO66" s="38">
        <v>0.83333333333333337</v>
      </c>
      <c r="BP66" s="38">
        <v>0.75</v>
      </c>
      <c r="BQ66" s="38">
        <v>0.83333333333333337</v>
      </c>
      <c r="BR66" s="38">
        <v>0.82007575757575746</v>
      </c>
      <c r="BS66" s="38">
        <v>1</v>
      </c>
      <c r="BT66" s="38">
        <v>0.95454545454545459</v>
      </c>
      <c r="BU66" s="38">
        <v>0.83333333333333337</v>
      </c>
      <c r="BV66" s="38">
        <v>0.5</v>
      </c>
      <c r="BW66" s="38">
        <v>0.83333333333333337</v>
      </c>
      <c r="BX66" s="38">
        <v>0.72916666666666663</v>
      </c>
      <c r="BY66" s="38">
        <v>1</v>
      </c>
      <c r="BZ66" s="38">
        <v>0.95454545454545459</v>
      </c>
      <c r="CA66" s="38">
        <v>0.83333333333333337</v>
      </c>
      <c r="CB66" s="38">
        <v>0.5</v>
      </c>
      <c r="CC66" s="38">
        <v>0.83333333333333337</v>
      </c>
      <c r="CD66" s="38">
        <v>0.7632575757575758</v>
      </c>
      <c r="CE66" s="38">
        <v>1</v>
      </c>
      <c r="CF66" s="38">
        <v>0.95454545454545459</v>
      </c>
      <c r="CG66" s="38">
        <v>0.83333333333333337</v>
      </c>
      <c r="CH66" s="38">
        <v>0.5</v>
      </c>
      <c r="CI66" s="38">
        <v>0.83333333333333337</v>
      </c>
      <c r="CJ66" s="38">
        <v>0.80871212121212122</v>
      </c>
      <c r="CK66" s="38">
        <v>1</v>
      </c>
      <c r="CL66" s="38">
        <v>0.95454545454545459</v>
      </c>
      <c r="CM66" s="38">
        <v>0.83333333333333337</v>
      </c>
      <c r="CN66" s="38">
        <v>0.58333333333333337</v>
      </c>
      <c r="CO66" s="38">
        <v>0.83333333333333337</v>
      </c>
      <c r="CP66" s="38">
        <v>0.83143939393939392</v>
      </c>
      <c r="CQ66" s="38">
        <v>1</v>
      </c>
      <c r="CR66" s="38">
        <v>0.95454545454545459</v>
      </c>
      <c r="CS66" s="38">
        <v>0.83333333333333337</v>
      </c>
      <c r="CT66" s="38">
        <v>0.58333333333333337</v>
      </c>
      <c r="CU66" s="38">
        <v>0.83333333333333337</v>
      </c>
      <c r="CV66" s="38">
        <v>0.83143939393939392</v>
      </c>
      <c r="CW66" s="38">
        <v>1</v>
      </c>
      <c r="CX66" s="38">
        <v>0.95454545454545459</v>
      </c>
      <c r="CY66" s="38">
        <v>0.83333333333333337</v>
      </c>
      <c r="CZ66" s="38">
        <v>0.58333333333333337</v>
      </c>
      <c r="DA66" s="38">
        <v>0.91666666666666674</v>
      </c>
      <c r="DB66" s="38">
        <v>0.87689393939393934</v>
      </c>
      <c r="DC66" s="38">
        <v>1</v>
      </c>
      <c r="DD66" s="38">
        <v>0.95454545454545459</v>
      </c>
      <c r="DE66" s="38">
        <v>0.83333333333333337</v>
      </c>
      <c r="DF66" s="38">
        <v>0.58333333333333337</v>
      </c>
      <c r="DG66" s="38">
        <v>0.91666666666666674</v>
      </c>
      <c r="DH66" s="38">
        <v>0.91098484848484851</v>
      </c>
      <c r="DI66" s="38">
        <v>1</v>
      </c>
      <c r="DJ66" s="38">
        <v>1</v>
      </c>
      <c r="DK66" s="38">
        <v>0.83333333333333337</v>
      </c>
      <c r="DL66" s="38">
        <v>0.58333333333333337</v>
      </c>
      <c r="DM66" s="38">
        <v>0.91666666666666674</v>
      </c>
      <c r="DN66" s="38">
        <v>0.88636363636363635</v>
      </c>
      <c r="DO66" s="38">
        <v>1</v>
      </c>
      <c r="DP66" s="38">
        <v>0.63636363636363635</v>
      </c>
      <c r="DQ66" s="38">
        <v>0.83333333333333337</v>
      </c>
      <c r="DR66" s="38">
        <v>0.5</v>
      </c>
      <c r="DS66" s="38">
        <v>0.91666666666666674</v>
      </c>
      <c r="DT66" s="38">
        <v>0.90909090909090906</v>
      </c>
      <c r="DU66" s="38">
        <v>1</v>
      </c>
      <c r="DV66" s="38">
        <v>0.45454545454545453</v>
      </c>
      <c r="DW66" s="38">
        <v>1</v>
      </c>
      <c r="DX66" s="38">
        <v>0.33333333333333331</v>
      </c>
      <c r="DY66" s="38">
        <v>1</v>
      </c>
      <c r="DZ66" s="38">
        <v>0.88636363636363635</v>
      </c>
      <c r="EA66" s="38">
        <v>0.875</v>
      </c>
      <c r="EB66" s="38">
        <v>0.54545454545454541</v>
      </c>
      <c r="EC66" s="38">
        <v>1</v>
      </c>
      <c r="ED66" s="38">
        <v>0.83333333333333337</v>
      </c>
    </row>
    <row r="67" spans="1:134" x14ac:dyDescent="0.3">
      <c r="A67" t="s">
        <v>68</v>
      </c>
      <c r="B67" t="s">
        <v>200</v>
      </c>
      <c r="C67" s="38">
        <v>0.54166666666666674</v>
      </c>
      <c r="D67" s="38">
        <v>0.64583333333333337</v>
      </c>
      <c r="E67" s="38">
        <v>0.5</v>
      </c>
      <c r="F67" s="38">
        <v>0.63636363636363635</v>
      </c>
      <c r="G67" s="38">
        <v>0.58333333333333337</v>
      </c>
      <c r="H67" s="38">
        <v>0.5</v>
      </c>
      <c r="I67" s="38">
        <v>0.58333333333333326</v>
      </c>
      <c r="J67" s="38">
        <v>0.63446969696969702</v>
      </c>
      <c r="K67" s="38">
        <v>0.5</v>
      </c>
      <c r="L67" s="38">
        <v>0.59090909090909094</v>
      </c>
      <c r="M67" s="38">
        <v>0.58333333333333337</v>
      </c>
      <c r="N67" s="38">
        <v>0.5</v>
      </c>
      <c r="O67" s="38">
        <v>0.58333333333333326</v>
      </c>
      <c r="P67" s="38">
        <v>0.62310606060606055</v>
      </c>
      <c r="Q67" s="38">
        <v>0.5</v>
      </c>
      <c r="R67" s="38">
        <v>0.59090909090909094</v>
      </c>
      <c r="S67" s="38">
        <v>0.58333333333333337</v>
      </c>
      <c r="T67" s="38">
        <v>0.5</v>
      </c>
      <c r="U67" s="38">
        <v>0.58333333333333326</v>
      </c>
      <c r="V67" s="38">
        <v>0.6117424242424242</v>
      </c>
      <c r="W67" s="38">
        <v>0.5</v>
      </c>
      <c r="X67" s="38">
        <v>0.63636363636363635</v>
      </c>
      <c r="Y67" s="38">
        <v>0.58333333333333337</v>
      </c>
      <c r="Z67" s="38">
        <v>0.5</v>
      </c>
      <c r="AA67" s="38">
        <v>0.625</v>
      </c>
      <c r="AB67" s="38">
        <v>0.6117424242424242</v>
      </c>
      <c r="AC67" s="38">
        <v>0.5</v>
      </c>
      <c r="AD67" s="38">
        <v>0.63636363636363635</v>
      </c>
      <c r="AE67" s="38">
        <v>0.66666666666666663</v>
      </c>
      <c r="AF67" s="38">
        <v>0.5</v>
      </c>
      <c r="AG67" s="38">
        <v>0.625</v>
      </c>
      <c r="AH67" s="38">
        <v>0.62310606060606055</v>
      </c>
      <c r="AI67" s="38">
        <v>0.5</v>
      </c>
      <c r="AJ67" s="38">
        <v>0.72727272727272729</v>
      </c>
      <c r="AK67" s="38">
        <v>0.66666666666666663</v>
      </c>
      <c r="AL67" s="38">
        <v>0.5</v>
      </c>
      <c r="AM67" s="38">
        <v>0.625</v>
      </c>
      <c r="AN67" s="38">
        <v>0.62310606060606055</v>
      </c>
      <c r="AO67" s="38">
        <v>0.5</v>
      </c>
      <c r="AP67" s="38">
        <v>0.72727272727272729</v>
      </c>
      <c r="AQ67" s="38">
        <v>0.66666666666666663</v>
      </c>
      <c r="AR67" s="38">
        <v>0.5</v>
      </c>
      <c r="AS67" s="38">
        <v>0.625</v>
      </c>
      <c r="AT67" s="38">
        <v>0.69128787878787878</v>
      </c>
      <c r="AU67" s="38">
        <v>0.5</v>
      </c>
      <c r="AV67" s="38">
        <v>0.72727272727272729</v>
      </c>
      <c r="AW67" s="38">
        <v>0.66666666666666663</v>
      </c>
      <c r="AX67" s="38">
        <v>0.41666666666666669</v>
      </c>
      <c r="AY67" s="38">
        <v>0.625</v>
      </c>
      <c r="AZ67" s="38">
        <v>0.65719696969696972</v>
      </c>
      <c r="BA67" s="38">
        <v>0.5</v>
      </c>
      <c r="BB67" s="38">
        <v>0.68181818181818177</v>
      </c>
      <c r="BC67" s="38">
        <v>0.66666666666666663</v>
      </c>
      <c r="BD67" s="38">
        <v>0.41666666666666669</v>
      </c>
      <c r="BE67" s="38">
        <v>0.625</v>
      </c>
      <c r="BF67" s="38">
        <v>0.66856060606060608</v>
      </c>
      <c r="BG67" s="38">
        <v>0.5</v>
      </c>
      <c r="BH67" s="38">
        <v>0.81818181818181823</v>
      </c>
      <c r="BI67" s="38">
        <v>0.66666666666666663</v>
      </c>
      <c r="BJ67" s="38">
        <v>0.5</v>
      </c>
      <c r="BK67" s="38">
        <v>0.66666666666666674</v>
      </c>
      <c r="BL67" s="38">
        <v>0.75757575757575757</v>
      </c>
      <c r="BM67" s="38">
        <v>0.5</v>
      </c>
      <c r="BN67" s="38">
        <v>0.81818181818181823</v>
      </c>
      <c r="BO67" s="38">
        <v>0.66666666666666663</v>
      </c>
      <c r="BP67" s="38">
        <v>0.5</v>
      </c>
      <c r="BQ67" s="38">
        <v>0.66666666666666674</v>
      </c>
      <c r="BR67" s="38">
        <v>0.80113636363636365</v>
      </c>
      <c r="BS67" s="38">
        <v>0.5</v>
      </c>
      <c r="BT67" s="38">
        <v>0.81818181818181823</v>
      </c>
      <c r="BU67" s="38">
        <v>0.66666666666666663</v>
      </c>
      <c r="BV67" s="38">
        <v>0.5</v>
      </c>
      <c r="BW67" s="38">
        <v>0.66666666666666674</v>
      </c>
      <c r="BX67" s="38">
        <v>0.82386363636363635</v>
      </c>
      <c r="BY67" s="38">
        <v>0.5</v>
      </c>
      <c r="BZ67" s="38">
        <v>0.81818181818181823</v>
      </c>
      <c r="CA67" s="38">
        <v>0.66666666666666663</v>
      </c>
      <c r="CB67" s="38">
        <v>0.5</v>
      </c>
      <c r="CC67" s="38">
        <v>0.66666666666666674</v>
      </c>
      <c r="CD67" s="38">
        <v>0.84659090909090906</v>
      </c>
      <c r="CE67" s="38">
        <v>0.5</v>
      </c>
      <c r="CF67" s="38">
        <v>0.81818181818181823</v>
      </c>
      <c r="CG67" s="38">
        <v>0.66666666666666663</v>
      </c>
      <c r="CH67" s="38">
        <v>0.5</v>
      </c>
      <c r="CI67" s="38">
        <v>0.79166666666666674</v>
      </c>
      <c r="CJ67" s="38">
        <v>0.85606060606060608</v>
      </c>
      <c r="CK67" s="38">
        <v>0.5</v>
      </c>
      <c r="CL67" s="38">
        <v>0.81818181818181823</v>
      </c>
      <c r="CM67" s="38">
        <v>0.66666666666666663</v>
      </c>
      <c r="CN67" s="38">
        <v>0.5</v>
      </c>
      <c r="CO67" s="38">
        <v>0.79166666666666674</v>
      </c>
      <c r="CP67" s="38">
        <v>0.83333333333333337</v>
      </c>
      <c r="CQ67" s="38">
        <v>0.5</v>
      </c>
      <c r="CR67" s="38">
        <v>0.81818181818181823</v>
      </c>
      <c r="CS67" s="38">
        <v>0.66666666666666663</v>
      </c>
      <c r="CT67" s="38">
        <v>0.5</v>
      </c>
      <c r="CU67" s="38">
        <v>0.79166666666666674</v>
      </c>
      <c r="CV67" s="38">
        <v>0.83333333333333337</v>
      </c>
      <c r="CW67" s="38">
        <v>0.5</v>
      </c>
      <c r="CX67" s="38">
        <v>0.77272727272727271</v>
      </c>
      <c r="CY67" s="38">
        <v>0.66666666666666663</v>
      </c>
      <c r="CZ67" s="38">
        <v>0.5</v>
      </c>
      <c r="DA67" s="38">
        <v>0.79166666666666674</v>
      </c>
      <c r="DB67" s="38">
        <v>0.79924242424242431</v>
      </c>
      <c r="DC67" s="38">
        <v>0.5</v>
      </c>
      <c r="DD67" s="38">
        <v>0.77272727272727271</v>
      </c>
      <c r="DE67" s="38">
        <v>0.66666666666666663</v>
      </c>
      <c r="DF67" s="38">
        <v>0.5</v>
      </c>
      <c r="DG67" s="38">
        <v>0.75</v>
      </c>
      <c r="DH67" s="38">
        <v>0.78787878787878796</v>
      </c>
      <c r="DI67" s="38">
        <v>0.5</v>
      </c>
      <c r="DJ67" s="38">
        <v>0.77272727272727271</v>
      </c>
      <c r="DK67" s="38">
        <v>0.66666666666666663</v>
      </c>
      <c r="DL67" s="38">
        <v>0.5</v>
      </c>
      <c r="DM67" s="38">
        <v>0.75</v>
      </c>
      <c r="DN67" s="38">
        <v>0.7765151515151516</v>
      </c>
      <c r="DO67" s="38">
        <v>0.5</v>
      </c>
      <c r="DP67" s="38">
        <v>0.81818181818181823</v>
      </c>
      <c r="DQ67" s="38">
        <v>0.66666666666666663</v>
      </c>
      <c r="DR67" s="38">
        <v>0.5</v>
      </c>
      <c r="DS67" s="38">
        <v>0.75</v>
      </c>
      <c r="DT67" s="38">
        <v>0.84469696969696972</v>
      </c>
      <c r="DU67" s="38">
        <v>0.5</v>
      </c>
      <c r="DV67" s="38">
        <v>0.81818181818181823</v>
      </c>
      <c r="DW67" s="38">
        <v>0.66666666666666663</v>
      </c>
      <c r="DX67" s="38">
        <v>0.66666666666666663</v>
      </c>
      <c r="DY67" s="38">
        <v>0.75</v>
      </c>
      <c r="DZ67" s="38">
        <v>0.84090909090909094</v>
      </c>
      <c r="EA67" s="38">
        <v>0.75</v>
      </c>
      <c r="EB67" s="38">
        <v>0.54545454545454541</v>
      </c>
      <c r="EC67" s="38">
        <v>0.66666666666666663</v>
      </c>
      <c r="ED67" s="38">
        <v>0.66666666666666663</v>
      </c>
    </row>
    <row r="68" spans="1:134" x14ac:dyDescent="0.3">
      <c r="A68" t="s">
        <v>69</v>
      </c>
      <c r="B68" t="s">
        <v>201</v>
      </c>
      <c r="C68" s="38">
        <v>0.66666666666666674</v>
      </c>
      <c r="D68" s="38">
        <v>0.72348484848484851</v>
      </c>
      <c r="E68" s="38">
        <v>0.75</v>
      </c>
      <c r="F68" s="38">
        <v>0.68181818181818177</v>
      </c>
      <c r="G68" s="38">
        <v>0.58333333333333337</v>
      </c>
      <c r="H68" s="38">
        <v>0.58333333333333337</v>
      </c>
      <c r="I68" s="38">
        <v>0.625</v>
      </c>
      <c r="J68" s="38">
        <v>0.72348484848484851</v>
      </c>
      <c r="K68" s="38">
        <v>0.75</v>
      </c>
      <c r="L68" s="38">
        <v>0.68181818181818177</v>
      </c>
      <c r="M68" s="38">
        <v>0.58333333333333337</v>
      </c>
      <c r="N68" s="38">
        <v>0.58333333333333337</v>
      </c>
      <c r="O68" s="38">
        <v>0.54166666666666674</v>
      </c>
      <c r="P68" s="38">
        <v>0.71212121212121204</v>
      </c>
      <c r="Q68" s="38">
        <v>0.5</v>
      </c>
      <c r="R68" s="38">
        <v>0.63636363636363635</v>
      </c>
      <c r="S68" s="38">
        <v>0.58333333333333337</v>
      </c>
      <c r="T68" s="38">
        <v>0.41666666666666669</v>
      </c>
      <c r="U68" s="38">
        <v>0.54166666666666674</v>
      </c>
      <c r="V68" s="38">
        <v>0.7234848484848484</v>
      </c>
      <c r="W68" s="38">
        <v>0.5</v>
      </c>
      <c r="X68" s="38">
        <v>0.63636363636363635</v>
      </c>
      <c r="Y68" s="38">
        <v>0.58333333333333337</v>
      </c>
      <c r="Z68" s="38">
        <v>0.25</v>
      </c>
      <c r="AA68" s="38">
        <v>0.54166666666666674</v>
      </c>
      <c r="AB68" s="38">
        <v>0.71212121212121204</v>
      </c>
      <c r="AC68" s="38">
        <v>0.5</v>
      </c>
      <c r="AD68" s="38">
        <v>0.5</v>
      </c>
      <c r="AE68" s="38">
        <v>0.58333333333333337</v>
      </c>
      <c r="AF68" s="38">
        <v>0.25</v>
      </c>
      <c r="AG68" s="38">
        <v>0.54166666666666674</v>
      </c>
      <c r="AH68" s="38">
        <v>0.7234848484848484</v>
      </c>
      <c r="AI68" s="38">
        <v>0.5</v>
      </c>
      <c r="AJ68" s="38">
        <v>0.5</v>
      </c>
      <c r="AK68" s="38">
        <v>0.58333333333333337</v>
      </c>
      <c r="AL68" s="38">
        <v>0.25</v>
      </c>
      <c r="AM68" s="38">
        <v>0.54166666666666674</v>
      </c>
      <c r="AN68" s="38">
        <v>0.76515151515151514</v>
      </c>
      <c r="AO68" s="38">
        <v>0.5</v>
      </c>
      <c r="AP68" s="38">
        <v>0.63636363636363635</v>
      </c>
      <c r="AQ68" s="38">
        <v>0.58333333333333337</v>
      </c>
      <c r="AR68" s="38">
        <v>0.25</v>
      </c>
      <c r="AS68" s="38">
        <v>0.54166666666666674</v>
      </c>
      <c r="AT68" s="38">
        <v>0.78787878787878796</v>
      </c>
      <c r="AU68" s="38">
        <v>0.5</v>
      </c>
      <c r="AV68" s="38">
        <v>0.59090909090909094</v>
      </c>
      <c r="AW68" s="38">
        <v>0.58333333333333337</v>
      </c>
      <c r="AX68" s="38">
        <v>0.25</v>
      </c>
      <c r="AY68" s="38">
        <v>0.54166666666666674</v>
      </c>
      <c r="AZ68" s="38">
        <v>0.81060606060606066</v>
      </c>
      <c r="BA68" s="38">
        <v>0.5</v>
      </c>
      <c r="BB68" s="38">
        <v>0.59090909090909094</v>
      </c>
      <c r="BC68" s="38">
        <v>0.58333333333333337</v>
      </c>
      <c r="BD68" s="38">
        <v>0.25</v>
      </c>
      <c r="BE68" s="38">
        <v>0.54166666666666674</v>
      </c>
      <c r="BF68" s="38">
        <v>0.81060606060606066</v>
      </c>
      <c r="BG68" s="38">
        <v>0.5</v>
      </c>
      <c r="BH68" s="38">
        <v>0.59090909090909094</v>
      </c>
      <c r="BI68" s="38">
        <v>0.58333333333333337</v>
      </c>
      <c r="BJ68" s="38">
        <v>0.25</v>
      </c>
      <c r="BK68" s="38">
        <v>0.58333333333333337</v>
      </c>
      <c r="BL68" s="38">
        <v>0.86742424242424243</v>
      </c>
      <c r="BM68" s="38">
        <v>0.5</v>
      </c>
      <c r="BN68" s="38">
        <v>0.59090909090909094</v>
      </c>
      <c r="BO68" s="38">
        <v>0.66666666666666663</v>
      </c>
      <c r="BP68" s="38">
        <v>0.25</v>
      </c>
      <c r="BQ68" s="38">
        <v>0.58333333333333337</v>
      </c>
      <c r="BR68" s="38">
        <v>0.87878787878787878</v>
      </c>
      <c r="BS68" s="38">
        <v>0.5</v>
      </c>
      <c r="BT68" s="38">
        <v>0.63636363636363635</v>
      </c>
      <c r="BU68" s="38">
        <v>0.66666666666666663</v>
      </c>
      <c r="BV68" s="38">
        <v>0.25</v>
      </c>
      <c r="BW68" s="38">
        <v>0.58333333333333337</v>
      </c>
      <c r="BX68" s="38">
        <v>0.87878787878787878</v>
      </c>
      <c r="BY68" s="38">
        <v>0.5</v>
      </c>
      <c r="BZ68" s="38">
        <v>0.81818181818181823</v>
      </c>
      <c r="CA68" s="38">
        <v>0.66666666666666663</v>
      </c>
      <c r="CB68" s="38">
        <v>0.25</v>
      </c>
      <c r="CC68" s="38">
        <v>0.58333333333333337</v>
      </c>
      <c r="CD68" s="38">
        <v>0.87878787878787878</v>
      </c>
      <c r="CE68" s="38">
        <v>0.5</v>
      </c>
      <c r="CF68" s="38">
        <v>0.68181818181818177</v>
      </c>
      <c r="CG68" s="38">
        <v>0.66666666666666663</v>
      </c>
      <c r="CH68" s="38">
        <v>0.25</v>
      </c>
      <c r="CI68" s="38">
        <v>0.58333333333333337</v>
      </c>
      <c r="CJ68" s="38">
        <v>0.87878787878787878</v>
      </c>
      <c r="CK68" s="38">
        <v>0.5</v>
      </c>
      <c r="CL68" s="38">
        <v>0.68181818181818177</v>
      </c>
      <c r="CM68" s="38">
        <v>0.66666666666666663</v>
      </c>
      <c r="CN68" s="38">
        <v>0.25</v>
      </c>
      <c r="CO68" s="38">
        <v>0.58333333333333337</v>
      </c>
      <c r="CP68" s="38">
        <v>0.87878787878787878</v>
      </c>
      <c r="CQ68" s="38">
        <v>0.5</v>
      </c>
      <c r="CR68" s="38">
        <v>0.68181818181818177</v>
      </c>
      <c r="CS68" s="38">
        <v>0.66666666666666663</v>
      </c>
      <c r="CT68" s="38">
        <v>0.25</v>
      </c>
      <c r="CU68" s="38">
        <v>0.5</v>
      </c>
      <c r="CV68" s="38">
        <v>0.87878787878787878</v>
      </c>
      <c r="CW68" s="38">
        <v>0.5</v>
      </c>
      <c r="CX68" s="38">
        <v>0.59090909090909094</v>
      </c>
      <c r="CY68" s="38">
        <v>0.66666666666666663</v>
      </c>
      <c r="CZ68" s="38">
        <v>0.25</v>
      </c>
      <c r="DA68" s="38">
        <v>0.5</v>
      </c>
      <c r="DB68" s="38">
        <v>0.89015151515151514</v>
      </c>
      <c r="DC68" s="38">
        <v>0.5</v>
      </c>
      <c r="DD68" s="38">
        <v>0.59090909090909094</v>
      </c>
      <c r="DE68" s="38">
        <v>0.66666666666666663</v>
      </c>
      <c r="DF68" s="38">
        <v>0.25</v>
      </c>
      <c r="DG68" s="38">
        <v>0.5</v>
      </c>
      <c r="DH68" s="38">
        <v>0.87878787878787878</v>
      </c>
      <c r="DI68" s="38">
        <v>0.5</v>
      </c>
      <c r="DJ68" s="38">
        <v>0.59090909090909094</v>
      </c>
      <c r="DK68" s="38">
        <v>0.66666666666666663</v>
      </c>
      <c r="DL68" s="38">
        <v>0.25</v>
      </c>
      <c r="DM68" s="38">
        <v>0.5</v>
      </c>
      <c r="DN68" s="38">
        <v>0.86742424242424243</v>
      </c>
      <c r="DO68" s="38">
        <v>0.5</v>
      </c>
      <c r="DP68" s="38">
        <v>0.90909090909090906</v>
      </c>
      <c r="DQ68" s="38">
        <v>0.66666666666666663</v>
      </c>
      <c r="DR68" s="38">
        <v>0.33333333333333331</v>
      </c>
      <c r="DS68" s="38">
        <v>0.75</v>
      </c>
      <c r="DT68" s="38">
        <v>0.86742424242424243</v>
      </c>
      <c r="DU68" s="38">
        <v>0.5</v>
      </c>
      <c r="DV68" s="38">
        <v>0.72727272727272729</v>
      </c>
      <c r="DW68" s="38">
        <v>0.66666666666666663</v>
      </c>
      <c r="DX68" s="38">
        <v>0.5</v>
      </c>
      <c r="DY68" s="38" t="e">
        <v>#N/A</v>
      </c>
      <c r="DZ68" s="38" t="e">
        <v>#N/A</v>
      </c>
      <c r="EA68" s="38" t="e">
        <v>#N/A</v>
      </c>
      <c r="EB68" s="38" t="e">
        <v>#N/A</v>
      </c>
      <c r="EC68" s="38" t="e">
        <v>#N/A</v>
      </c>
      <c r="ED68" s="38" t="e">
        <v>#N/A</v>
      </c>
    </row>
    <row r="69" spans="1:134" x14ac:dyDescent="0.3">
      <c r="A69" t="s">
        <v>70</v>
      </c>
      <c r="B69" t="s">
        <v>202</v>
      </c>
      <c r="C69" s="38">
        <v>0.70833333333333337</v>
      </c>
      <c r="D69" s="38">
        <v>0.62689393939393934</v>
      </c>
      <c r="E69" s="38">
        <v>0.625</v>
      </c>
      <c r="F69" s="38">
        <v>0.5</v>
      </c>
      <c r="G69" s="38">
        <v>0.5</v>
      </c>
      <c r="H69" s="38">
        <v>0.41666666666666669</v>
      </c>
      <c r="I69" s="38">
        <v>0.70833333333333337</v>
      </c>
      <c r="J69" s="38">
        <v>0.59280303030303028</v>
      </c>
      <c r="K69" s="38">
        <v>0.625</v>
      </c>
      <c r="L69" s="38">
        <v>0.68181818181818177</v>
      </c>
      <c r="M69" s="38">
        <v>0.5</v>
      </c>
      <c r="N69" s="38">
        <v>0.41666666666666669</v>
      </c>
      <c r="O69" s="38">
        <v>0.70833333333333337</v>
      </c>
      <c r="P69" s="38">
        <v>0.60416666666666663</v>
      </c>
      <c r="Q69" s="38">
        <v>0.5</v>
      </c>
      <c r="R69" s="38">
        <v>0.68181818181818177</v>
      </c>
      <c r="S69" s="38">
        <v>0.5</v>
      </c>
      <c r="T69" s="38">
        <v>0.33333333333333331</v>
      </c>
      <c r="U69" s="38">
        <v>0.70833333333333337</v>
      </c>
      <c r="V69" s="38">
        <v>0.60416666666666663</v>
      </c>
      <c r="W69" s="38">
        <v>0.5</v>
      </c>
      <c r="X69" s="38">
        <v>0.68181818181818177</v>
      </c>
      <c r="Y69" s="38">
        <v>0.5</v>
      </c>
      <c r="Z69" s="38">
        <v>0.25</v>
      </c>
      <c r="AA69" s="38">
        <v>0.75</v>
      </c>
      <c r="AB69" s="38">
        <v>0.62689393939393934</v>
      </c>
      <c r="AC69" s="38">
        <v>0.5</v>
      </c>
      <c r="AD69" s="38">
        <v>0.63636363636363635</v>
      </c>
      <c r="AE69" s="38">
        <v>0.33333333333333331</v>
      </c>
      <c r="AF69" s="38">
        <v>0.33333333333333331</v>
      </c>
      <c r="AG69" s="38">
        <v>0.75</v>
      </c>
      <c r="AH69" s="38">
        <v>0.59280303030303028</v>
      </c>
      <c r="AI69" s="38">
        <v>0.5</v>
      </c>
      <c r="AJ69" s="38">
        <v>0.63636363636363635</v>
      </c>
      <c r="AK69" s="38">
        <v>0.33333333333333331</v>
      </c>
      <c r="AL69" s="38">
        <v>0.25</v>
      </c>
      <c r="AM69" s="38">
        <v>0.75</v>
      </c>
      <c r="AN69" s="38">
        <v>0.61553030303030298</v>
      </c>
      <c r="AO69" s="38">
        <v>0.5</v>
      </c>
      <c r="AP69" s="38">
        <v>0.59090909090909094</v>
      </c>
      <c r="AQ69" s="38">
        <v>0.33333333333333331</v>
      </c>
      <c r="AR69" s="38">
        <v>0.25</v>
      </c>
      <c r="AS69" s="38">
        <v>0.75</v>
      </c>
      <c r="AT69" s="38">
        <v>0.59280303030303028</v>
      </c>
      <c r="AU69" s="38">
        <v>0.5</v>
      </c>
      <c r="AV69" s="38">
        <v>0.59090909090909094</v>
      </c>
      <c r="AW69" s="38">
        <v>0.33333333333333331</v>
      </c>
      <c r="AX69" s="38">
        <v>0.25</v>
      </c>
      <c r="AY69" s="38">
        <v>0.79166666666666663</v>
      </c>
      <c r="AZ69" s="38">
        <v>0.5492424242424242</v>
      </c>
      <c r="BA69" s="38">
        <v>0.5</v>
      </c>
      <c r="BB69" s="38">
        <v>0.54545454545454541</v>
      </c>
      <c r="BC69" s="38">
        <v>0.33333333333333331</v>
      </c>
      <c r="BD69" s="38">
        <v>0.25</v>
      </c>
      <c r="BE69" s="38">
        <v>0.79166666666666663</v>
      </c>
      <c r="BF69" s="38">
        <v>0.55871212121212122</v>
      </c>
      <c r="BG69" s="38">
        <v>0.5</v>
      </c>
      <c r="BH69" s="38">
        <v>0.54545454545454541</v>
      </c>
      <c r="BI69" s="38">
        <v>0.33333333333333331</v>
      </c>
      <c r="BJ69" s="38">
        <v>0.33333333333333331</v>
      </c>
      <c r="BK69" s="38">
        <v>0.79166666666666663</v>
      </c>
      <c r="BL69" s="38">
        <v>0.59280303030303028</v>
      </c>
      <c r="BM69" s="38">
        <v>0.5</v>
      </c>
      <c r="BN69" s="38">
        <v>0.77272727272727271</v>
      </c>
      <c r="BO69" s="38">
        <v>0.33333333333333331</v>
      </c>
      <c r="BP69" s="38">
        <v>0.33333333333333331</v>
      </c>
      <c r="BQ69" s="38">
        <v>0.75</v>
      </c>
      <c r="BR69" s="38">
        <v>0.55871212121212122</v>
      </c>
      <c r="BS69" s="38">
        <v>0.5</v>
      </c>
      <c r="BT69" s="38">
        <v>0.77272727272727271</v>
      </c>
      <c r="BU69" s="38">
        <v>0.33333333333333331</v>
      </c>
      <c r="BV69" s="38">
        <v>8.3333333333333329E-2</v>
      </c>
      <c r="BW69" s="38">
        <v>0.75</v>
      </c>
      <c r="BX69" s="38">
        <v>0.63636363636363635</v>
      </c>
      <c r="BY69" s="38">
        <v>0.5</v>
      </c>
      <c r="BZ69" s="38">
        <v>0.77272727272727271</v>
      </c>
      <c r="CA69" s="38">
        <v>0.33333333333333331</v>
      </c>
      <c r="CB69" s="38">
        <v>8.3333333333333329E-2</v>
      </c>
      <c r="CC69" s="38">
        <v>0.79166666666666663</v>
      </c>
      <c r="CD69" s="38">
        <v>0.57954545454545459</v>
      </c>
      <c r="CE69" s="38">
        <v>0.5</v>
      </c>
      <c r="CF69" s="38">
        <v>0.77272727272727271</v>
      </c>
      <c r="CG69" s="38">
        <v>0.33333333333333331</v>
      </c>
      <c r="CH69" s="38">
        <v>8.3333333333333329E-2</v>
      </c>
      <c r="CI69" s="38">
        <v>0.79166666666666663</v>
      </c>
      <c r="CJ69" s="38">
        <v>0.57954545454545459</v>
      </c>
      <c r="CK69" s="38">
        <v>0.5</v>
      </c>
      <c r="CL69" s="38">
        <v>0.77272727272727271</v>
      </c>
      <c r="CM69" s="38">
        <v>0.41666666666666669</v>
      </c>
      <c r="CN69" s="38">
        <v>8.3333333333333329E-2</v>
      </c>
      <c r="CO69" s="38">
        <v>0.79166666666666663</v>
      </c>
      <c r="CP69" s="38">
        <v>0.57954545454545459</v>
      </c>
      <c r="CQ69" s="38">
        <v>0.5</v>
      </c>
      <c r="CR69" s="38">
        <v>0.77272727272727271</v>
      </c>
      <c r="CS69" s="38">
        <v>0.41666666666666669</v>
      </c>
      <c r="CT69" s="38">
        <v>8.3333333333333329E-2</v>
      </c>
      <c r="CU69" s="38">
        <v>0.70833333333333326</v>
      </c>
      <c r="CV69" s="38">
        <v>0.64772727272727271</v>
      </c>
      <c r="CW69" s="38">
        <v>0.5</v>
      </c>
      <c r="CX69" s="38">
        <v>0.77272727272727271</v>
      </c>
      <c r="CY69" s="38">
        <v>0.33333333333333331</v>
      </c>
      <c r="CZ69" s="38">
        <v>0.25</v>
      </c>
      <c r="DA69" s="38">
        <v>0.70833333333333326</v>
      </c>
      <c r="DB69" s="38">
        <v>0.68371212121212122</v>
      </c>
      <c r="DC69" s="38">
        <v>0.5</v>
      </c>
      <c r="DD69" s="38">
        <v>0.77272727272727271</v>
      </c>
      <c r="DE69" s="38">
        <v>0.33333333333333331</v>
      </c>
      <c r="DF69" s="38">
        <v>0.58333333333333337</v>
      </c>
      <c r="DG69" s="38">
        <v>0.5</v>
      </c>
      <c r="DH69" s="38">
        <v>0.50568181818181812</v>
      </c>
      <c r="DI69" s="38">
        <v>0.5</v>
      </c>
      <c r="DJ69" s="38">
        <v>0.72727272727272729</v>
      </c>
      <c r="DK69" s="38">
        <v>0.25</v>
      </c>
      <c r="DL69" s="38">
        <v>0.33333333333333331</v>
      </c>
      <c r="DM69" s="38">
        <v>0.5</v>
      </c>
      <c r="DN69" s="38">
        <v>0.62878787878787878</v>
      </c>
      <c r="DO69" s="38">
        <v>0.5</v>
      </c>
      <c r="DP69" s="38">
        <v>0.54545454545454541</v>
      </c>
      <c r="DQ69" s="38">
        <v>0.33333333333333331</v>
      </c>
      <c r="DR69" s="38">
        <v>0.33333333333333331</v>
      </c>
      <c r="DS69" s="38">
        <v>0.5</v>
      </c>
      <c r="DT69" s="38">
        <v>0.69318181818181823</v>
      </c>
      <c r="DU69" s="38">
        <v>0.5</v>
      </c>
      <c r="DV69" s="38">
        <v>0.54545454545454541</v>
      </c>
      <c r="DW69" s="38">
        <v>0.33333333333333331</v>
      </c>
      <c r="DX69" s="38">
        <v>0.33333333333333331</v>
      </c>
      <c r="DY69" s="38">
        <v>0.75</v>
      </c>
      <c r="DZ69" s="38">
        <v>0.80303030303030298</v>
      </c>
      <c r="EA69" s="38">
        <v>0.75</v>
      </c>
      <c r="EB69" s="38">
        <v>0.36363636363636365</v>
      </c>
      <c r="EC69" s="38">
        <v>0.66666666666666663</v>
      </c>
      <c r="ED69" s="38">
        <v>0.5</v>
      </c>
    </row>
    <row r="70" spans="1:134" x14ac:dyDescent="0.3">
      <c r="A70" t="s">
        <v>389</v>
      </c>
      <c r="B70" t="s">
        <v>137</v>
      </c>
      <c r="C70" s="38">
        <v>8.3333333333333329E-2</v>
      </c>
      <c r="D70" s="38">
        <v>0.75</v>
      </c>
      <c r="E70" s="38">
        <v>0</v>
      </c>
      <c r="F70" s="38">
        <v>0.40909090909090912</v>
      </c>
      <c r="G70" s="38">
        <v>0.66666666666666663</v>
      </c>
      <c r="H70" s="38">
        <v>0.16666666666666666</v>
      </c>
      <c r="I70" s="38">
        <v>8.3333333333333329E-2</v>
      </c>
      <c r="J70" s="38">
        <v>0.76136363636363635</v>
      </c>
      <c r="K70" s="38">
        <v>0</v>
      </c>
      <c r="L70" s="38">
        <v>0.31818181818181818</v>
      </c>
      <c r="M70" s="38">
        <v>0.66666666666666663</v>
      </c>
      <c r="N70" s="38">
        <v>0.16666666666666666</v>
      </c>
      <c r="O70" s="38">
        <v>8.3333333333333329E-2</v>
      </c>
      <c r="P70" s="38">
        <v>0.73863636363636365</v>
      </c>
      <c r="Q70" s="38">
        <v>0</v>
      </c>
      <c r="R70" s="38">
        <v>0.31818181818181818</v>
      </c>
      <c r="S70" s="38">
        <v>0.66666666666666663</v>
      </c>
      <c r="T70" s="38">
        <v>0.16666666666666666</v>
      </c>
      <c r="U70" s="38">
        <v>8.3333333333333329E-2</v>
      </c>
      <c r="V70" s="38">
        <v>0.72727272727272729</v>
      </c>
      <c r="W70" s="38">
        <v>0</v>
      </c>
      <c r="X70" s="38">
        <v>0.31818181818181818</v>
      </c>
      <c r="Y70" s="38">
        <v>0.66666666666666663</v>
      </c>
      <c r="Z70" s="38">
        <v>0.16666666666666666</v>
      </c>
      <c r="AA70" s="38">
        <v>8.3333333333333329E-2</v>
      </c>
      <c r="AB70" s="38">
        <v>0.72727272727272729</v>
      </c>
      <c r="AC70" s="38">
        <v>0</v>
      </c>
      <c r="AD70" s="38">
        <v>0.31818181818181818</v>
      </c>
      <c r="AE70" s="38">
        <v>0.75</v>
      </c>
      <c r="AF70" s="38">
        <v>0.16666666666666666</v>
      </c>
      <c r="AG70" s="38">
        <v>8.3333333333333329E-2</v>
      </c>
      <c r="AH70" s="38">
        <v>0.72727272727272729</v>
      </c>
      <c r="AI70" s="38">
        <v>0</v>
      </c>
      <c r="AJ70" s="38">
        <v>0.31818181818181818</v>
      </c>
      <c r="AK70" s="38">
        <v>0.75</v>
      </c>
      <c r="AL70" s="38">
        <v>0.16666666666666666</v>
      </c>
      <c r="AM70" s="38">
        <v>8.3333333333333329E-2</v>
      </c>
      <c r="AN70" s="38">
        <v>0.72727272727272729</v>
      </c>
      <c r="AO70" s="38">
        <v>0</v>
      </c>
      <c r="AP70" s="38">
        <v>0.31818181818181818</v>
      </c>
      <c r="AQ70" s="38">
        <v>0.75</v>
      </c>
      <c r="AR70" s="38">
        <v>0.16666666666666666</v>
      </c>
      <c r="AS70" s="38">
        <v>8.3333333333333329E-2</v>
      </c>
      <c r="AT70" s="38">
        <v>0.71590909090909094</v>
      </c>
      <c r="AU70" s="38">
        <v>0</v>
      </c>
      <c r="AV70" s="38">
        <v>0.27272727272727271</v>
      </c>
      <c r="AW70" s="38">
        <v>0.83333333333333337</v>
      </c>
      <c r="AX70" s="38">
        <v>0.16666666666666666</v>
      </c>
      <c r="AY70" s="38">
        <v>8.3333333333333329E-2</v>
      </c>
      <c r="AZ70" s="38">
        <v>0.69318181818181812</v>
      </c>
      <c r="BA70" s="38">
        <v>0</v>
      </c>
      <c r="BB70" s="38">
        <v>0.27272727272727271</v>
      </c>
      <c r="BC70" s="38">
        <v>0.83333333333333337</v>
      </c>
      <c r="BD70" s="38">
        <v>0.16666666666666666</v>
      </c>
      <c r="BE70" s="38">
        <v>8.3333333333333329E-2</v>
      </c>
      <c r="BF70" s="38">
        <v>0.69318181818181823</v>
      </c>
      <c r="BG70" s="38">
        <v>0</v>
      </c>
      <c r="BH70" s="38">
        <v>0.27272727272727271</v>
      </c>
      <c r="BI70" s="38">
        <v>0.83333333333333337</v>
      </c>
      <c r="BJ70" s="38">
        <v>0.16666666666666666</v>
      </c>
      <c r="BK70" s="38">
        <v>8.3333333333333329E-2</v>
      </c>
      <c r="BL70" s="38">
        <v>0.69318181818181823</v>
      </c>
      <c r="BM70" s="38">
        <v>0</v>
      </c>
      <c r="BN70" s="38">
        <v>0.27272727272727271</v>
      </c>
      <c r="BO70" s="38">
        <v>0.83333333333333337</v>
      </c>
      <c r="BP70" s="38">
        <v>0.16666666666666666</v>
      </c>
      <c r="BQ70" s="38">
        <v>8.3333333333333329E-2</v>
      </c>
      <c r="BR70" s="38">
        <v>0.71590909090909094</v>
      </c>
      <c r="BS70" s="38">
        <v>0</v>
      </c>
      <c r="BT70" s="38">
        <v>0.27272727272727271</v>
      </c>
      <c r="BU70" s="38">
        <v>0.83333333333333337</v>
      </c>
      <c r="BV70" s="38">
        <v>0.16666666666666666</v>
      </c>
      <c r="BW70" s="38">
        <v>8.3333333333333329E-2</v>
      </c>
      <c r="BX70" s="38">
        <v>0.77272727272727271</v>
      </c>
      <c r="BY70" s="38">
        <v>0</v>
      </c>
      <c r="BZ70" s="38">
        <v>0.45454545454545453</v>
      </c>
      <c r="CA70" s="38">
        <v>0.83333333333333337</v>
      </c>
      <c r="CB70" s="38">
        <v>0.16666666666666666</v>
      </c>
      <c r="CC70" s="38">
        <v>8.3333333333333329E-2</v>
      </c>
      <c r="CD70" s="38">
        <v>0.78409090909090906</v>
      </c>
      <c r="CE70" s="38">
        <v>0</v>
      </c>
      <c r="CF70" s="38">
        <v>0.45454545454545453</v>
      </c>
      <c r="CG70" s="38">
        <v>0.83333333333333337</v>
      </c>
      <c r="CH70" s="38">
        <v>0.16666666666666666</v>
      </c>
      <c r="CI70" s="38">
        <v>8.3333333333333329E-2</v>
      </c>
      <c r="CJ70" s="38">
        <v>0.77272727272727271</v>
      </c>
      <c r="CK70" s="38">
        <v>0</v>
      </c>
      <c r="CL70" s="38">
        <v>0.45454545454545453</v>
      </c>
      <c r="CM70" s="38">
        <v>0.83333333333333337</v>
      </c>
      <c r="CN70" s="38">
        <v>0.16666666666666666</v>
      </c>
      <c r="CO70" s="38">
        <v>8.3333333333333329E-2</v>
      </c>
      <c r="CP70" s="38">
        <v>0.78409090909090906</v>
      </c>
      <c r="CQ70" s="38">
        <v>0</v>
      </c>
      <c r="CR70" s="38">
        <v>0.40909090909090912</v>
      </c>
      <c r="CS70" s="38">
        <v>0.83333333333333337</v>
      </c>
      <c r="CT70" s="38">
        <v>0.16666666666666666</v>
      </c>
      <c r="CU70" s="38">
        <v>8.3333333333333329E-2</v>
      </c>
      <c r="CV70" s="38">
        <v>0.77272727272727271</v>
      </c>
      <c r="CW70" s="38">
        <v>0</v>
      </c>
      <c r="CX70" s="38">
        <v>0.40909090909090912</v>
      </c>
      <c r="CY70" s="38">
        <v>0.83333333333333337</v>
      </c>
      <c r="CZ70" s="38">
        <v>0.16666666666666666</v>
      </c>
      <c r="DA70" s="38">
        <v>8.3333333333333329E-2</v>
      </c>
      <c r="DB70" s="38">
        <v>0.73863636363636365</v>
      </c>
      <c r="DC70" s="38">
        <v>0</v>
      </c>
      <c r="DD70" s="38">
        <v>0.40909090909090912</v>
      </c>
      <c r="DE70" s="38">
        <v>0.83333333333333337</v>
      </c>
      <c r="DF70" s="38">
        <v>0.16666666666666666</v>
      </c>
      <c r="DG70" s="38">
        <v>0.125</v>
      </c>
      <c r="DH70" s="38">
        <v>0.78409090909090906</v>
      </c>
      <c r="DI70" s="38">
        <v>0</v>
      </c>
      <c r="DJ70" s="38">
        <v>0.40909090909090912</v>
      </c>
      <c r="DK70" s="38">
        <v>0.83333333333333337</v>
      </c>
      <c r="DL70" s="38">
        <v>0.16666666666666666</v>
      </c>
      <c r="DM70" s="38">
        <v>8.3333333333333329E-2</v>
      </c>
      <c r="DN70" s="38">
        <v>0.88636363636363635</v>
      </c>
      <c r="DO70" s="38">
        <v>0</v>
      </c>
      <c r="DP70" s="38">
        <v>0.54545454545454541</v>
      </c>
      <c r="DQ70" s="38">
        <v>0.83333333333333337</v>
      </c>
      <c r="DR70" s="38">
        <v>0.33333333333333331</v>
      </c>
      <c r="DS70" s="38">
        <v>8.3333333333333329E-2</v>
      </c>
      <c r="DT70" s="38">
        <v>0.79545454545454541</v>
      </c>
      <c r="DU70" s="38">
        <v>0</v>
      </c>
      <c r="DV70" s="38">
        <v>0.54545454545454541</v>
      </c>
      <c r="DW70" s="38">
        <v>0.83333333333333337</v>
      </c>
      <c r="DX70" s="38">
        <v>0.33333333333333331</v>
      </c>
      <c r="DY70" s="38">
        <v>0.25</v>
      </c>
      <c r="DZ70" s="38">
        <v>0.75</v>
      </c>
      <c r="EA70" s="38">
        <v>0.25</v>
      </c>
      <c r="EB70" s="38">
        <v>0.27272727272727271</v>
      </c>
      <c r="EC70" s="38">
        <v>0.83333333333333337</v>
      </c>
      <c r="ED70" s="38">
        <v>0.33333333333333331</v>
      </c>
    </row>
    <row r="71" spans="1:134" x14ac:dyDescent="0.3">
      <c r="A71" t="s">
        <v>390</v>
      </c>
      <c r="B71" t="s">
        <v>138</v>
      </c>
      <c r="C71" s="38">
        <v>0.79166666666666663</v>
      </c>
      <c r="D71" s="38">
        <v>0.77272727272727271</v>
      </c>
      <c r="E71" s="38">
        <v>0.75</v>
      </c>
      <c r="F71" s="38">
        <v>0.81818181818181823</v>
      </c>
      <c r="G71" s="38">
        <v>0.83333333333333337</v>
      </c>
      <c r="H71" s="38">
        <v>0.66666666666666663</v>
      </c>
      <c r="I71" s="38">
        <v>0.79166666666666663</v>
      </c>
      <c r="J71" s="38">
        <v>0.77272727272727271</v>
      </c>
      <c r="K71" s="38">
        <v>0.75</v>
      </c>
      <c r="L71" s="38">
        <v>0.81818181818181823</v>
      </c>
      <c r="M71" s="38">
        <v>0.83333333333333337</v>
      </c>
      <c r="N71" s="38">
        <v>0.58333333333333337</v>
      </c>
      <c r="O71" s="38">
        <v>0.79166666666666663</v>
      </c>
      <c r="P71" s="38">
        <v>0.78409090909090906</v>
      </c>
      <c r="Q71" s="38">
        <v>0.75</v>
      </c>
      <c r="R71" s="38">
        <v>0.81818181818181823</v>
      </c>
      <c r="S71" s="38">
        <v>0.83333333333333337</v>
      </c>
      <c r="T71" s="38">
        <v>0.5</v>
      </c>
      <c r="U71" s="38">
        <v>0.79166666666666663</v>
      </c>
      <c r="V71" s="38">
        <v>0.79545454545454541</v>
      </c>
      <c r="W71" s="38">
        <v>0.75</v>
      </c>
      <c r="X71" s="38">
        <v>0.81818181818181823</v>
      </c>
      <c r="Y71" s="38">
        <v>0.83333333333333337</v>
      </c>
      <c r="Z71" s="38">
        <v>0.5</v>
      </c>
      <c r="AA71" s="38">
        <v>0.79166666666666663</v>
      </c>
      <c r="AB71" s="38">
        <v>0.72727272727272729</v>
      </c>
      <c r="AC71" s="38">
        <v>0.75</v>
      </c>
      <c r="AD71" s="38">
        <v>0.81818181818181823</v>
      </c>
      <c r="AE71" s="38">
        <v>0.83333333333333337</v>
      </c>
      <c r="AF71" s="38">
        <v>0.5</v>
      </c>
      <c r="AG71" s="38">
        <v>0.79166666666666663</v>
      </c>
      <c r="AH71" s="38">
        <v>0.73863636363636365</v>
      </c>
      <c r="AI71" s="38">
        <v>0.75</v>
      </c>
      <c r="AJ71" s="38">
        <v>0.81818181818181823</v>
      </c>
      <c r="AK71" s="38">
        <v>0.83333333333333337</v>
      </c>
      <c r="AL71" s="38">
        <v>0.5</v>
      </c>
      <c r="AM71" s="38">
        <v>0.79166666666666663</v>
      </c>
      <c r="AN71" s="38">
        <v>0.75</v>
      </c>
      <c r="AO71" s="38">
        <v>0.75</v>
      </c>
      <c r="AP71" s="38">
        <v>0.81818181818181823</v>
      </c>
      <c r="AQ71" s="38">
        <v>0.83333333333333337</v>
      </c>
      <c r="AR71" s="38">
        <v>0.5</v>
      </c>
      <c r="AS71" s="38">
        <v>0.79166666666666663</v>
      </c>
      <c r="AT71" s="38">
        <v>0.78409090909090906</v>
      </c>
      <c r="AU71" s="38">
        <v>0.75</v>
      </c>
      <c r="AV71" s="38">
        <v>0.81818181818181823</v>
      </c>
      <c r="AW71" s="38">
        <v>0.83333333333333337</v>
      </c>
      <c r="AX71" s="38">
        <v>0.5</v>
      </c>
      <c r="AY71" s="38">
        <v>0.79166666666666663</v>
      </c>
      <c r="AZ71" s="38">
        <v>0.75</v>
      </c>
      <c r="BA71" s="38">
        <v>0.75</v>
      </c>
      <c r="BB71" s="38">
        <v>0.81818181818181823</v>
      </c>
      <c r="BC71" s="38">
        <v>0.83333333333333337</v>
      </c>
      <c r="BD71" s="38">
        <v>0.5</v>
      </c>
      <c r="BE71" s="38">
        <v>0.79166666666666663</v>
      </c>
      <c r="BF71" s="38">
        <v>0.71590909090909094</v>
      </c>
      <c r="BG71" s="38">
        <v>0.75</v>
      </c>
      <c r="BH71" s="38">
        <v>0.81818181818181823</v>
      </c>
      <c r="BI71" s="38">
        <v>0.83333333333333337</v>
      </c>
      <c r="BJ71" s="38">
        <v>0.5</v>
      </c>
      <c r="BK71" s="38">
        <v>0.83333333333333326</v>
      </c>
      <c r="BL71" s="38">
        <v>0.77272727272727271</v>
      </c>
      <c r="BM71" s="38">
        <v>0.75</v>
      </c>
      <c r="BN71" s="38">
        <v>0.81818181818181823</v>
      </c>
      <c r="BO71" s="38">
        <v>0.83333333333333337</v>
      </c>
      <c r="BP71" s="38">
        <v>0.5</v>
      </c>
      <c r="BQ71" s="38">
        <v>0.83333333333333326</v>
      </c>
      <c r="BR71" s="38">
        <v>0.77272727272727271</v>
      </c>
      <c r="BS71" s="38">
        <v>0.75</v>
      </c>
      <c r="BT71" s="38">
        <v>0.81818181818181823</v>
      </c>
      <c r="BU71" s="38">
        <v>0.83333333333333337</v>
      </c>
      <c r="BV71" s="38">
        <v>0.5</v>
      </c>
      <c r="BW71" s="38">
        <v>0.83333333333333326</v>
      </c>
      <c r="BX71" s="38">
        <v>0.76136363636363635</v>
      </c>
      <c r="BY71" s="38">
        <v>0.75</v>
      </c>
      <c r="BZ71" s="38">
        <v>0.81818181818181823</v>
      </c>
      <c r="CA71" s="38">
        <v>0.83333333333333337</v>
      </c>
      <c r="CB71" s="38">
        <v>0.5</v>
      </c>
      <c r="CC71" s="38">
        <v>0.83333333333333326</v>
      </c>
      <c r="CD71" s="38">
        <v>0.76136363636363646</v>
      </c>
      <c r="CE71" s="38">
        <v>0.75</v>
      </c>
      <c r="CF71" s="38">
        <v>0.81818181818181823</v>
      </c>
      <c r="CG71" s="38">
        <v>0.83333333333333337</v>
      </c>
      <c r="CH71" s="38">
        <v>0.41666666666666669</v>
      </c>
      <c r="CI71" s="38">
        <v>0.83333333333333326</v>
      </c>
      <c r="CJ71" s="38">
        <v>0.68181818181818188</v>
      </c>
      <c r="CK71" s="38">
        <v>0.75</v>
      </c>
      <c r="CL71" s="38">
        <v>0.81818181818181823</v>
      </c>
      <c r="CM71" s="38">
        <v>0.83333333333333337</v>
      </c>
      <c r="CN71" s="38">
        <v>0.41666666666666669</v>
      </c>
      <c r="CO71" s="38">
        <v>0.83333333333333326</v>
      </c>
      <c r="CP71" s="38">
        <v>0.73863636363636365</v>
      </c>
      <c r="CQ71" s="38">
        <v>0.75</v>
      </c>
      <c r="CR71" s="38">
        <v>0.81818181818181823</v>
      </c>
      <c r="CS71" s="38">
        <v>0.83333333333333337</v>
      </c>
      <c r="CT71" s="38">
        <v>0.41666666666666669</v>
      </c>
      <c r="CU71" s="38">
        <v>0.83333333333333326</v>
      </c>
      <c r="CV71" s="38">
        <v>0.77272727272727271</v>
      </c>
      <c r="CW71" s="38">
        <v>0.75</v>
      </c>
      <c r="CX71" s="38">
        <v>0.86363636363636365</v>
      </c>
      <c r="CY71" s="38">
        <v>0.83333333333333337</v>
      </c>
      <c r="CZ71" s="38">
        <v>0.41666666666666669</v>
      </c>
      <c r="DA71" s="38">
        <v>0.91666666666666674</v>
      </c>
      <c r="DB71" s="38">
        <v>0.75</v>
      </c>
      <c r="DC71" s="38">
        <v>0.75</v>
      </c>
      <c r="DD71" s="38">
        <v>0.77272727272727271</v>
      </c>
      <c r="DE71" s="38">
        <v>0.83333333333333337</v>
      </c>
      <c r="DF71" s="38">
        <v>0.5</v>
      </c>
      <c r="DG71" s="38">
        <v>0.91666666666666674</v>
      </c>
      <c r="DH71" s="38">
        <v>0.76136363636363635</v>
      </c>
      <c r="DI71" s="38">
        <v>0.75</v>
      </c>
      <c r="DJ71" s="38">
        <v>0.72727272727272729</v>
      </c>
      <c r="DK71" s="38">
        <v>0.66666666666666663</v>
      </c>
      <c r="DL71" s="38">
        <v>0.33333333333333331</v>
      </c>
      <c r="DM71" s="38">
        <v>0.91666666666666674</v>
      </c>
      <c r="DN71" s="38">
        <v>0.84090909090909094</v>
      </c>
      <c r="DO71" s="38">
        <v>0.75</v>
      </c>
      <c r="DP71" s="38">
        <v>0.63636363636363635</v>
      </c>
      <c r="DQ71" s="38">
        <v>0.66666666666666663</v>
      </c>
      <c r="DR71" s="38">
        <v>0.5</v>
      </c>
      <c r="DS71" s="38">
        <v>0.91666666666666674</v>
      </c>
      <c r="DT71" s="38">
        <v>0.84090909090909094</v>
      </c>
      <c r="DU71" s="38">
        <v>0.75</v>
      </c>
      <c r="DV71" s="38">
        <v>0.45454545454545453</v>
      </c>
      <c r="DW71" s="38">
        <v>0.66666666666666663</v>
      </c>
      <c r="DX71" s="38">
        <v>0.66666666666666663</v>
      </c>
      <c r="DY71" s="38">
        <v>0.91666666666666674</v>
      </c>
      <c r="DZ71" s="38">
        <v>0.88636363636363646</v>
      </c>
      <c r="EA71" s="38">
        <v>0.875</v>
      </c>
      <c r="EB71" s="38">
        <v>0.45454545454545453</v>
      </c>
      <c r="EC71" s="38">
        <v>0.83333333333333337</v>
      </c>
      <c r="ED71" s="38">
        <v>0.83333333333333337</v>
      </c>
    </row>
    <row r="72" spans="1:134" x14ac:dyDescent="0.3">
      <c r="A72" t="s">
        <v>71</v>
      </c>
      <c r="B72" t="s">
        <v>203</v>
      </c>
      <c r="C72" s="38">
        <v>0.66666666666666674</v>
      </c>
      <c r="D72" s="38">
        <v>0.69886363636363635</v>
      </c>
      <c r="E72" s="38">
        <v>0.5</v>
      </c>
      <c r="F72" s="38">
        <v>0.81818181818181823</v>
      </c>
      <c r="G72" s="38">
        <v>0.66666666666666663</v>
      </c>
      <c r="H72" s="38">
        <v>0.41666666666666669</v>
      </c>
      <c r="I72" s="38">
        <v>0.66666666666666674</v>
      </c>
      <c r="J72" s="38">
        <v>0.69886363636363635</v>
      </c>
      <c r="K72" s="38">
        <v>0.5</v>
      </c>
      <c r="L72" s="38">
        <v>0.81818181818181823</v>
      </c>
      <c r="M72" s="38">
        <v>0.66666666666666663</v>
      </c>
      <c r="N72" s="38">
        <v>0.41666666666666669</v>
      </c>
      <c r="O72" s="38">
        <v>0.66666666666666674</v>
      </c>
      <c r="P72" s="38">
        <v>0.67613636363636354</v>
      </c>
      <c r="Q72" s="38">
        <v>0.5</v>
      </c>
      <c r="R72" s="38">
        <v>0.77272727272727271</v>
      </c>
      <c r="S72" s="38">
        <v>0.66666666666666663</v>
      </c>
      <c r="T72" s="38">
        <v>0.41666666666666669</v>
      </c>
      <c r="U72" s="38">
        <v>0.66666666666666674</v>
      </c>
      <c r="V72" s="38">
        <v>0.67613636363636354</v>
      </c>
      <c r="W72" s="38">
        <v>0.5</v>
      </c>
      <c r="X72" s="38">
        <v>0.72727272727272729</v>
      </c>
      <c r="Y72" s="38">
        <v>0.66666666666666663</v>
      </c>
      <c r="Z72" s="38">
        <v>0.41666666666666669</v>
      </c>
      <c r="AA72" s="38">
        <v>0.66666666666666674</v>
      </c>
      <c r="AB72" s="38">
        <v>0.65340909090909083</v>
      </c>
      <c r="AC72" s="38">
        <v>0.5</v>
      </c>
      <c r="AD72" s="38">
        <v>0.72727272727272729</v>
      </c>
      <c r="AE72" s="38">
        <v>0.66666666666666663</v>
      </c>
      <c r="AF72" s="38">
        <v>0.5</v>
      </c>
      <c r="AG72" s="38">
        <v>0.66666666666666674</v>
      </c>
      <c r="AH72" s="38">
        <v>0.66477272727272729</v>
      </c>
      <c r="AI72" s="38">
        <v>0.5</v>
      </c>
      <c r="AJ72" s="38">
        <v>0.72727272727272729</v>
      </c>
      <c r="AK72" s="38">
        <v>0.66666666666666663</v>
      </c>
      <c r="AL72" s="38">
        <v>0.5</v>
      </c>
      <c r="AM72" s="38">
        <v>0.66666666666666674</v>
      </c>
      <c r="AN72" s="38">
        <v>0.69696969696969691</v>
      </c>
      <c r="AO72" s="38">
        <v>0.5</v>
      </c>
      <c r="AP72" s="38">
        <v>0.72727272727272729</v>
      </c>
      <c r="AQ72" s="38">
        <v>0.66666666666666663</v>
      </c>
      <c r="AR72" s="38">
        <v>0.5</v>
      </c>
      <c r="AS72" s="38">
        <v>0.66666666666666674</v>
      </c>
      <c r="AT72" s="38">
        <v>0.68560606060606055</v>
      </c>
      <c r="AU72" s="38">
        <v>0.5</v>
      </c>
      <c r="AV72" s="38">
        <v>0.68181818181818177</v>
      </c>
      <c r="AW72" s="38">
        <v>0.83333333333333337</v>
      </c>
      <c r="AX72" s="38">
        <v>0.41666666666666669</v>
      </c>
      <c r="AY72" s="38">
        <v>0.66666666666666674</v>
      </c>
      <c r="AZ72" s="38">
        <v>0.6742424242424242</v>
      </c>
      <c r="BA72" s="38">
        <v>0.5</v>
      </c>
      <c r="BB72" s="38">
        <v>0.68181818181818177</v>
      </c>
      <c r="BC72" s="38">
        <v>0.83333333333333337</v>
      </c>
      <c r="BD72" s="38">
        <v>0.41666666666666669</v>
      </c>
      <c r="BE72" s="38">
        <v>0.66666666666666674</v>
      </c>
      <c r="BF72" s="38">
        <v>0.66287878787878796</v>
      </c>
      <c r="BG72" s="38">
        <v>0.5</v>
      </c>
      <c r="BH72" s="38">
        <v>0.77272727272727271</v>
      </c>
      <c r="BI72" s="38">
        <v>0.83333333333333337</v>
      </c>
      <c r="BJ72" s="38">
        <v>0.5</v>
      </c>
      <c r="BK72" s="38">
        <v>0.66666666666666674</v>
      </c>
      <c r="BL72" s="38">
        <v>0.74242424242424243</v>
      </c>
      <c r="BM72" s="38">
        <v>0.5</v>
      </c>
      <c r="BN72" s="38">
        <v>0.86363636363636365</v>
      </c>
      <c r="BO72" s="38">
        <v>0.83333333333333337</v>
      </c>
      <c r="BP72" s="38">
        <v>0.5</v>
      </c>
      <c r="BQ72" s="38">
        <v>0.66666666666666674</v>
      </c>
      <c r="BR72" s="38">
        <v>0.73106060606060608</v>
      </c>
      <c r="BS72" s="38">
        <v>0.5</v>
      </c>
      <c r="BT72" s="38">
        <v>0.86363636363636365</v>
      </c>
      <c r="BU72" s="38">
        <v>0.83333333333333337</v>
      </c>
      <c r="BV72" s="38">
        <v>0.5</v>
      </c>
      <c r="BW72" s="38">
        <v>0.66666666666666674</v>
      </c>
      <c r="BX72" s="38">
        <v>0.81060606060606066</v>
      </c>
      <c r="BY72" s="38">
        <v>0.5</v>
      </c>
      <c r="BZ72" s="38">
        <v>0.95454545454545459</v>
      </c>
      <c r="CA72" s="38">
        <v>0.83333333333333337</v>
      </c>
      <c r="CB72" s="38">
        <v>0.5</v>
      </c>
      <c r="CC72" s="38">
        <v>0.66666666666666674</v>
      </c>
      <c r="CD72" s="38">
        <v>0.82196969696969702</v>
      </c>
      <c r="CE72" s="38">
        <v>0.5</v>
      </c>
      <c r="CF72" s="38">
        <v>0.95454545454545459</v>
      </c>
      <c r="CG72" s="38">
        <v>0.83333333333333337</v>
      </c>
      <c r="CH72" s="38">
        <v>0.5</v>
      </c>
      <c r="CI72" s="38">
        <v>0.66666666666666674</v>
      </c>
      <c r="CJ72" s="38">
        <v>0.82196969696969702</v>
      </c>
      <c r="CK72" s="38">
        <v>0.5</v>
      </c>
      <c r="CL72" s="38">
        <v>0.95454545454545459</v>
      </c>
      <c r="CM72" s="38">
        <v>0.83333333333333337</v>
      </c>
      <c r="CN72" s="38">
        <v>0.5</v>
      </c>
      <c r="CO72" s="38">
        <v>0.66666666666666674</v>
      </c>
      <c r="CP72" s="38">
        <v>0.82196969696969702</v>
      </c>
      <c r="CQ72" s="38">
        <v>0.5</v>
      </c>
      <c r="CR72" s="38">
        <v>0.95454545454545459</v>
      </c>
      <c r="CS72" s="38">
        <v>0.83333333333333337</v>
      </c>
      <c r="CT72" s="38">
        <v>0.41666666666666669</v>
      </c>
      <c r="CU72" s="38">
        <v>0.66666666666666674</v>
      </c>
      <c r="CV72" s="38">
        <v>0.85606060606060608</v>
      </c>
      <c r="CW72" s="38">
        <v>0.5</v>
      </c>
      <c r="CX72" s="38">
        <v>0.95454545454545459</v>
      </c>
      <c r="CY72" s="38">
        <v>0.83333333333333337</v>
      </c>
      <c r="CZ72" s="38">
        <v>0.33333333333333331</v>
      </c>
      <c r="DA72" s="38">
        <v>0.66666666666666674</v>
      </c>
      <c r="DB72" s="38">
        <v>0.86742424242424243</v>
      </c>
      <c r="DC72" s="38">
        <v>0.5</v>
      </c>
      <c r="DD72" s="38">
        <v>0.90909090909090906</v>
      </c>
      <c r="DE72" s="38">
        <v>0.83333333333333337</v>
      </c>
      <c r="DF72" s="38">
        <v>0.33333333333333331</v>
      </c>
      <c r="DG72" s="38">
        <v>0.66666666666666674</v>
      </c>
      <c r="DH72" s="38">
        <v>0.71969696969696972</v>
      </c>
      <c r="DI72" s="38">
        <v>0.5</v>
      </c>
      <c r="DJ72" s="38">
        <v>0.90909090909090906</v>
      </c>
      <c r="DK72" s="38">
        <v>0.83333333333333337</v>
      </c>
      <c r="DL72" s="38">
        <v>0.33333333333333331</v>
      </c>
      <c r="DM72" s="38">
        <v>0.66666666666666674</v>
      </c>
      <c r="DN72" s="38">
        <v>0.84469696969696972</v>
      </c>
      <c r="DO72" s="38">
        <v>0.5</v>
      </c>
      <c r="DP72" s="38">
        <v>0.36363636363636365</v>
      </c>
      <c r="DQ72" s="38">
        <v>0.83333333333333337</v>
      </c>
      <c r="DR72" s="38">
        <v>0.33333333333333331</v>
      </c>
      <c r="DS72" s="38">
        <v>0.66666666666666674</v>
      </c>
      <c r="DT72" s="38">
        <v>0.84469696969696972</v>
      </c>
      <c r="DU72" s="38">
        <v>0.5</v>
      </c>
      <c r="DV72" s="38">
        <v>0.27272727272727271</v>
      </c>
      <c r="DW72" s="38">
        <v>0.83333333333333337</v>
      </c>
      <c r="DX72" s="38">
        <v>0.5</v>
      </c>
      <c r="DY72" s="38">
        <v>0.75</v>
      </c>
      <c r="DZ72" s="38">
        <v>0.84469696969696972</v>
      </c>
      <c r="EA72" s="38">
        <v>0.5</v>
      </c>
      <c r="EB72" s="38">
        <v>0.63636363636363635</v>
      </c>
      <c r="EC72" s="38">
        <v>1</v>
      </c>
      <c r="ED72" s="38">
        <v>0.5</v>
      </c>
    </row>
    <row r="73" spans="1:134" x14ac:dyDescent="0.3">
      <c r="A73" t="s">
        <v>72</v>
      </c>
      <c r="B73" t="s">
        <v>204</v>
      </c>
      <c r="C73" s="38">
        <v>0.83333333333333337</v>
      </c>
      <c r="D73" s="38">
        <v>0.68371212121212122</v>
      </c>
      <c r="E73" s="38">
        <v>0.75</v>
      </c>
      <c r="F73" s="38">
        <v>0.86363636363636365</v>
      </c>
      <c r="G73" s="38">
        <v>0.83333333333333337</v>
      </c>
      <c r="H73" s="38">
        <v>0.41666666666666669</v>
      </c>
      <c r="I73" s="38">
        <v>0.83333333333333337</v>
      </c>
      <c r="J73" s="38">
        <v>0.68371212121212122</v>
      </c>
      <c r="K73" s="38">
        <v>0.625</v>
      </c>
      <c r="L73" s="38">
        <v>0.86363636363636365</v>
      </c>
      <c r="M73" s="38">
        <v>0.83333333333333337</v>
      </c>
      <c r="N73" s="38">
        <v>0.41666666666666669</v>
      </c>
      <c r="O73" s="38">
        <v>0.83333333333333337</v>
      </c>
      <c r="P73" s="38">
        <v>0.6609848484848484</v>
      </c>
      <c r="Q73" s="38">
        <v>0.625</v>
      </c>
      <c r="R73" s="38">
        <v>0.77272727272727271</v>
      </c>
      <c r="S73" s="38">
        <v>0.83333333333333337</v>
      </c>
      <c r="T73" s="38">
        <v>0.41666666666666669</v>
      </c>
      <c r="U73" s="38">
        <v>0.83333333333333337</v>
      </c>
      <c r="V73" s="38">
        <v>0.64962121212121215</v>
      </c>
      <c r="W73" s="38">
        <v>0.625</v>
      </c>
      <c r="X73" s="38">
        <v>0.81818181818181823</v>
      </c>
      <c r="Y73" s="38">
        <v>0.83333333333333337</v>
      </c>
      <c r="Z73" s="38">
        <v>0.58333333333333337</v>
      </c>
      <c r="AA73" s="38">
        <v>0.83333333333333337</v>
      </c>
      <c r="AB73" s="38">
        <v>0.67234848484848486</v>
      </c>
      <c r="AC73" s="38">
        <v>0.625</v>
      </c>
      <c r="AD73" s="38">
        <v>0.81818181818181823</v>
      </c>
      <c r="AE73" s="38">
        <v>0.83333333333333337</v>
      </c>
      <c r="AF73" s="38">
        <v>0.5</v>
      </c>
      <c r="AG73" s="38">
        <v>0.83333333333333337</v>
      </c>
      <c r="AH73" s="38">
        <v>0.68371212121212122</v>
      </c>
      <c r="AI73" s="38">
        <v>0.625</v>
      </c>
      <c r="AJ73" s="38">
        <v>0.81818181818181823</v>
      </c>
      <c r="AK73" s="38">
        <v>0.83333333333333337</v>
      </c>
      <c r="AL73" s="38">
        <v>0.5</v>
      </c>
      <c r="AM73" s="38">
        <v>0.83333333333333337</v>
      </c>
      <c r="AN73" s="38">
        <v>0.68371212121212122</v>
      </c>
      <c r="AO73" s="38">
        <v>0.625</v>
      </c>
      <c r="AP73" s="38">
        <v>0.81818181818181823</v>
      </c>
      <c r="AQ73" s="38">
        <v>0.83333333333333337</v>
      </c>
      <c r="AR73" s="38">
        <v>0.5</v>
      </c>
      <c r="AS73" s="38">
        <v>0.83333333333333337</v>
      </c>
      <c r="AT73" s="38">
        <v>0.63825757575757569</v>
      </c>
      <c r="AU73" s="38">
        <v>0.625</v>
      </c>
      <c r="AV73" s="38">
        <v>0.72727272727272729</v>
      </c>
      <c r="AW73" s="38">
        <v>0.83333333333333337</v>
      </c>
      <c r="AX73" s="38">
        <v>0.41666666666666669</v>
      </c>
      <c r="AY73" s="38">
        <v>0.83333333333333337</v>
      </c>
      <c r="AZ73" s="38">
        <v>0.63825757575757569</v>
      </c>
      <c r="BA73" s="38">
        <v>0.625</v>
      </c>
      <c r="BB73" s="38">
        <v>0.72727272727272729</v>
      </c>
      <c r="BC73" s="38">
        <v>0.83333333333333337</v>
      </c>
      <c r="BD73" s="38">
        <v>0.41666666666666669</v>
      </c>
      <c r="BE73" s="38">
        <v>0.83333333333333337</v>
      </c>
      <c r="BF73" s="38">
        <v>0.64962121212121215</v>
      </c>
      <c r="BG73" s="38">
        <v>0.625</v>
      </c>
      <c r="BH73" s="38">
        <v>0.68181818181818177</v>
      </c>
      <c r="BI73" s="38">
        <v>0.83333333333333337</v>
      </c>
      <c r="BJ73" s="38">
        <v>0.33333333333333331</v>
      </c>
      <c r="BK73" s="38">
        <v>0.83333333333333337</v>
      </c>
      <c r="BL73" s="38">
        <v>0.71590909090909094</v>
      </c>
      <c r="BM73" s="38">
        <v>0.625</v>
      </c>
      <c r="BN73" s="38">
        <v>0.77272727272727271</v>
      </c>
      <c r="BO73" s="38">
        <v>0.83333333333333337</v>
      </c>
      <c r="BP73" s="38">
        <v>0.33333333333333331</v>
      </c>
      <c r="BQ73" s="38">
        <v>0.83333333333333337</v>
      </c>
      <c r="BR73" s="38">
        <v>0.68181818181818188</v>
      </c>
      <c r="BS73" s="38">
        <v>0.625</v>
      </c>
      <c r="BT73" s="38">
        <v>0.77272727272727271</v>
      </c>
      <c r="BU73" s="38">
        <v>0.83333333333333337</v>
      </c>
      <c r="BV73" s="38">
        <v>0.33333333333333331</v>
      </c>
      <c r="BW73" s="38">
        <v>0.83333333333333337</v>
      </c>
      <c r="BX73" s="38">
        <v>0.71590909090909094</v>
      </c>
      <c r="BY73" s="38">
        <v>0.625</v>
      </c>
      <c r="BZ73" s="38">
        <v>0.81818181818181823</v>
      </c>
      <c r="CA73" s="38">
        <v>0.83333333333333337</v>
      </c>
      <c r="CB73" s="38">
        <v>0.33333333333333331</v>
      </c>
      <c r="CC73" s="38">
        <v>0.83333333333333337</v>
      </c>
      <c r="CD73" s="38">
        <v>0.67045454545454541</v>
      </c>
      <c r="CE73" s="38">
        <v>0.625</v>
      </c>
      <c r="CF73" s="38">
        <v>0.90909090909090906</v>
      </c>
      <c r="CG73" s="38">
        <v>0.83333333333333337</v>
      </c>
      <c r="CH73" s="38">
        <v>0.33333333333333331</v>
      </c>
      <c r="CI73" s="38">
        <v>0.83333333333333337</v>
      </c>
      <c r="CJ73" s="38">
        <v>0.76136363636363635</v>
      </c>
      <c r="CK73" s="38">
        <v>0.625</v>
      </c>
      <c r="CL73" s="38">
        <v>0.90909090909090906</v>
      </c>
      <c r="CM73" s="38">
        <v>0.83333333333333337</v>
      </c>
      <c r="CN73" s="38">
        <v>0.33333333333333331</v>
      </c>
      <c r="CO73" s="38">
        <v>0.83333333333333337</v>
      </c>
      <c r="CP73" s="38">
        <v>0.79545454545454541</v>
      </c>
      <c r="CQ73" s="38">
        <v>0.625</v>
      </c>
      <c r="CR73" s="38">
        <v>0.90909090909090906</v>
      </c>
      <c r="CS73" s="38">
        <v>0.83333333333333337</v>
      </c>
      <c r="CT73" s="38">
        <v>0.33333333333333331</v>
      </c>
      <c r="CU73" s="38">
        <v>0.83333333333333337</v>
      </c>
      <c r="CV73" s="38">
        <v>0.72727272727272729</v>
      </c>
      <c r="CW73" s="38">
        <v>0.625</v>
      </c>
      <c r="CX73" s="38">
        <v>0.90909090909090906</v>
      </c>
      <c r="CY73" s="38">
        <v>0.83333333333333337</v>
      </c>
      <c r="CZ73" s="38">
        <v>0.33333333333333331</v>
      </c>
      <c r="DA73" s="38">
        <v>0.83333333333333337</v>
      </c>
      <c r="DB73" s="38">
        <v>0.84848484848484851</v>
      </c>
      <c r="DC73" s="38">
        <v>0.625</v>
      </c>
      <c r="DD73" s="38">
        <v>0.90909090909090906</v>
      </c>
      <c r="DE73" s="38">
        <v>0.83333333333333337</v>
      </c>
      <c r="DF73" s="38">
        <v>0.33333333333333331</v>
      </c>
      <c r="DG73" s="38">
        <v>0.83333333333333337</v>
      </c>
      <c r="DH73" s="38">
        <v>0.81439393939393934</v>
      </c>
      <c r="DI73" s="38">
        <v>0.625</v>
      </c>
      <c r="DJ73" s="38">
        <v>0.90909090909090906</v>
      </c>
      <c r="DK73" s="38">
        <v>0.83333333333333337</v>
      </c>
      <c r="DL73" s="38">
        <v>0.33333333333333331</v>
      </c>
      <c r="DM73" s="38">
        <v>0.83333333333333337</v>
      </c>
      <c r="DN73" s="38">
        <v>0.71590909090909094</v>
      </c>
      <c r="DO73" s="38">
        <v>0.5</v>
      </c>
      <c r="DP73" s="38">
        <v>0.54545454545454541</v>
      </c>
      <c r="DQ73" s="38">
        <v>0.83333333333333337</v>
      </c>
      <c r="DR73" s="38">
        <v>0.5</v>
      </c>
      <c r="DS73" s="38">
        <v>0.83333333333333337</v>
      </c>
      <c r="DT73" s="38">
        <v>0.67045454545454553</v>
      </c>
      <c r="DU73" s="38">
        <v>0.5</v>
      </c>
      <c r="DV73" s="38">
        <v>0.54545454545454541</v>
      </c>
      <c r="DW73" s="38">
        <v>0.66666666666666663</v>
      </c>
      <c r="DX73" s="38">
        <v>0.5</v>
      </c>
      <c r="DY73" s="38" t="e">
        <v>#N/A</v>
      </c>
      <c r="DZ73" s="38" t="e">
        <v>#N/A</v>
      </c>
      <c r="EA73" s="38" t="e">
        <v>#N/A</v>
      </c>
      <c r="EB73" s="38" t="e">
        <v>#N/A</v>
      </c>
      <c r="EC73" s="38" t="e">
        <v>#N/A</v>
      </c>
      <c r="ED73" s="38" t="e">
        <v>#N/A</v>
      </c>
    </row>
    <row r="74" spans="1:134" x14ac:dyDescent="0.3">
      <c r="A74" t="s">
        <v>73</v>
      </c>
      <c r="B74" t="s">
        <v>205</v>
      </c>
      <c r="C74" s="38">
        <v>0.54166666666666663</v>
      </c>
      <c r="D74" s="38">
        <v>0.58333333333333337</v>
      </c>
      <c r="E74" s="38">
        <v>0.5</v>
      </c>
      <c r="F74" s="38">
        <v>0.5</v>
      </c>
      <c r="G74" s="38">
        <v>0.5</v>
      </c>
      <c r="H74" s="38">
        <v>0.25</v>
      </c>
      <c r="I74" s="38">
        <v>0.54166666666666663</v>
      </c>
      <c r="J74" s="38">
        <v>0.59469696969696972</v>
      </c>
      <c r="K74" s="38">
        <v>0.5</v>
      </c>
      <c r="L74" s="38">
        <v>0.54545454545454541</v>
      </c>
      <c r="M74" s="38">
        <v>0.66666666666666663</v>
      </c>
      <c r="N74" s="38">
        <v>0.25</v>
      </c>
      <c r="O74" s="38">
        <v>0.54166666666666663</v>
      </c>
      <c r="P74" s="38">
        <v>0.56060606060606066</v>
      </c>
      <c r="Q74" s="38">
        <v>0.5</v>
      </c>
      <c r="R74" s="38">
        <v>0.59090909090909094</v>
      </c>
      <c r="S74" s="38">
        <v>0.66666666666666663</v>
      </c>
      <c r="T74" s="38">
        <v>0.25</v>
      </c>
      <c r="U74" s="38">
        <v>0.54166666666666663</v>
      </c>
      <c r="V74" s="38">
        <v>0.57196969696969702</v>
      </c>
      <c r="W74" s="38">
        <v>0.5</v>
      </c>
      <c r="X74" s="38">
        <v>0.68181818181818177</v>
      </c>
      <c r="Y74" s="38">
        <v>0.66666666666666663</v>
      </c>
      <c r="Z74" s="38">
        <v>0.25</v>
      </c>
      <c r="AA74" s="38">
        <v>0.54166666666666663</v>
      </c>
      <c r="AB74" s="38">
        <v>0.56060606060606066</v>
      </c>
      <c r="AC74" s="38">
        <v>0.5</v>
      </c>
      <c r="AD74" s="38">
        <v>0.68181818181818177</v>
      </c>
      <c r="AE74" s="38">
        <v>0.66666666666666663</v>
      </c>
      <c r="AF74" s="38">
        <v>0.33333333333333331</v>
      </c>
      <c r="AG74" s="38">
        <v>0.58333333333333337</v>
      </c>
      <c r="AH74" s="38">
        <v>0.57196969696969702</v>
      </c>
      <c r="AI74" s="38">
        <v>0.5</v>
      </c>
      <c r="AJ74" s="38">
        <v>0.63636363636363635</v>
      </c>
      <c r="AK74" s="38">
        <v>0.66666666666666663</v>
      </c>
      <c r="AL74" s="38">
        <v>0.33333333333333331</v>
      </c>
      <c r="AM74" s="38">
        <v>0.58333333333333337</v>
      </c>
      <c r="AN74" s="38">
        <v>0.54924242424242431</v>
      </c>
      <c r="AO74" s="38">
        <v>0.5</v>
      </c>
      <c r="AP74" s="38">
        <v>0.54545454545454541</v>
      </c>
      <c r="AQ74" s="38">
        <v>0.66666666666666663</v>
      </c>
      <c r="AR74" s="38">
        <v>0.25</v>
      </c>
      <c r="AS74" s="38">
        <v>0.58333333333333337</v>
      </c>
      <c r="AT74" s="38">
        <v>0.56060606060606066</v>
      </c>
      <c r="AU74" s="38">
        <v>0.5</v>
      </c>
      <c r="AV74" s="38">
        <v>0.54545454545454541</v>
      </c>
      <c r="AW74" s="38">
        <v>0.66666666666666663</v>
      </c>
      <c r="AX74" s="38">
        <v>0.25</v>
      </c>
      <c r="AY74" s="38">
        <v>0.58333333333333337</v>
      </c>
      <c r="AZ74" s="38">
        <v>0.57196969696969702</v>
      </c>
      <c r="BA74" s="38">
        <v>0.5</v>
      </c>
      <c r="BB74" s="38">
        <v>0.54545454545454541</v>
      </c>
      <c r="BC74" s="38">
        <v>0.66666666666666663</v>
      </c>
      <c r="BD74" s="38">
        <v>0.25</v>
      </c>
      <c r="BE74" s="38">
        <v>0.58333333333333337</v>
      </c>
      <c r="BF74" s="38">
        <v>0.58333333333333337</v>
      </c>
      <c r="BG74" s="38">
        <v>0.5</v>
      </c>
      <c r="BH74" s="38">
        <v>0.59090909090909094</v>
      </c>
      <c r="BI74" s="38">
        <v>0.66666666666666663</v>
      </c>
      <c r="BJ74" s="38">
        <v>0.33333333333333331</v>
      </c>
      <c r="BK74" s="38">
        <v>0.58333333333333337</v>
      </c>
      <c r="BL74" s="38">
        <v>0.64015151515151514</v>
      </c>
      <c r="BM74" s="38">
        <v>0.5</v>
      </c>
      <c r="BN74" s="38">
        <v>0.68181818181818177</v>
      </c>
      <c r="BO74" s="38">
        <v>0.66666666666666663</v>
      </c>
      <c r="BP74" s="38">
        <v>0.33333333333333331</v>
      </c>
      <c r="BQ74" s="38">
        <v>0.58333333333333337</v>
      </c>
      <c r="BR74" s="38">
        <v>0.64015151515151514</v>
      </c>
      <c r="BS74" s="38">
        <v>0.5</v>
      </c>
      <c r="BT74" s="38">
        <v>0.68181818181818177</v>
      </c>
      <c r="BU74" s="38">
        <v>0.66666666666666663</v>
      </c>
      <c r="BV74" s="38">
        <v>0.16666666666666666</v>
      </c>
      <c r="BW74" s="38">
        <v>0.58333333333333337</v>
      </c>
      <c r="BX74" s="38">
        <v>0.62878787878787878</v>
      </c>
      <c r="BY74" s="38">
        <v>0.5</v>
      </c>
      <c r="BZ74" s="38">
        <v>0.68181818181818177</v>
      </c>
      <c r="CA74" s="38">
        <v>0.66666666666666663</v>
      </c>
      <c r="CB74" s="38">
        <v>0.16666666666666666</v>
      </c>
      <c r="CC74" s="38">
        <v>0.58333333333333337</v>
      </c>
      <c r="CD74" s="38">
        <v>0.62878787878787878</v>
      </c>
      <c r="CE74" s="38">
        <v>0.5</v>
      </c>
      <c r="CF74" s="38">
        <v>0.68181818181818177</v>
      </c>
      <c r="CG74" s="38">
        <v>0.66666666666666663</v>
      </c>
      <c r="CH74" s="38">
        <v>0.16666666666666666</v>
      </c>
      <c r="CI74" s="38">
        <v>0.58333333333333337</v>
      </c>
      <c r="CJ74" s="38">
        <v>0.59469696969696972</v>
      </c>
      <c r="CK74" s="38">
        <v>0.5</v>
      </c>
      <c r="CL74" s="38">
        <v>0.68181818181818177</v>
      </c>
      <c r="CM74" s="38">
        <v>0.66666666666666663</v>
      </c>
      <c r="CN74" s="38">
        <v>0.16666666666666666</v>
      </c>
      <c r="CO74" s="38">
        <v>0.58333333333333337</v>
      </c>
      <c r="CP74" s="38">
        <v>0.67424242424242431</v>
      </c>
      <c r="CQ74" s="38">
        <v>0.5</v>
      </c>
      <c r="CR74" s="38">
        <v>0.68181818181818177</v>
      </c>
      <c r="CS74" s="38">
        <v>0.66666666666666663</v>
      </c>
      <c r="CT74" s="38">
        <v>0.16666666666666666</v>
      </c>
      <c r="CU74" s="38">
        <v>0.58333333333333337</v>
      </c>
      <c r="CV74" s="38">
        <v>0.68560606060606066</v>
      </c>
      <c r="CW74" s="38">
        <v>0.5</v>
      </c>
      <c r="CX74" s="38">
        <v>0.77272727272727271</v>
      </c>
      <c r="CY74" s="38">
        <v>0.66666666666666663</v>
      </c>
      <c r="CZ74" s="38">
        <v>0.16666666666666666</v>
      </c>
      <c r="DA74" s="38">
        <v>0.58333333333333337</v>
      </c>
      <c r="DB74" s="38">
        <v>0.6742424242424242</v>
      </c>
      <c r="DC74" s="38">
        <v>0.5</v>
      </c>
      <c r="DD74" s="38">
        <v>0.72727272727272729</v>
      </c>
      <c r="DE74" s="38">
        <v>0.66666666666666663</v>
      </c>
      <c r="DF74" s="38">
        <v>0.16666666666666666</v>
      </c>
      <c r="DG74" s="38">
        <v>0.58333333333333337</v>
      </c>
      <c r="DH74" s="38">
        <v>0.67424242424242431</v>
      </c>
      <c r="DI74" s="38">
        <v>0.5</v>
      </c>
      <c r="DJ74" s="38">
        <v>0.72727272727272729</v>
      </c>
      <c r="DK74" s="38">
        <v>0.66666666666666663</v>
      </c>
      <c r="DL74" s="38">
        <v>0.16666666666666666</v>
      </c>
      <c r="DM74" s="38">
        <v>0.66666666666666674</v>
      </c>
      <c r="DN74" s="38">
        <v>0.77651515151515149</v>
      </c>
      <c r="DO74" s="38">
        <v>0.5</v>
      </c>
      <c r="DP74" s="38">
        <v>0.54545454545454541</v>
      </c>
      <c r="DQ74" s="38">
        <v>0.66666666666666663</v>
      </c>
      <c r="DR74" s="38">
        <v>0.16666666666666666</v>
      </c>
      <c r="DS74" s="38">
        <v>0.66666666666666674</v>
      </c>
      <c r="DT74" s="38">
        <v>0.66287878787878785</v>
      </c>
      <c r="DU74" s="38">
        <v>0.5</v>
      </c>
      <c r="DV74" s="38">
        <v>0.45454545454545453</v>
      </c>
      <c r="DW74" s="38">
        <v>0.66666666666666663</v>
      </c>
      <c r="DX74" s="38">
        <v>0.16666666666666666</v>
      </c>
      <c r="DY74" s="38">
        <v>0.58333333333333326</v>
      </c>
      <c r="DZ74" s="38">
        <v>0.70833333333333337</v>
      </c>
      <c r="EA74" s="38">
        <v>0.25</v>
      </c>
      <c r="EB74" s="38">
        <v>0.54545454545454541</v>
      </c>
      <c r="EC74" s="38">
        <v>0.66666666666666663</v>
      </c>
      <c r="ED74" s="38">
        <v>0.16666666666666666</v>
      </c>
    </row>
    <row r="75" spans="1:134" x14ac:dyDescent="0.3">
      <c r="A75" t="s">
        <v>74</v>
      </c>
      <c r="B75" t="s">
        <v>206</v>
      </c>
      <c r="C75" s="38">
        <v>0.66666666666666674</v>
      </c>
      <c r="D75" s="38">
        <v>0.59090909090909083</v>
      </c>
      <c r="E75" s="38">
        <v>0</v>
      </c>
      <c r="F75" s="38">
        <v>0.59090909090909094</v>
      </c>
      <c r="G75" s="38">
        <v>0.33333333333333331</v>
      </c>
      <c r="H75" s="38">
        <v>0.41666666666666669</v>
      </c>
      <c r="I75" s="38">
        <v>0.66666666666666674</v>
      </c>
      <c r="J75" s="38">
        <v>0.56818181818181812</v>
      </c>
      <c r="K75" s="38">
        <v>0</v>
      </c>
      <c r="L75" s="38">
        <v>0.5</v>
      </c>
      <c r="M75" s="38">
        <v>0.33333333333333331</v>
      </c>
      <c r="N75" s="38">
        <v>0.33333333333333331</v>
      </c>
      <c r="O75" s="38">
        <v>0.66666666666666674</v>
      </c>
      <c r="P75" s="38">
        <v>0.63636363636363635</v>
      </c>
      <c r="Q75" s="38">
        <v>0</v>
      </c>
      <c r="R75" s="38">
        <v>0.5</v>
      </c>
      <c r="S75" s="38">
        <v>0.33333333333333331</v>
      </c>
      <c r="T75" s="38">
        <v>0.33333333333333331</v>
      </c>
      <c r="U75" s="38">
        <v>0.66666666666666674</v>
      </c>
      <c r="V75" s="38">
        <v>0.59090909090909083</v>
      </c>
      <c r="W75" s="38">
        <v>0</v>
      </c>
      <c r="X75" s="38">
        <v>0.45454545454545453</v>
      </c>
      <c r="Y75" s="38">
        <v>0.33333333333333331</v>
      </c>
      <c r="Z75" s="38">
        <v>0.41666666666666669</v>
      </c>
      <c r="AA75" s="38">
        <v>0.66666666666666674</v>
      </c>
      <c r="AB75" s="38">
        <v>0.61363636363636365</v>
      </c>
      <c r="AC75" s="38">
        <v>0</v>
      </c>
      <c r="AD75" s="38">
        <v>0.45454545454545453</v>
      </c>
      <c r="AE75" s="38">
        <v>0.33333333333333331</v>
      </c>
      <c r="AF75" s="38">
        <v>0.41666666666666669</v>
      </c>
      <c r="AG75" s="38">
        <v>0.66666666666666674</v>
      </c>
      <c r="AH75" s="38">
        <v>0.60227272727272729</v>
      </c>
      <c r="AI75" s="38">
        <v>0</v>
      </c>
      <c r="AJ75" s="38">
        <v>0.45454545454545453</v>
      </c>
      <c r="AK75" s="38">
        <v>0.33333333333333331</v>
      </c>
      <c r="AL75" s="38">
        <v>0.41666666666666669</v>
      </c>
      <c r="AM75" s="38">
        <v>0.66666666666666674</v>
      </c>
      <c r="AN75" s="38">
        <v>0.61363636363636354</v>
      </c>
      <c r="AO75" s="38">
        <v>0</v>
      </c>
      <c r="AP75" s="38">
        <v>0.45454545454545453</v>
      </c>
      <c r="AQ75" s="38">
        <v>0.33333333333333331</v>
      </c>
      <c r="AR75" s="38">
        <v>0.41666666666666669</v>
      </c>
      <c r="AS75" s="38">
        <v>0.66666666666666674</v>
      </c>
      <c r="AT75" s="38">
        <v>0.625</v>
      </c>
      <c r="AU75" s="38">
        <v>0</v>
      </c>
      <c r="AV75" s="38">
        <v>0.45454545454545453</v>
      </c>
      <c r="AW75" s="38">
        <v>0.33333333333333331</v>
      </c>
      <c r="AX75" s="38">
        <v>0.41666666666666669</v>
      </c>
      <c r="AY75" s="38">
        <v>0.66666666666666674</v>
      </c>
      <c r="AZ75" s="38">
        <v>0.61363636363636365</v>
      </c>
      <c r="BA75" s="38">
        <v>0</v>
      </c>
      <c r="BB75" s="38">
        <v>0.45454545454545453</v>
      </c>
      <c r="BC75" s="38">
        <v>0.41666666666666669</v>
      </c>
      <c r="BD75" s="38">
        <v>0.41666666666666669</v>
      </c>
      <c r="BE75" s="38">
        <v>0.66666666666666674</v>
      </c>
      <c r="BF75" s="38">
        <v>0.625</v>
      </c>
      <c r="BG75" s="38">
        <v>0</v>
      </c>
      <c r="BH75" s="38">
        <v>0.45454545454545453</v>
      </c>
      <c r="BI75" s="38">
        <v>0.41666666666666669</v>
      </c>
      <c r="BJ75" s="38">
        <v>0.41666666666666669</v>
      </c>
      <c r="BK75" s="38">
        <v>0.70833333333333326</v>
      </c>
      <c r="BL75" s="38">
        <v>0.68181818181818188</v>
      </c>
      <c r="BM75" s="38">
        <v>0</v>
      </c>
      <c r="BN75" s="38">
        <v>0.45454545454545453</v>
      </c>
      <c r="BO75" s="38">
        <v>0.41666666666666669</v>
      </c>
      <c r="BP75" s="38">
        <v>0.41666666666666669</v>
      </c>
      <c r="BQ75" s="38">
        <v>0.70833333333333326</v>
      </c>
      <c r="BR75" s="38">
        <v>0.69318181818181812</v>
      </c>
      <c r="BS75" s="38">
        <v>0</v>
      </c>
      <c r="BT75" s="38">
        <v>0.45454545454545453</v>
      </c>
      <c r="BU75" s="38">
        <v>0.41666666666666669</v>
      </c>
      <c r="BV75" s="38">
        <v>0.5</v>
      </c>
      <c r="BW75" s="38">
        <v>0.70833333333333326</v>
      </c>
      <c r="BX75" s="38">
        <v>0.68181818181818177</v>
      </c>
      <c r="BY75" s="38">
        <v>0</v>
      </c>
      <c r="BZ75" s="38">
        <v>0.40909090909090912</v>
      </c>
      <c r="CA75" s="38">
        <v>0.41666666666666669</v>
      </c>
      <c r="CB75" s="38">
        <v>0.41666666666666669</v>
      </c>
      <c r="CC75" s="38">
        <v>0.70833333333333326</v>
      </c>
      <c r="CD75" s="38">
        <v>0.65909090909090906</v>
      </c>
      <c r="CE75" s="38">
        <v>0</v>
      </c>
      <c r="CF75" s="38">
        <v>0.36363636363636365</v>
      </c>
      <c r="CG75" s="38">
        <v>0.41666666666666669</v>
      </c>
      <c r="CH75" s="38">
        <v>0.41666666666666669</v>
      </c>
      <c r="CI75" s="38">
        <v>0.70833333333333326</v>
      </c>
      <c r="CJ75" s="38">
        <v>0.65909090909090906</v>
      </c>
      <c r="CK75" s="38">
        <v>0</v>
      </c>
      <c r="CL75" s="38">
        <v>0.36363636363636365</v>
      </c>
      <c r="CM75" s="38">
        <v>0.41666666666666669</v>
      </c>
      <c r="CN75" s="38">
        <v>0.41666666666666669</v>
      </c>
      <c r="CO75" s="38">
        <v>0.70833333333333326</v>
      </c>
      <c r="CP75" s="38">
        <v>0.63636363636363635</v>
      </c>
      <c r="CQ75" s="38">
        <v>0</v>
      </c>
      <c r="CR75" s="38">
        <v>0.36363636363636365</v>
      </c>
      <c r="CS75" s="38">
        <v>0.33333333333333331</v>
      </c>
      <c r="CT75" s="38">
        <v>0.33333333333333331</v>
      </c>
      <c r="CU75" s="38">
        <v>0.33333333333333331</v>
      </c>
      <c r="CV75" s="38">
        <v>0.61363636363636365</v>
      </c>
      <c r="CW75" s="38">
        <v>0</v>
      </c>
      <c r="CX75" s="38">
        <v>0.36363636363636365</v>
      </c>
      <c r="CY75" s="38">
        <v>0.33333333333333331</v>
      </c>
      <c r="CZ75" s="38">
        <v>0.41666666666666669</v>
      </c>
      <c r="DA75" s="38">
        <v>0.16666666666666666</v>
      </c>
      <c r="DB75" s="38">
        <v>0.54545454545454541</v>
      </c>
      <c r="DC75" s="38">
        <v>0</v>
      </c>
      <c r="DD75" s="38">
        <v>0.36363636363636365</v>
      </c>
      <c r="DE75" s="38">
        <v>0.33333333333333331</v>
      </c>
      <c r="DF75" s="38">
        <v>0.33333333333333331</v>
      </c>
      <c r="DG75" s="38">
        <v>0.33333333333333331</v>
      </c>
      <c r="DH75" s="38">
        <v>0.55681818181818188</v>
      </c>
      <c r="DI75" s="38">
        <v>0</v>
      </c>
      <c r="DJ75" s="38">
        <v>0.31818181818181818</v>
      </c>
      <c r="DK75" s="38">
        <v>0.33333333333333331</v>
      </c>
      <c r="DL75" s="38">
        <v>0.33333333333333331</v>
      </c>
      <c r="DM75" s="38">
        <v>0.33333333333333331</v>
      </c>
      <c r="DN75" s="38">
        <v>0.60227272727272729</v>
      </c>
      <c r="DO75" s="38">
        <v>0</v>
      </c>
      <c r="DP75" s="38">
        <v>0.18181818181818182</v>
      </c>
      <c r="DQ75" s="38">
        <v>0.33333333333333331</v>
      </c>
      <c r="DR75" s="38">
        <v>0.83333333333333337</v>
      </c>
      <c r="DS75" s="38">
        <v>0.5</v>
      </c>
      <c r="DT75" s="38">
        <v>0.67045454545454541</v>
      </c>
      <c r="DU75" s="38">
        <v>0</v>
      </c>
      <c r="DV75" s="38">
        <v>0.18181818181818182</v>
      </c>
      <c r="DW75" s="38">
        <v>0.33333333333333331</v>
      </c>
      <c r="DX75" s="38">
        <v>0.16666666666666666</v>
      </c>
      <c r="DY75" s="38">
        <v>0.33333333333333331</v>
      </c>
      <c r="DZ75" s="38">
        <v>0.44318181818181818</v>
      </c>
      <c r="EA75" s="38">
        <v>0</v>
      </c>
      <c r="EB75" s="38">
        <v>9.0909090909090912E-2</v>
      </c>
      <c r="EC75" s="38">
        <v>0.16666666666666666</v>
      </c>
      <c r="ED75" s="38">
        <v>0.16666666666666666</v>
      </c>
    </row>
    <row r="76" spans="1:134" x14ac:dyDescent="0.3">
      <c r="A76" t="s">
        <v>75</v>
      </c>
      <c r="B76" t="s">
        <v>207</v>
      </c>
      <c r="C76" s="38">
        <v>0.41666666666666663</v>
      </c>
      <c r="D76" s="38">
        <v>0.64015151515151514</v>
      </c>
      <c r="E76" s="38">
        <v>0.375</v>
      </c>
      <c r="F76" s="38">
        <v>0.5</v>
      </c>
      <c r="G76" s="38">
        <v>0.66666666666666663</v>
      </c>
      <c r="H76" s="38">
        <v>0.16666666666666666</v>
      </c>
      <c r="I76" s="38">
        <v>0.41666666666666663</v>
      </c>
      <c r="J76" s="38">
        <v>0.61742424242424243</v>
      </c>
      <c r="K76" s="38">
        <v>0.375</v>
      </c>
      <c r="L76" s="38">
        <v>0.5</v>
      </c>
      <c r="M76" s="38">
        <v>0.66666666666666663</v>
      </c>
      <c r="N76" s="38">
        <v>0.16666666666666666</v>
      </c>
      <c r="O76" s="38">
        <v>0.41666666666666663</v>
      </c>
      <c r="P76" s="38">
        <v>0.62878787878787878</v>
      </c>
      <c r="Q76" s="38">
        <v>0.375</v>
      </c>
      <c r="R76" s="38">
        <v>0.54545454545454541</v>
      </c>
      <c r="S76" s="38">
        <v>0.66666666666666663</v>
      </c>
      <c r="T76" s="38">
        <v>0.16666666666666666</v>
      </c>
      <c r="U76" s="38">
        <v>0.41666666666666663</v>
      </c>
      <c r="V76" s="38">
        <v>0.61742424242424243</v>
      </c>
      <c r="W76" s="38">
        <v>0.375</v>
      </c>
      <c r="X76" s="38">
        <v>0.59090909090909094</v>
      </c>
      <c r="Y76" s="38">
        <v>0.66666666666666663</v>
      </c>
      <c r="Z76" s="38">
        <v>0.16666666666666666</v>
      </c>
      <c r="AA76" s="38">
        <v>0.41666666666666663</v>
      </c>
      <c r="AB76" s="38">
        <v>0.61742424242424243</v>
      </c>
      <c r="AC76" s="38">
        <v>0.375</v>
      </c>
      <c r="AD76" s="38">
        <v>0.45454545454545453</v>
      </c>
      <c r="AE76" s="38">
        <v>0.66666666666666663</v>
      </c>
      <c r="AF76" s="38">
        <v>0.16666666666666666</v>
      </c>
      <c r="AG76" s="38">
        <v>0.41666666666666663</v>
      </c>
      <c r="AH76" s="38">
        <v>0.62878787878787878</v>
      </c>
      <c r="AI76" s="38">
        <v>0.375</v>
      </c>
      <c r="AJ76" s="38">
        <v>0.5</v>
      </c>
      <c r="AK76" s="38">
        <v>0.66666666666666663</v>
      </c>
      <c r="AL76" s="38">
        <v>0.16666666666666666</v>
      </c>
      <c r="AM76" s="38">
        <v>0.41666666666666663</v>
      </c>
      <c r="AN76" s="38">
        <v>0.60606060606060608</v>
      </c>
      <c r="AO76" s="38">
        <v>0.375</v>
      </c>
      <c r="AP76" s="38">
        <v>0.5</v>
      </c>
      <c r="AQ76" s="38">
        <v>0.66666666666666663</v>
      </c>
      <c r="AR76" s="38">
        <v>0.16666666666666666</v>
      </c>
      <c r="AS76" s="38">
        <v>0.41666666666666663</v>
      </c>
      <c r="AT76" s="38">
        <v>0.60606060606060608</v>
      </c>
      <c r="AU76" s="38">
        <v>0.375</v>
      </c>
      <c r="AV76" s="38">
        <v>0.45454545454545453</v>
      </c>
      <c r="AW76" s="38">
        <v>0.66666666666666663</v>
      </c>
      <c r="AX76" s="38">
        <v>0.16666666666666666</v>
      </c>
      <c r="AY76" s="38">
        <v>0.41666666666666663</v>
      </c>
      <c r="AZ76" s="38">
        <v>0.6742424242424242</v>
      </c>
      <c r="BA76" s="38">
        <v>0.25</v>
      </c>
      <c r="BB76" s="38">
        <v>0.59090909090909094</v>
      </c>
      <c r="BC76" s="38">
        <v>0.66666666666666663</v>
      </c>
      <c r="BD76" s="38">
        <v>0.16666666666666666</v>
      </c>
      <c r="BE76" s="38">
        <v>0.45833333333333337</v>
      </c>
      <c r="BF76" s="38">
        <v>0.75378787878787878</v>
      </c>
      <c r="BG76" s="38">
        <v>0.25</v>
      </c>
      <c r="BH76" s="38">
        <v>0.59090909090909094</v>
      </c>
      <c r="BI76" s="38">
        <v>0.66666666666666663</v>
      </c>
      <c r="BJ76" s="38">
        <v>0.33333333333333331</v>
      </c>
      <c r="BK76" s="38">
        <v>0.33333333333333331</v>
      </c>
      <c r="BL76" s="38">
        <v>0.8787878787878789</v>
      </c>
      <c r="BM76" s="38">
        <v>0.25</v>
      </c>
      <c r="BN76" s="38">
        <v>0.72727272727272729</v>
      </c>
      <c r="BO76" s="38">
        <v>0.66666666666666663</v>
      </c>
      <c r="BP76" s="38">
        <v>0.25</v>
      </c>
      <c r="BQ76" s="38">
        <v>0.33333333333333331</v>
      </c>
      <c r="BR76" s="38">
        <v>0.8787878787878789</v>
      </c>
      <c r="BS76" s="38">
        <v>0.25</v>
      </c>
      <c r="BT76" s="38">
        <v>0.72727272727272729</v>
      </c>
      <c r="BU76" s="38">
        <v>0.66666666666666663</v>
      </c>
      <c r="BV76" s="38">
        <v>0.25</v>
      </c>
      <c r="BW76" s="38">
        <v>0.33333333333333331</v>
      </c>
      <c r="BX76" s="38">
        <v>0.89015151515151525</v>
      </c>
      <c r="BY76" s="38">
        <v>0.25</v>
      </c>
      <c r="BZ76" s="38">
        <v>0.81818181818181823</v>
      </c>
      <c r="CA76" s="38">
        <v>0.66666666666666663</v>
      </c>
      <c r="CB76" s="38">
        <v>0.25</v>
      </c>
      <c r="CC76" s="38">
        <v>0.33333333333333331</v>
      </c>
      <c r="CD76" s="38">
        <v>0.8787878787878789</v>
      </c>
      <c r="CE76" s="38">
        <v>0.25</v>
      </c>
      <c r="CF76" s="38">
        <v>0.81818181818181823</v>
      </c>
      <c r="CG76" s="38">
        <v>0.66666666666666663</v>
      </c>
      <c r="CH76" s="38">
        <v>0.25</v>
      </c>
      <c r="CI76" s="38">
        <v>0.33333333333333331</v>
      </c>
      <c r="CJ76" s="38">
        <v>0.87878787878787878</v>
      </c>
      <c r="CK76" s="38">
        <v>0.25</v>
      </c>
      <c r="CL76" s="38">
        <v>0.81818181818181823</v>
      </c>
      <c r="CM76" s="38">
        <v>0.66666666666666663</v>
      </c>
      <c r="CN76" s="38">
        <v>0.25</v>
      </c>
      <c r="CO76" s="38">
        <v>0.33333333333333331</v>
      </c>
      <c r="CP76" s="38">
        <v>0.86742424242424243</v>
      </c>
      <c r="CQ76" s="38">
        <v>0.25</v>
      </c>
      <c r="CR76" s="38">
        <v>0.77272727272727271</v>
      </c>
      <c r="CS76" s="38">
        <v>0.66666666666666663</v>
      </c>
      <c r="CT76" s="38">
        <v>0.25</v>
      </c>
      <c r="CU76" s="38">
        <v>0.33333333333333331</v>
      </c>
      <c r="CV76" s="38">
        <v>0.82575757575757569</v>
      </c>
      <c r="CW76" s="38">
        <v>0.25</v>
      </c>
      <c r="CX76" s="38">
        <v>0.77272727272727271</v>
      </c>
      <c r="CY76" s="38">
        <v>0.66666666666666663</v>
      </c>
      <c r="CZ76" s="38">
        <v>0.33333333333333331</v>
      </c>
      <c r="DA76" s="38">
        <v>0.33333333333333331</v>
      </c>
      <c r="DB76" s="38">
        <v>0.74242424242424254</v>
      </c>
      <c r="DC76" s="38">
        <v>0.25</v>
      </c>
      <c r="DD76" s="38">
        <v>0.72727272727272729</v>
      </c>
      <c r="DE76" s="38">
        <v>0.66666666666666663</v>
      </c>
      <c r="DF76" s="38">
        <v>0.33333333333333331</v>
      </c>
      <c r="DG76" s="38">
        <v>0.33333333333333331</v>
      </c>
      <c r="DH76" s="38">
        <v>0.74242424242424254</v>
      </c>
      <c r="DI76" s="38">
        <v>0.25</v>
      </c>
      <c r="DJ76" s="38">
        <v>0.68181818181818177</v>
      </c>
      <c r="DK76" s="38">
        <v>0.66666666666666663</v>
      </c>
      <c r="DL76" s="38">
        <v>0.33333333333333331</v>
      </c>
      <c r="DM76" s="38">
        <v>0.33333333333333331</v>
      </c>
      <c r="DN76" s="38">
        <v>0.6287878787878789</v>
      </c>
      <c r="DO76" s="38">
        <v>0.25</v>
      </c>
      <c r="DP76" s="38">
        <v>0.72727272727272729</v>
      </c>
      <c r="DQ76" s="38">
        <v>0.66666666666666663</v>
      </c>
      <c r="DR76" s="38">
        <v>0.66666666666666663</v>
      </c>
      <c r="DS76" s="38">
        <v>0.33333333333333331</v>
      </c>
      <c r="DT76" s="38">
        <v>0.62121212121212122</v>
      </c>
      <c r="DU76" s="38">
        <v>0.25</v>
      </c>
      <c r="DV76" s="38">
        <v>0.36363636363636365</v>
      </c>
      <c r="DW76" s="38">
        <v>0.66666666666666663</v>
      </c>
      <c r="DX76" s="38">
        <v>0.66666666666666663</v>
      </c>
      <c r="DY76" s="38">
        <v>0.41666666666666663</v>
      </c>
      <c r="DZ76" s="38">
        <v>0.66666666666666663</v>
      </c>
      <c r="EA76" s="38">
        <v>0.5</v>
      </c>
      <c r="EB76" s="38">
        <v>0.45454545454545453</v>
      </c>
      <c r="EC76" s="38">
        <v>0.66666666666666663</v>
      </c>
      <c r="ED76" s="38">
        <v>0.66666666666666663</v>
      </c>
    </row>
    <row r="77" spans="1:134" x14ac:dyDescent="0.3">
      <c r="A77" t="s">
        <v>76</v>
      </c>
      <c r="B77" t="s">
        <v>208</v>
      </c>
      <c r="C77" s="38">
        <v>0.875</v>
      </c>
      <c r="D77" s="38">
        <v>0.72348484848484851</v>
      </c>
      <c r="E77" s="38">
        <v>0.625</v>
      </c>
      <c r="F77" s="38">
        <v>0.86363636363636365</v>
      </c>
      <c r="G77" s="38">
        <v>0.66666666666666663</v>
      </c>
      <c r="H77" s="38">
        <v>0.5</v>
      </c>
      <c r="I77" s="38">
        <v>0.875</v>
      </c>
      <c r="J77" s="38">
        <v>0.72348484848484851</v>
      </c>
      <c r="K77" s="38">
        <v>0.625</v>
      </c>
      <c r="L77" s="38">
        <v>0.81818181818181823</v>
      </c>
      <c r="M77" s="38">
        <v>0.66666666666666663</v>
      </c>
      <c r="N77" s="38">
        <v>0.5</v>
      </c>
      <c r="O77" s="38">
        <v>0.875</v>
      </c>
      <c r="P77" s="38">
        <v>0.70075757575757569</v>
      </c>
      <c r="Q77" s="38">
        <v>0.625</v>
      </c>
      <c r="R77" s="38">
        <v>0.72727272727272729</v>
      </c>
      <c r="S77" s="38">
        <v>0.66666666666666663</v>
      </c>
      <c r="T77" s="38">
        <v>0.5</v>
      </c>
      <c r="U77" s="38">
        <v>0.875</v>
      </c>
      <c r="V77" s="38">
        <v>0.71212121212121215</v>
      </c>
      <c r="W77" s="38">
        <v>0.625</v>
      </c>
      <c r="X77" s="38">
        <v>0.72727272727272729</v>
      </c>
      <c r="Y77" s="38">
        <v>0.66666666666666663</v>
      </c>
      <c r="Z77" s="38">
        <v>0.5</v>
      </c>
      <c r="AA77" s="38">
        <v>0.875</v>
      </c>
      <c r="AB77" s="38">
        <v>0.73484848484848486</v>
      </c>
      <c r="AC77" s="38">
        <v>0.625</v>
      </c>
      <c r="AD77" s="38">
        <v>0.72727272727272729</v>
      </c>
      <c r="AE77" s="38">
        <v>0.66666666666666663</v>
      </c>
      <c r="AF77" s="38">
        <v>0.58333333333333337</v>
      </c>
      <c r="AG77" s="38">
        <v>0.875</v>
      </c>
      <c r="AH77" s="38">
        <v>0.75757575757575757</v>
      </c>
      <c r="AI77" s="38">
        <v>0.625</v>
      </c>
      <c r="AJ77" s="38">
        <v>0.72727272727272729</v>
      </c>
      <c r="AK77" s="38">
        <v>0.66666666666666663</v>
      </c>
      <c r="AL77" s="38">
        <v>0.58333333333333337</v>
      </c>
      <c r="AM77" s="38">
        <v>0.875</v>
      </c>
      <c r="AN77" s="38">
        <v>0.76893939393939392</v>
      </c>
      <c r="AO77" s="38">
        <v>0.625</v>
      </c>
      <c r="AP77" s="38">
        <v>0.72727272727272729</v>
      </c>
      <c r="AQ77" s="38">
        <v>0.66666666666666663</v>
      </c>
      <c r="AR77" s="38">
        <v>0.58333333333333337</v>
      </c>
      <c r="AS77" s="38">
        <v>0.875</v>
      </c>
      <c r="AT77" s="38">
        <v>0.75757575757575757</v>
      </c>
      <c r="AU77" s="38">
        <v>0.625</v>
      </c>
      <c r="AV77" s="38">
        <v>0.72727272727272729</v>
      </c>
      <c r="AW77" s="38">
        <v>0.66666666666666663</v>
      </c>
      <c r="AX77" s="38">
        <v>0.41666666666666669</v>
      </c>
      <c r="AY77" s="38">
        <v>0.875</v>
      </c>
      <c r="AZ77" s="38">
        <v>0.74621212121212122</v>
      </c>
      <c r="BA77" s="38">
        <v>0.625</v>
      </c>
      <c r="BB77" s="38">
        <v>0.72727272727272729</v>
      </c>
      <c r="BC77" s="38">
        <v>0.66666666666666663</v>
      </c>
      <c r="BD77" s="38">
        <v>0.41666666666666669</v>
      </c>
      <c r="BE77" s="38">
        <v>0.875</v>
      </c>
      <c r="BF77" s="38">
        <v>0.71212121212121204</v>
      </c>
      <c r="BG77" s="38">
        <v>0.625</v>
      </c>
      <c r="BH77" s="38">
        <v>0.72727272727272729</v>
      </c>
      <c r="BI77" s="38">
        <v>0.66666666666666663</v>
      </c>
      <c r="BJ77" s="38">
        <v>0.33333333333333331</v>
      </c>
      <c r="BK77" s="38">
        <v>0.875</v>
      </c>
      <c r="BL77" s="38">
        <v>0.72348484848484851</v>
      </c>
      <c r="BM77" s="38">
        <v>0.625</v>
      </c>
      <c r="BN77" s="38">
        <v>0.77272727272727271</v>
      </c>
      <c r="BO77" s="38">
        <v>0.66666666666666663</v>
      </c>
      <c r="BP77" s="38">
        <v>0.33333333333333331</v>
      </c>
      <c r="BQ77" s="38">
        <v>0.875</v>
      </c>
      <c r="BR77" s="38">
        <v>0.75757575757575757</v>
      </c>
      <c r="BS77" s="38">
        <v>0.625</v>
      </c>
      <c r="BT77" s="38">
        <v>0.90909090909090906</v>
      </c>
      <c r="BU77" s="38">
        <v>0.66666666666666663</v>
      </c>
      <c r="BV77" s="38">
        <v>0.33333333333333331</v>
      </c>
      <c r="BW77" s="38">
        <v>0.875</v>
      </c>
      <c r="BX77" s="38">
        <v>0.78030303030303028</v>
      </c>
      <c r="BY77" s="38">
        <v>0.625</v>
      </c>
      <c r="BZ77" s="38">
        <v>0.90909090909090906</v>
      </c>
      <c r="CA77" s="38">
        <v>0.66666666666666663</v>
      </c>
      <c r="CB77" s="38">
        <v>0.33333333333333331</v>
      </c>
      <c r="CC77" s="38">
        <v>0.875</v>
      </c>
      <c r="CD77" s="38">
        <v>0.74621212121212122</v>
      </c>
      <c r="CE77" s="38">
        <v>0.625</v>
      </c>
      <c r="CF77" s="38">
        <v>0.90909090909090906</v>
      </c>
      <c r="CG77" s="38">
        <v>0.66666666666666663</v>
      </c>
      <c r="CH77" s="38">
        <v>0.33333333333333331</v>
      </c>
      <c r="CI77" s="38">
        <v>0.875</v>
      </c>
      <c r="CJ77" s="38">
        <v>0.74621212121212122</v>
      </c>
      <c r="CK77" s="38">
        <v>0.625</v>
      </c>
      <c r="CL77" s="38">
        <v>0.90909090909090906</v>
      </c>
      <c r="CM77" s="38">
        <v>0.66666666666666663</v>
      </c>
      <c r="CN77" s="38">
        <v>0.33333333333333331</v>
      </c>
      <c r="CO77" s="38">
        <v>0.875</v>
      </c>
      <c r="CP77" s="38">
        <v>0.78030303030303028</v>
      </c>
      <c r="CQ77" s="38">
        <v>0.625</v>
      </c>
      <c r="CR77" s="38">
        <v>0.90909090909090906</v>
      </c>
      <c r="CS77" s="38">
        <v>0.66666666666666663</v>
      </c>
      <c r="CT77" s="38">
        <v>0.41666666666666669</v>
      </c>
      <c r="CU77" s="38">
        <v>0.875</v>
      </c>
      <c r="CV77" s="38">
        <v>0.75757575757575757</v>
      </c>
      <c r="CW77" s="38">
        <v>0.625</v>
      </c>
      <c r="CX77" s="38">
        <v>0.90909090909090906</v>
      </c>
      <c r="CY77" s="38">
        <v>0.66666666666666663</v>
      </c>
      <c r="CZ77" s="38">
        <v>0.41666666666666669</v>
      </c>
      <c r="DA77" s="38">
        <v>0.875</v>
      </c>
      <c r="DB77" s="38">
        <v>0.74621212121212122</v>
      </c>
      <c r="DC77" s="38">
        <v>0.625</v>
      </c>
      <c r="DD77" s="38">
        <v>0.90909090909090906</v>
      </c>
      <c r="DE77" s="38">
        <v>0.66666666666666663</v>
      </c>
      <c r="DF77" s="38">
        <v>0.41666666666666669</v>
      </c>
      <c r="DG77" s="38">
        <v>0.83333333333333337</v>
      </c>
      <c r="DH77" s="38">
        <v>0.72348484848484851</v>
      </c>
      <c r="DI77" s="38">
        <v>0.625</v>
      </c>
      <c r="DJ77" s="38">
        <v>0.90909090909090906</v>
      </c>
      <c r="DK77" s="38">
        <v>0.66666666666666663</v>
      </c>
      <c r="DL77" s="38">
        <v>0.41666666666666669</v>
      </c>
      <c r="DM77" s="38">
        <v>0.83333333333333337</v>
      </c>
      <c r="DN77" s="38">
        <v>0.71590909090909094</v>
      </c>
      <c r="DO77" s="38">
        <v>0.5</v>
      </c>
      <c r="DP77" s="38">
        <v>0.54545454545454541</v>
      </c>
      <c r="DQ77" s="38">
        <v>0.66666666666666663</v>
      </c>
      <c r="DR77" s="38">
        <v>0.5</v>
      </c>
      <c r="DS77" s="38">
        <v>0.83333333333333337</v>
      </c>
      <c r="DT77" s="38">
        <v>0.67045454545454553</v>
      </c>
      <c r="DU77" s="38">
        <v>0.5</v>
      </c>
      <c r="DV77" s="38">
        <v>0.54545454545454541</v>
      </c>
      <c r="DW77" s="38">
        <v>0.66666666666666663</v>
      </c>
      <c r="DX77" s="38">
        <v>0.5</v>
      </c>
      <c r="DY77" s="38" t="e">
        <v>#N/A</v>
      </c>
      <c r="DZ77" s="38" t="e">
        <v>#N/A</v>
      </c>
      <c r="EA77" s="38" t="e">
        <v>#N/A</v>
      </c>
      <c r="EB77" s="38" t="e">
        <v>#N/A</v>
      </c>
      <c r="EC77" s="38" t="e">
        <v>#N/A</v>
      </c>
      <c r="ED77" s="38" t="e">
        <v>#N/A</v>
      </c>
    </row>
    <row r="78" spans="1:134" x14ac:dyDescent="0.3">
      <c r="A78" t="s">
        <v>77</v>
      </c>
      <c r="B78" t="s">
        <v>209</v>
      </c>
      <c r="C78" s="38">
        <v>1</v>
      </c>
      <c r="D78" s="38">
        <v>0.79924242424242431</v>
      </c>
      <c r="E78" s="38">
        <v>1</v>
      </c>
      <c r="F78" s="38">
        <v>0.95454545454545459</v>
      </c>
      <c r="G78" s="38">
        <v>1</v>
      </c>
      <c r="H78" s="38">
        <v>0.83333333333333337</v>
      </c>
      <c r="I78" s="38">
        <v>1</v>
      </c>
      <c r="J78" s="38">
        <v>0.81060606060606066</v>
      </c>
      <c r="K78" s="38">
        <v>1</v>
      </c>
      <c r="L78" s="38">
        <v>0.90909090909090906</v>
      </c>
      <c r="M78" s="38">
        <v>1</v>
      </c>
      <c r="N78" s="38">
        <v>0.83333333333333337</v>
      </c>
      <c r="O78" s="38">
        <v>1</v>
      </c>
      <c r="P78" s="38">
        <v>0.81060606060606066</v>
      </c>
      <c r="Q78" s="38">
        <v>1</v>
      </c>
      <c r="R78" s="38">
        <v>0.90909090909090906</v>
      </c>
      <c r="S78" s="38">
        <v>1</v>
      </c>
      <c r="T78" s="38">
        <v>0.83333333333333337</v>
      </c>
      <c r="U78" s="38">
        <v>1</v>
      </c>
      <c r="V78" s="38">
        <v>0.7765151515151516</v>
      </c>
      <c r="W78" s="38">
        <v>1</v>
      </c>
      <c r="X78" s="38">
        <v>0.90909090909090906</v>
      </c>
      <c r="Y78" s="38">
        <v>1</v>
      </c>
      <c r="Z78" s="38">
        <v>0.83333333333333337</v>
      </c>
      <c r="AA78" s="38">
        <v>1</v>
      </c>
      <c r="AB78" s="38">
        <v>0.78787878787878796</v>
      </c>
      <c r="AC78" s="38">
        <v>1</v>
      </c>
      <c r="AD78" s="38">
        <v>0.90909090909090906</v>
      </c>
      <c r="AE78" s="38">
        <v>1</v>
      </c>
      <c r="AF78" s="38">
        <v>0.83333333333333337</v>
      </c>
      <c r="AG78" s="38">
        <v>1</v>
      </c>
      <c r="AH78" s="38">
        <v>0.81060606060606066</v>
      </c>
      <c r="AI78" s="38">
        <v>1</v>
      </c>
      <c r="AJ78" s="38">
        <v>0.90909090909090906</v>
      </c>
      <c r="AK78" s="38">
        <v>1</v>
      </c>
      <c r="AL78" s="38">
        <v>0.83333333333333337</v>
      </c>
      <c r="AM78" s="38">
        <v>1</v>
      </c>
      <c r="AN78" s="38">
        <v>0.83333333333333337</v>
      </c>
      <c r="AO78" s="38">
        <v>1</v>
      </c>
      <c r="AP78" s="38">
        <v>0.90909090909090906</v>
      </c>
      <c r="AQ78" s="38">
        <v>1</v>
      </c>
      <c r="AR78" s="38">
        <v>0.83333333333333337</v>
      </c>
      <c r="AS78" s="38">
        <v>1</v>
      </c>
      <c r="AT78" s="38">
        <v>0.79924242424242431</v>
      </c>
      <c r="AU78" s="38">
        <v>1</v>
      </c>
      <c r="AV78" s="38">
        <v>0.90909090909090906</v>
      </c>
      <c r="AW78" s="38">
        <v>1</v>
      </c>
      <c r="AX78" s="38">
        <v>0.83333333333333337</v>
      </c>
      <c r="AY78" s="38">
        <v>1</v>
      </c>
      <c r="AZ78" s="38">
        <v>0.84469696969696972</v>
      </c>
      <c r="BA78" s="38">
        <v>1</v>
      </c>
      <c r="BB78" s="38">
        <v>0.90909090909090906</v>
      </c>
      <c r="BC78" s="38">
        <v>1</v>
      </c>
      <c r="BD78" s="38">
        <v>0.83333333333333337</v>
      </c>
      <c r="BE78" s="38">
        <v>1</v>
      </c>
      <c r="BF78" s="38">
        <v>0.8787878787878789</v>
      </c>
      <c r="BG78" s="38">
        <v>1</v>
      </c>
      <c r="BH78" s="38">
        <v>0.90909090909090906</v>
      </c>
      <c r="BI78" s="38">
        <v>1</v>
      </c>
      <c r="BJ78" s="38">
        <v>0.83333333333333337</v>
      </c>
      <c r="BK78" s="38">
        <v>1</v>
      </c>
      <c r="BL78" s="38">
        <v>0.8787878787878789</v>
      </c>
      <c r="BM78" s="38">
        <v>1</v>
      </c>
      <c r="BN78" s="38">
        <v>0.90909090909090906</v>
      </c>
      <c r="BO78" s="38">
        <v>1</v>
      </c>
      <c r="BP78" s="38">
        <v>0.83333333333333337</v>
      </c>
      <c r="BQ78" s="38">
        <v>1</v>
      </c>
      <c r="BR78" s="38">
        <v>0.8787878787878789</v>
      </c>
      <c r="BS78" s="38">
        <v>1</v>
      </c>
      <c r="BT78" s="38">
        <v>0.90909090909090906</v>
      </c>
      <c r="BU78" s="38">
        <v>1</v>
      </c>
      <c r="BV78" s="38">
        <v>0.83333333333333337</v>
      </c>
      <c r="BW78" s="38">
        <v>1</v>
      </c>
      <c r="BX78" s="38">
        <v>0.9015151515151516</v>
      </c>
      <c r="BY78" s="38">
        <v>1</v>
      </c>
      <c r="BZ78" s="38">
        <v>0.90909090909090906</v>
      </c>
      <c r="CA78" s="38">
        <v>1</v>
      </c>
      <c r="CB78" s="38">
        <v>0.83333333333333337</v>
      </c>
      <c r="CC78" s="38">
        <v>1</v>
      </c>
      <c r="CD78" s="38">
        <v>0.9015151515151516</v>
      </c>
      <c r="CE78" s="38">
        <v>1</v>
      </c>
      <c r="CF78" s="38">
        <v>1</v>
      </c>
      <c r="CG78" s="38">
        <v>1</v>
      </c>
      <c r="CH78" s="38">
        <v>0.83333333333333337</v>
      </c>
      <c r="CI78" s="38">
        <v>1</v>
      </c>
      <c r="CJ78" s="38">
        <v>0.9015151515151516</v>
      </c>
      <c r="CK78" s="38">
        <v>1</v>
      </c>
      <c r="CL78" s="38">
        <v>1</v>
      </c>
      <c r="CM78" s="38">
        <v>1</v>
      </c>
      <c r="CN78" s="38">
        <v>0.83333333333333337</v>
      </c>
      <c r="CO78" s="38">
        <v>1</v>
      </c>
      <c r="CP78" s="38">
        <v>0.9015151515151516</v>
      </c>
      <c r="CQ78" s="38">
        <v>1</v>
      </c>
      <c r="CR78" s="38">
        <v>1</v>
      </c>
      <c r="CS78" s="38">
        <v>1</v>
      </c>
      <c r="CT78" s="38">
        <v>0.83333333333333337</v>
      </c>
      <c r="CU78" s="38">
        <v>1</v>
      </c>
      <c r="CV78" s="38">
        <v>0.9015151515151516</v>
      </c>
      <c r="CW78" s="38">
        <v>1</v>
      </c>
      <c r="CX78" s="38">
        <v>1</v>
      </c>
      <c r="CY78" s="38">
        <v>1</v>
      </c>
      <c r="CZ78" s="38">
        <v>0.83333333333333337</v>
      </c>
      <c r="DA78" s="38">
        <v>0.91666666666666674</v>
      </c>
      <c r="DB78" s="38">
        <v>0.92424242424242431</v>
      </c>
      <c r="DC78" s="38">
        <v>1</v>
      </c>
      <c r="DD78" s="38">
        <v>1</v>
      </c>
      <c r="DE78" s="38">
        <v>1</v>
      </c>
      <c r="DF78" s="38">
        <v>0.83333333333333337</v>
      </c>
      <c r="DG78" s="38">
        <v>0.91666666666666674</v>
      </c>
      <c r="DH78" s="38">
        <v>0.92424242424242431</v>
      </c>
      <c r="DI78" s="38">
        <v>1</v>
      </c>
      <c r="DJ78" s="38">
        <v>1</v>
      </c>
      <c r="DK78" s="38">
        <v>1</v>
      </c>
      <c r="DL78" s="38">
        <v>0.83333333333333337</v>
      </c>
      <c r="DM78" s="38">
        <v>0.91666666666666674</v>
      </c>
      <c r="DN78" s="38">
        <v>0.93560606060606066</v>
      </c>
      <c r="DO78" s="38">
        <v>1</v>
      </c>
      <c r="DP78" s="38">
        <v>0.81818181818181823</v>
      </c>
      <c r="DQ78" s="38">
        <v>1</v>
      </c>
      <c r="DR78" s="38">
        <v>0.83333333333333337</v>
      </c>
      <c r="DS78" s="38">
        <v>1</v>
      </c>
      <c r="DT78" s="38">
        <v>0.93560606060606066</v>
      </c>
      <c r="DU78" s="38">
        <v>1</v>
      </c>
      <c r="DV78" s="38">
        <v>0.72727272727272729</v>
      </c>
      <c r="DW78" s="38">
        <v>1</v>
      </c>
      <c r="DX78" s="38">
        <v>0.83333333333333337</v>
      </c>
      <c r="DY78" s="38">
        <v>1</v>
      </c>
      <c r="DZ78" s="38">
        <v>0.93560606060606066</v>
      </c>
      <c r="EA78" s="38">
        <v>1</v>
      </c>
      <c r="EB78" s="38">
        <v>0.81818181818181823</v>
      </c>
      <c r="EC78" s="38">
        <v>1</v>
      </c>
      <c r="ED78" s="38">
        <v>1</v>
      </c>
    </row>
    <row r="79" spans="1:134" x14ac:dyDescent="0.3">
      <c r="A79" t="s">
        <v>78</v>
      </c>
      <c r="B79" t="s">
        <v>210</v>
      </c>
      <c r="C79" s="38">
        <v>0.41666666666666663</v>
      </c>
      <c r="D79" s="38">
        <v>0.67234848484848486</v>
      </c>
      <c r="E79" s="38">
        <v>0.5</v>
      </c>
      <c r="F79" s="38">
        <v>0.54545454545454541</v>
      </c>
      <c r="G79" s="38">
        <v>0.41666666666666669</v>
      </c>
      <c r="H79" s="38">
        <v>0.25</v>
      </c>
      <c r="I79" s="38">
        <v>0.41666666666666663</v>
      </c>
      <c r="J79" s="38">
        <v>0.66098484848484851</v>
      </c>
      <c r="K79" s="38">
        <v>0.5</v>
      </c>
      <c r="L79" s="38">
        <v>0.59090909090909094</v>
      </c>
      <c r="M79" s="38">
        <v>0.41666666666666669</v>
      </c>
      <c r="N79" s="38">
        <v>0.25</v>
      </c>
      <c r="O79" s="38">
        <v>0.41666666666666663</v>
      </c>
      <c r="P79" s="38">
        <v>0.62689393939393934</v>
      </c>
      <c r="Q79" s="38">
        <v>0.375</v>
      </c>
      <c r="R79" s="38">
        <v>0.59090909090909094</v>
      </c>
      <c r="S79" s="38">
        <v>0.41666666666666669</v>
      </c>
      <c r="T79" s="38">
        <v>0.25</v>
      </c>
      <c r="U79" s="38">
        <v>0.41666666666666663</v>
      </c>
      <c r="V79" s="38">
        <v>0.67234848484848486</v>
      </c>
      <c r="W79" s="38">
        <v>0.375</v>
      </c>
      <c r="X79" s="38">
        <v>0.59090909090909094</v>
      </c>
      <c r="Y79" s="38">
        <v>0.41666666666666669</v>
      </c>
      <c r="Z79" s="38">
        <v>0.25</v>
      </c>
      <c r="AA79" s="38">
        <v>0.41666666666666663</v>
      </c>
      <c r="AB79" s="38">
        <v>0.69507575757575757</v>
      </c>
      <c r="AC79" s="38">
        <v>0.375</v>
      </c>
      <c r="AD79" s="38">
        <v>0.59090909090909094</v>
      </c>
      <c r="AE79" s="38">
        <v>0.41666666666666669</v>
      </c>
      <c r="AF79" s="38">
        <v>0.33333333333333331</v>
      </c>
      <c r="AG79" s="38">
        <v>0.41666666666666663</v>
      </c>
      <c r="AH79" s="38">
        <v>0.61553030303030298</v>
      </c>
      <c r="AI79" s="38">
        <v>0.25</v>
      </c>
      <c r="AJ79" s="38">
        <v>0.54545454545454541</v>
      </c>
      <c r="AK79" s="38">
        <v>0.41666666666666669</v>
      </c>
      <c r="AL79" s="38">
        <v>0.33333333333333331</v>
      </c>
      <c r="AM79" s="38">
        <v>0.41666666666666663</v>
      </c>
      <c r="AN79" s="38">
        <v>0.66098484848484851</v>
      </c>
      <c r="AO79" s="38">
        <v>0.25</v>
      </c>
      <c r="AP79" s="38">
        <v>0.54545454545454541</v>
      </c>
      <c r="AQ79" s="38">
        <v>0.41666666666666669</v>
      </c>
      <c r="AR79" s="38">
        <v>0.33333333333333331</v>
      </c>
      <c r="AS79" s="38">
        <v>0.41666666666666663</v>
      </c>
      <c r="AT79" s="38">
        <v>0.58143939393939392</v>
      </c>
      <c r="AU79" s="38">
        <v>0.25</v>
      </c>
      <c r="AV79" s="38">
        <v>0.5</v>
      </c>
      <c r="AW79" s="38">
        <v>0.41666666666666669</v>
      </c>
      <c r="AX79" s="38">
        <v>0.33333333333333331</v>
      </c>
      <c r="AY79" s="38">
        <v>0.41666666666666663</v>
      </c>
      <c r="AZ79" s="38">
        <v>0.62689393939393934</v>
      </c>
      <c r="BA79" s="38">
        <v>0.25</v>
      </c>
      <c r="BB79" s="38">
        <v>0.54545454545454541</v>
      </c>
      <c r="BC79" s="38">
        <v>0.41666666666666669</v>
      </c>
      <c r="BD79" s="38">
        <v>0.33333333333333331</v>
      </c>
      <c r="BE79" s="38">
        <v>0.45833333333333331</v>
      </c>
      <c r="BF79" s="38">
        <v>0.66098484848484851</v>
      </c>
      <c r="BG79" s="38">
        <v>0.25</v>
      </c>
      <c r="BH79" s="38">
        <v>0.5</v>
      </c>
      <c r="BI79" s="38">
        <v>0.41666666666666669</v>
      </c>
      <c r="BJ79" s="38">
        <v>0.5</v>
      </c>
      <c r="BK79" s="38">
        <v>0.45833333333333331</v>
      </c>
      <c r="BL79" s="38">
        <v>0.61553030303030298</v>
      </c>
      <c r="BM79" s="38">
        <v>0.25</v>
      </c>
      <c r="BN79" s="38">
        <v>0.5</v>
      </c>
      <c r="BO79" s="38">
        <v>0.41666666666666669</v>
      </c>
      <c r="BP79" s="38">
        <v>0.5</v>
      </c>
      <c r="BQ79" s="38">
        <v>0.45833333333333331</v>
      </c>
      <c r="BR79" s="38">
        <v>0.63825757575757569</v>
      </c>
      <c r="BS79" s="38">
        <v>0.25</v>
      </c>
      <c r="BT79" s="38">
        <v>0.5</v>
      </c>
      <c r="BU79" s="38">
        <v>0.41666666666666669</v>
      </c>
      <c r="BV79" s="38">
        <v>0.66666666666666663</v>
      </c>
      <c r="BW79" s="38">
        <v>0.5</v>
      </c>
      <c r="BX79" s="38">
        <v>0.71780303030303028</v>
      </c>
      <c r="BY79" s="38">
        <v>0.25</v>
      </c>
      <c r="BZ79" s="38">
        <v>0.59090909090909094</v>
      </c>
      <c r="CA79" s="38">
        <v>0.41666666666666669</v>
      </c>
      <c r="CB79" s="38">
        <v>0.66666666666666663</v>
      </c>
      <c r="CC79" s="38">
        <v>0.5</v>
      </c>
      <c r="CD79" s="38">
        <v>0.71780303030303028</v>
      </c>
      <c r="CE79" s="38">
        <v>0.25</v>
      </c>
      <c r="CF79" s="38">
        <v>0.59090909090909094</v>
      </c>
      <c r="CG79" s="38">
        <v>0.41666666666666669</v>
      </c>
      <c r="CH79" s="38">
        <v>0.66666666666666663</v>
      </c>
      <c r="CI79" s="38">
        <v>0.5</v>
      </c>
      <c r="CJ79" s="38">
        <v>0.69507575757575757</v>
      </c>
      <c r="CK79" s="38">
        <v>0.25</v>
      </c>
      <c r="CL79" s="38">
        <v>0.63636363636363635</v>
      </c>
      <c r="CM79" s="38">
        <v>0.41666666666666669</v>
      </c>
      <c r="CN79" s="38">
        <v>0.66666666666666663</v>
      </c>
      <c r="CO79" s="38">
        <v>0.5</v>
      </c>
      <c r="CP79" s="38">
        <v>0.69507575757575757</v>
      </c>
      <c r="CQ79" s="38">
        <v>0.25</v>
      </c>
      <c r="CR79" s="38">
        <v>0.63636363636363635</v>
      </c>
      <c r="CS79" s="38">
        <v>0.41666666666666669</v>
      </c>
      <c r="CT79" s="38">
        <v>0.66666666666666663</v>
      </c>
      <c r="CU79" s="38">
        <v>0.5</v>
      </c>
      <c r="CV79" s="38">
        <v>0.67234848484848475</v>
      </c>
      <c r="CW79" s="38">
        <v>0.25</v>
      </c>
      <c r="CX79" s="38">
        <v>0.63636363636363635</v>
      </c>
      <c r="CY79" s="38">
        <v>0.41666666666666669</v>
      </c>
      <c r="CZ79" s="38">
        <v>0.66666666666666663</v>
      </c>
      <c r="DA79" s="38">
        <v>0.5</v>
      </c>
      <c r="DB79" s="38">
        <v>0.64962121212121204</v>
      </c>
      <c r="DC79" s="38">
        <v>0.25</v>
      </c>
      <c r="DD79" s="38">
        <v>0.63636363636363635</v>
      </c>
      <c r="DE79" s="38">
        <v>0.41666666666666669</v>
      </c>
      <c r="DF79" s="38">
        <v>0.66666666666666663</v>
      </c>
      <c r="DG79" s="38">
        <v>0.5</v>
      </c>
      <c r="DH79" s="38">
        <v>0.62689393939393934</v>
      </c>
      <c r="DI79" s="38">
        <v>0.25</v>
      </c>
      <c r="DJ79" s="38">
        <v>0.63636363636363635</v>
      </c>
      <c r="DK79" s="38">
        <v>0.41666666666666669</v>
      </c>
      <c r="DL79" s="38">
        <v>0.5</v>
      </c>
      <c r="DM79" s="38">
        <v>0.66666666666666674</v>
      </c>
      <c r="DN79" s="38">
        <v>0.69696969696969702</v>
      </c>
      <c r="DO79" s="38">
        <v>0.25</v>
      </c>
      <c r="DP79" s="38">
        <v>0.54545454545454541</v>
      </c>
      <c r="DQ79" s="38">
        <v>0.5</v>
      </c>
      <c r="DR79" s="38">
        <v>0.66666666666666663</v>
      </c>
      <c r="DS79" s="38">
        <v>0.66666666666666674</v>
      </c>
      <c r="DT79" s="38">
        <v>0.73863636363636365</v>
      </c>
      <c r="DU79" s="38">
        <v>0.25</v>
      </c>
      <c r="DV79" s="38">
        <v>0.54545454545454541</v>
      </c>
      <c r="DW79" s="38">
        <v>0.5</v>
      </c>
      <c r="DX79" s="38">
        <v>0.66666666666666663</v>
      </c>
      <c r="DY79" s="38">
        <v>0.5</v>
      </c>
      <c r="DZ79" s="38">
        <v>0.76136363636363635</v>
      </c>
      <c r="EA79" s="38">
        <v>0.25</v>
      </c>
      <c r="EB79" s="38">
        <v>0.27272727272727271</v>
      </c>
      <c r="EC79" s="38">
        <v>0.5</v>
      </c>
      <c r="ED79" s="38">
        <v>0.66666666666666663</v>
      </c>
    </row>
    <row r="80" spans="1:134" x14ac:dyDescent="0.3">
      <c r="A80" t="s">
        <v>79</v>
      </c>
      <c r="B80" t="s">
        <v>211</v>
      </c>
      <c r="C80" s="38">
        <v>0.70833333333333337</v>
      </c>
      <c r="D80" s="38">
        <v>0.67992424242424254</v>
      </c>
      <c r="E80" s="38">
        <v>0.625</v>
      </c>
      <c r="F80" s="38">
        <v>0.5</v>
      </c>
      <c r="G80" s="38">
        <v>0.58333333333333337</v>
      </c>
      <c r="H80" s="38">
        <v>0.5</v>
      </c>
      <c r="I80" s="38">
        <v>0.66666666666666674</v>
      </c>
      <c r="J80" s="38">
        <v>0.63446969696969702</v>
      </c>
      <c r="K80" s="38">
        <v>0.625</v>
      </c>
      <c r="L80" s="38">
        <v>0.59090909090909094</v>
      </c>
      <c r="M80" s="38">
        <v>0.41666666666666669</v>
      </c>
      <c r="N80" s="38">
        <v>0.33333333333333331</v>
      </c>
      <c r="O80" s="38">
        <v>0.58333333333333337</v>
      </c>
      <c r="P80" s="38">
        <v>0.60037878787878785</v>
      </c>
      <c r="Q80" s="38">
        <v>0.625</v>
      </c>
      <c r="R80" s="38">
        <v>0.59090909090909094</v>
      </c>
      <c r="S80" s="38">
        <v>0.41666666666666669</v>
      </c>
      <c r="T80" s="38">
        <v>0.33333333333333331</v>
      </c>
      <c r="U80" s="38">
        <v>0.58333333333333337</v>
      </c>
      <c r="V80" s="38">
        <v>0.60037878787878785</v>
      </c>
      <c r="W80" s="38">
        <v>0.625</v>
      </c>
      <c r="X80" s="38">
        <v>0.59090909090909094</v>
      </c>
      <c r="Y80" s="38">
        <v>0.41666666666666669</v>
      </c>
      <c r="Z80" s="38">
        <v>0.33333333333333331</v>
      </c>
      <c r="AA80" s="38">
        <v>0.58333333333333337</v>
      </c>
      <c r="AB80" s="38">
        <v>0.58901515151515149</v>
      </c>
      <c r="AC80" s="38">
        <v>0.625</v>
      </c>
      <c r="AD80" s="38">
        <v>0.45454545454545453</v>
      </c>
      <c r="AE80" s="38">
        <v>0.41666666666666669</v>
      </c>
      <c r="AF80" s="38">
        <v>0.33333333333333331</v>
      </c>
      <c r="AG80" s="38">
        <v>0.58333333333333337</v>
      </c>
      <c r="AH80" s="38">
        <v>0.58901515151515149</v>
      </c>
      <c r="AI80" s="38">
        <v>0.625</v>
      </c>
      <c r="AJ80" s="38">
        <v>0.45454545454545453</v>
      </c>
      <c r="AK80" s="38">
        <v>0.41666666666666669</v>
      </c>
      <c r="AL80" s="38">
        <v>0.33333333333333331</v>
      </c>
      <c r="AM80" s="38">
        <v>0.58333333333333337</v>
      </c>
      <c r="AN80" s="38">
        <v>0.6117424242424242</v>
      </c>
      <c r="AO80" s="38">
        <v>0.625</v>
      </c>
      <c r="AP80" s="38">
        <v>0.45454545454545453</v>
      </c>
      <c r="AQ80" s="38">
        <v>0.41666666666666669</v>
      </c>
      <c r="AR80" s="38">
        <v>0.33333333333333331</v>
      </c>
      <c r="AS80" s="38">
        <v>0.625</v>
      </c>
      <c r="AT80" s="38">
        <v>0.6117424242424242</v>
      </c>
      <c r="AU80" s="38">
        <v>0.625</v>
      </c>
      <c r="AV80" s="38">
        <v>0.45454545454545453</v>
      </c>
      <c r="AW80" s="38">
        <v>0.41666666666666669</v>
      </c>
      <c r="AX80" s="38">
        <v>0.33333333333333331</v>
      </c>
      <c r="AY80" s="38">
        <v>0.625</v>
      </c>
      <c r="AZ80" s="38">
        <v>0.66856060606060608</v>
      </c>
      <c r="BA80" s="38">
        <v>0.625</v>
      </c>
      <c r="BB80" s="38">
        <v>0.45454545454545453</v>
      </c>
      <c r="BC80" s="38">
        <v>0.41666666666666669</v>
      </c>
      <c r="BD80" s="38">
        <v>0.33333333333333331</v>
      </c>
      <c r="BE80" s="38">
        <v>0.625</v>
      </c>
      <c r="BF80" s="38">
        <v>0.66856060606060608</v>
      </c>
      <c r="BG80" s="38">
        <v>0.625</v>
      </c>
      <c r="BH80" s="38">
        <v>0.45454545454545453</v>
      </c>
      <c r="BI80" s="38">
        <v>0.5</v>
      </c>
      <c r="BJ80" s="38">
        <v>0.33333333333333331</v>
      </c>
      <c r="BK80" s="38">
        <v>0.625</v>
      </c>
      <c r="BL80" s="38">
        <v>0.70265151515151514</v>
      </c>
      <c r="BM80" s="38">
        <v>0.625</v>
      </c>
      <c r="BN80" s="38">
        <v>0.59090909090909094</v>
      </c>
      <c r="BO80" s="38">
        <v>0.5</v>
      </c>
      <c r="BP80" s="38">
        <v>0.33333333333333331</v>
      </c>
      <c r="BQ80" s="38">
        <v>0.625</v>
      </c>
      <c r="BR80" s="38">
        <v>0.71401515151515149</v>
      </c>
      <c r="BS80" s="38">
        <v>0.625</v>
      </c>
      <c r="BT80" s="38">
        <v>0.59090909090909094</v>
      </c>
      <c r="BU80" s="38">
        <v>0.5</v>
      </c>
      <c r="BV80" s="38">
        <v>0.25</v>
      </c>
      <c r="BW80" s="38">
        <v>0.625</v>
      </c>
      <c r="BX80" s="38">
        <v>0.64583333333333337</v>
      </c>
      <c r="BY80" s="38">
        <v>0.625</v>
      </c>
      <c r="BZ80" s="38">
        <v>0.68181818181818177</v>
      </c>
      <c r="CA80" s="38">
        <v>0.5</v>
      </c>
      <c r="CB80" s="38">
        <v>0.25</v>
      </c>
      <c r="CC80" s="38">
        <v>0.66666666666666663</v>
      </c>
      <c r="CD80" s="38">
        <v>0.62310606060606066</v>
      </c>
      <c r="CE80" s="38">
        <v>0.5</v>
      </c>
      <c r="CF80" s="38">
        <v>0.68181818181818177</v>
      </c>
      <c r="CG80" s="38">
        <v>0.5</v>
      </c>
      <c r="CH80" s="38">
        <v>0.25</v>
      </c>
      <c r="CI80" s="38">
        <v>0.66666666666666663</v>
      </c>
      <c r="CJ80" s="38">
        <v>0.63446969696969702</v>
      </c>
      <c r="CK80" s="38">
        <v>0.5</v>
      </c>
      <c r="CL80" s="38">
        <v>0.68181818181818177</v>
      </c>
      <c r="CM80" s="38">
        <v>0.5</v>
      </c>
      <c r="CN80" s="38">
        <v>0.33333333333333331</v>
      </c>
      <c r="CO80" s="38">
        <v>0.66666666666666663</v>
      </c>
      <c r="CP80" s="38">
        <v>0.64583333333333337</v>
      </c>
      <c r="CQ80" s="38">
        <v>0.5</v>
      </c>
      <c r="CR80" s="38">
        <v>0.63636363636363635</v>
      </c>
      <c r="CS80" s="38">
        <v>0.5</v>
      </c>
      <c r="CT80" s="38">
        <v>0.33333333333333331</v>
      </c>
      <c r="CU80" s="38">
        <v>0.66666666666666663</v>
      </c>
      <c r="CV80" s="38">
        <v>0.70265151515151525</v>
      </c>
      <c r="CW80" s="38">
        <v>0.5</v>
      </c>
      <c r="CX80" s="38">
        <v>0.63636363636363635</v>
      </c>
      <c r="CY80" s="38">
        <v>0.5</v>
      </c>
      <c r="CZ80" s="38">
        <v>0.33333333333333331</v>
      </c>
      <c r="DA80" s="38">
        <v>0.66666666666666663</v>
      </c>
      <c r="DB80" s="38">
        <v>0.64583333333333337</v>
      </c>
      <c r="DC80" s="38">
        <v>0.5</v>
      </c>
      <c r="DD80" s="38">
        <v>0.63636363636363635</v>
      </c>
      <c r="DE80" s="38">
        <v>0.5</v>
      </c>
      <c r="DF80" s="38">
        <v>0.33333333333333331</v>
      </c>
      <c r="DG80" s="38">
        <v>0.66666666666666663</v>
      </c>
      <c r="DH80" s="38">
        <v>0.61174242424242431</v>
      </c>
      <c r="DI80" s="38">
        <v>0.5</v>
      </c>
      <c r="DJ80" s="38">
        <v>0.63636363636363635</v>
      </c>
      <c r="DK80" s="38">
        <v>0.5</v>
      </c>
      <c r="DL80" s="38">
        <v>0.33333333333333331</v>
      </c>
      <c r="DM80" s="38">
        <v>0.66666666666666663</v>
      </c>
      <c r="DN80" s="38">
        <v>0.73484848484848475</v>
      </c>
      <c r="DO80" s="38">
        <v>0.5</v>
      </c>
      <c r="DP80" s="38">
        <v>0.81818181818181823</v>
      </c>
      <c r="DQ80" s="38">
        <v>0.66666666666666663</v>
      </c>
      <c r="DR80" s="38">
        <v>0.5</v>
      </c>
      <c r="DS80" s="38">
        <v>0.66666666666666663</v>
      </c>
      <c r="DT80" s="38">
        <v>0.89015151515151525</v>
      </c>
      <c r="DU80" s="38">
        <v>0.5</v>
      </c>
      <c r="DV80" s="38">
        <v>0.81818181818181823</v>
      </c>
      <c r="DW80" s="38">
        <v>0.66666666666666663</v>
      </c>
      <c r="DX80" s="38">
        <v>0.5</v>
      </c>
      <c r="DY80" s="38">
        <v>0.58333333333333326</v>
      </c>
      <c r="DZ80" s="38">
        <v>0.77651515151515149</v>
      </c>
      <c r="EA80" s="38">
        <v>0.25</v>
      </c>
      <c r="EB80" s="38">
        <v>0.36363636363636365</v>
      </c>
      <c r="EC80" s="38">
        <v>0.66666666666666663</v>
      </c>
      <c r="ED80" s="38">
        <v>0.5</v>
      </c>
    </row>
    <row r="81" spans="1:134" x14ac:dyDescent="0.3">
      <c r="A81" t="s">
        <v>80</v>
      </c>
      <c r="B81" t="s">
        <v>212</v>
      </c>
      <c r="C81" s="38">
        <v>0.75</v>
      </c>
      <c r="D81" s="38">
        <v>0.66856060606060608</v>
      </c>
      <c r="E81" s="38">
        <v>0.75</v>
      </c>
      <c r="F81" s="38">
        <v>0.63636363636363635</v>
      </c>
      <c r="G81" s="38">
        <v>0.66666666666666663</v>
      </c>
      <c r="H81" s="38">
        <v>0.41666666666666669</v>
      </c>
      <c r="I81" s="38">
        <v>0.75</v>
      </c>
      <c r="J81" s="38">
        <v>0.6912878787878789</v>
      </c>
      <c r="K81" s="38">
        <v>0.75</v>
      </c>
      <c r="L81" s="38">
        <v>0.68181818181818177</v>
      </c>
      <c r="M81" s="38">
        <v>0.66666666666666663</v>
      </c>
      <c r="N81" s="38">
        <v>0.41666666666666669</v>
      </c>
      <c r="O81" s="38">
        <v>0.75</v>
      </c>
      <c r="P81" s="38">
        <v>0.72537878787878796</v>
      </c>
      <c r="Q81" s="38">
        <v>0.75</v>
      </c>
      <c r="R81" s="38">
        <v>0.68181818181818177</v>
      </c>
      <c r="S81" s="38">
        <v>0.66666666666666663</v>
      </c>
      <c r="T81" s="38">
        <v>0.41666666666666669</v>
      </c>
      <c r="U81" s="38">
        <v>0.75</v>
      </c>
      <c r="V81" s="38">
        <v>0.6912878787878789</v>
      </c>
      <c r="W81" s="38">
        <v>0.75</v>
      </c>
      <c r="X81" s="38">
        <v>0.63636363636363635</v>
      </c>
      <c r="Y81" s="38">
        <v>0.66666666666666663</v>
      </c>
      <c r="Z81" s="38">
        <v>0.41666666666666669</v>
      </c>
      <c r="AA81" s="38">
        <v>0.75</v>
      </c>
      <c r="AB81" s="38">
        <v>0.65719696969696972</v>
      </c>
      <c r="AC81" s="38">
        <v>0.75</v>
      </c>
      <c r="AD81" s="38">
        <v>0.63636363636363635</v>
      </c>
      <c r="AE81" s="38">
        <v>0.66666666666666663</v>
      </c>
      <c r="AF81" s="38">
        <v>0.41666666666666669</v>
      </c>
      <c r="AG81" s="38">
        <v>0.75</v>
      </c>
      <c r="AH81" s="38">
        <v>0.70075757575757569</v>
      </c>
      <c r="AI81" s="38">
        <v>0.75</v>
      </c>
      <c r="AJ81" s="38">
        <v>0.63636363636363635</v>
      </c>
      <c r="AK81" s="38">
        <v>0.66666666666666663</v>
      </c>
      <c r="AL81" s="38">
        <v>0.41666666666666669</v>
      </c>
      <c r="AM81" s="38">
        <v>0.75</v>
      </c>
      <c r="AN81" s="38">
        <v>0.73484848484848486</v>
      </c>
      <c r="AO81" s="38">
        <v>0.75</v>
      </c>
      <c r="AP81" s="38">
        <v>0.77272727272727271</v>
      </c>
      <c r="AQ81" s="38">
        <v>0.66666666666666663</v>
      </c>
      <c r="AR81" s="38">
        <v>0.41666666666666669</v>
      </c>
      <c r="AS81" s="38">
        <v>0.75</v>
      </c>
      <c r="AT81" s="38">
        <v>0.71212121212121204</v>
      </c>
      <c r="AU81" s="38">
        <v>0.75</v>
      </c>
      <c r="AV81" s="38">
        <v>0.77272727272727271</v>
      </c>
      <c r="AW81" s="38">
        <v>0.66666666666666663</v>
      </c>
      <c r="AX81" s="38">
        <v>0.41666666666666669</v>
      </c>
      <c r="AY81" s="38">
        <v>0.75</v>
      </c>
      <c r="AZ81" s="38">
        <v>0.66666666666666663</v>
      </c>
      <c r="BA81" s="38">
        <v>0.75</v>
      </c>
      <c r="BB81" s="38">
        <v>0.77272727272727271</v>
      </c>
      <c r="BC81" s="38">
        <v>0.66666666666666663</v>
      </c>
      <c r="BD81" s="38">
        <v>0.41666666666666669</v>
      </c>
      <c r="BE81" s="38">
        <v>0.75</v>
      </c>
      <c r="BF81" s="38">
        <v>0.68939393939393934</v>
      </c>
      <c r="BG81" s="38">
        <v>0.75</v>
      </c>
      <c r="BH81" s="38">
        <v>0.77272727272727271</v>
      </c>
      <c r="BI81" s="38">
        <v>0.66666666666666663</v>
      </c>
      <c r="BJ81" s="38">
        <v>0.41666666666666669</v>
      </c>
      <c r="BK81" s="38">
        <v>0.79166666666666674</v>
      </c>
      <c r="BL81" s="38">
        <v>0.71212121212121215</v>
      </c>
      <c r="BM81" s="38">
        <v>0.75</v>
      </c>
      <c r="BN81" s="38">
        <v>0.77272727272727271</v>
      </c>
      <c r="BO81" s="38">
        <v>0.66666666666666663</v>
      </c>
      <c r="BP81" s="38">
        <v>0.41666666666666669</v>
      </c>
      <c r="BQ81" s="38">
        <v>0.79166666666666674</v>
      </c>
      <c r="BR81" s="38">
        <v>0.71212121212121204</v>
      </c>
      <c r="BS81" s="38">
        <v>0.75</v>
      </c>
      <c r="BT81" s="38">
        <v>0.77272727272727271</v>
      </c>
      <c r="BU81" s="38">
        <v>0.66666666666666663</v>
      </c>
      <c r="BV81" s="38">
        <v>0.41666666666666669</v>
      </c>
      <c r="BW81" s="38">
        <v>0.79166666666666674</v>
      </c>
      <c r="BX81" s="38">
        <v>0.70075757575757569</v>
      </c>
      <c r="BY81" s="38">
        <v>0.75</v>
      </c>
      <c r="BZ81" s="38">
        <v>0.77272727272727271</v>
      </c>
      <c r="CA81" s="38">
        <v>0.66666666666666663</v>
      </c>
      <c r="CB81" s="38">
        <v>0.41666666666666669</v>
      </c>
      <c r="CC81" s="38">
        <v>0.79166666666666674</v>
      </c>
      <c r="CD81" s="38">
        <v>0.75757575757575757</v>
      </c>
      <c r="CE81" s="38">
        <v>0.75</v>
      </c>
      <c r="CF81" s="38">
        <v>0.77272727272727271</v>
      </c>
      <c r="CG81" s="38">
        <v>0.66666666666666663</v>
      </c>
      <c r="CH81" s="38">
        <v>0.41666666666666669</v>
      </c>
      <c r="CI81" s="38">
        <v>0.79166666666666674</v>
      </c>
      <c r="CJ81" s="38">
        <v>0.78030303030303028</v>
      </c>
      <c r="CK81" s="38">
        <v>0.75</v>
      </c>
      <c r="CL81" s="38">
        <v>0.72727272727272729</v>
      </c>
      <c r="CM81" s="38">
        <v>0.66666666666666663</v>
      </c>
      <c r="CN81" s="38">
        <v>0.41666666666666669</v>
      </c>
      <c r="CO81" s="38">
        <v>0.79166666666666674</v>
      </c>
      <c r="CP81" s="38">
        <v>0.80303030303030298</v>
      </c>
      <c r="CQ81" s="38">
        <v>0.75</v>
      </c>
      <c r="CR81" s="38">
        <v>0.72727272727272729</v>
      </c>
      <c r="CS81" s="38">
        <v>0.66666666666666663</v>
      </c>
      <c r="CT81" s="38">
        <v>0.33333333333333331</v>
      </c>
      <c r="CU81" s="38">
        <v>0.79166666666666674</v>
      </c>
      <c r="CV81" s="38">
        <v>0.81439393939393934</v>
      </c>
      <c r="CW81" s="38">
        <v>0.75</v>
      </c>
      <c r="CX81" s="38">
        <v>0.72727272727272729</v>
      </c>
      <c r="CY81" s="38">
        <v>0.66666666666666663</v>
      </c>
      <c r="CZ81" s="38">
        <v>0.41666666666666669</v>
      </c>
      <c r="DA81" s="38">
        <v>0.58333333333333337</v>
      </c>
      <c r="DB81" s="38">
        <v>0.80303030303030298</v>
      </c>
      <c r="DC81" s="38">
        <v>0.75</v>
      </c>
      <c r="DD81" s="38">
        <v>0.72727272727272729</v>
      </c>
      <c r="DE81" s="38">
        <v>0.5</v>
      </c>
      <c r="DF81" s="38">
        <v>0.41666666666666669</v>
      </c>
      <c r="DG81" s="38">
        <v>0.58333333333333337</v>
      </c>
      <c r="DH81" s="38">
        <v>0.82575757575757569</v>
      </c>
      <c r="DI81" s="38">
        <v>0.75</v>
      </c>
      <c r="DJ81" s="38">
        <v>0.68181818181818177</v>
      </c>
      <c r="DK81" s="38">
        <v>0.5</v>
      </c>
      <c r="DL81" s="38">
        <v>0.41666666666666669</v>
      </c>
      <c r="DM81" s="38">
        <v>0.58333333333333337</v>
      </c>
      <c r="DN81" s="38">
        <v>0.78030303030303028</v>
      </c>
      <c r="DO81" s="38">
        <v>0.75</v>
      </c>
      <c r="DP81" s="38">
        <v>0.63636363636363635</v>
      </c>
      <c r="DQ81" s="38">
        <v>0.5</v>
      </c>
      <c r="DR81" s="38">
        <v>0.5</v>
      </c>
      <c r="DS81" s="38">
        <v>0.66666666666666674</v>
      </c>
      <c r="DT81" s="38">
        <v>0.73484848484848475</v>
      </c>
      <c r="DU81" s="38">
        <v>0.75</v>
      </c>
      <c r="DV81" s="38">
        <v>0.45454545454545453</v>
      </c>
      <c r="DW81" s="38">
        <v>0.66666666666666663</v>
      </c>
      <c r="DX81" s="38">
        <v>0.5</v>
      </c>
      <c r="DY81" s="38">
        <v>0.66666666666666674</v>
      </c>
      <c r="DZ81" s="38">
        <v>0.89015151515151525</v>
      </c>
      <c r="EA81" s="38">
        <v>0.75</v>
      </c>
      <c r="EB81" s="38">
        <v>0.54545454545454541</v>
      </c>
      <c r="EC81" s="38">
        <v>0.83333333333333337</v>
      </c>
      <c r="ED81" s="38">
        <v>0.66666666666666663</v>
      </c>
    </row>
    <row r="82" spans="1:134" x14ac:dyDescent="0.3">
      <c r="A82" t="s">
        <v>81</v>
      </c>
      <c r="B82" t="s">
        <v>213</v>
      </c>
      <c r="C82" s="38">
        <v>0.375</v>
      </c>
      <c r="D82" s="38">
        <v>0.5587121212121211</v>
      </c>
      <c r="E82" s="38">
        <v>0</v>
      </c>
      <c r="F82" s="38">
        <v>0.59090909090909094</v>
      </c>
      <c r="G82" s="38">
        <v>0.5</v>
      </c>
      <c r="H82" s="38">
        <v>0.33333333333333331</v>
      </c>
      <c r="I82" s="38">
        <v>0.45833333333333337</v>
      </c>
      <c r="J82" s="38">
        <v>0.49053030303030304</v>
      </c>
      <c r="K82" s="38">
        <v>0</v>
      </c>
      <c r="L82" s="38">
        <v>0.59090909090909094</v>
      </c>
      <c r="M82" s="38">
        <v>0.5</v>
      </c>
      <c r="N82" s="38">
        <v>0.33333333333333331</v>
      </c>
      <c r="O82" s="38">
        <v>0.45833333333333337</v>
      </c>
      <c r="P82" s="38">
        <v>0.56818181818181812</v>
      </c>
      <c r="Q82" s="38">
        <v>0</v>
      </c>
      <c r="R82" s="38">
        <v>0.59090909090909094</v>
      </c>
      <c r="S82" s="38">
        <v>0.5</v>
      </c>
      <c r="T82" s="38">
        <v>0.33333333333333331</v>
      </c>
      <c r="U82" s="38">
        <v>0.45833333333333337</v>
      </c>
      <c r="V82" s="38">
        <v>0.58901515151515149</v>
      </c>
      <c r="W82" s="38">
        <v>0</v>
      </c>
      <c r="X82" s="38">
        <v>0.59090909090909094</v>
      </c>
      <c r="Y82" s="38">
        <v>0.5</v>
      </c>
      <c r="Z82" s="38">
        <v>0.33333333333333331</v>
      </c>
      <c r="AA82" s="38">
        <v>0.45833333333333337</v>
      </c>
      <c r="AB82" s="38">
        <v>0.58901515151515149</v>
      </c>
      <c r="AC82" s="38">
        <v>0</v>
      </c>
      <c r="AD82" s="38">
        <v>0.54545454545454541</v>
      </c>
      <c r="AE82" s="38">
        <v>0.5</v>
      </c>
      <c r="AF82" s="38">
        <v>0.33333333333333331</v>
      </c>
      <c r="AG82" s="38">
        <v>0.45833333333333337</v>
      </c>
      <c r="AH82" s="38">
        <v>0.6117424242424242</v>
      </c>
      <c r="AI82" s="38">
        <v>0</v>
      </c>
      <c r="AJ82" s="38">
        <v>0.54545454545454541</v>
      </c>
      <c r="AK82" s="38">
        <v>0.5</v>
      </c>
      <c r="AL82" s="38">
        <v>0.33333333333333331</v>
      </c>
      <c r="AM82" s="38">
        <v>0.45833333333333337</v>
      </c>
      <c r="AN82" s="38">
        <v>0.58901515151515149</v>
      </c>
      <c r="AO82" s="38">
        <v>0</v>
      </c>
      <c r="AP82" s="38">
        <v>0.54545454545454541</v>
      </c>
      <c r="AQ82" s="38">
        <v>0.5</v>
      </c>
      <c r="AR82" s="38">
        <v>0.33333333333333331</v>
      </c>
      <c r="AS82" s="38">
        <v>0.45833333333333337</v>
      </c>
      <c r="AT82" s="38">
        <v>0.64393939393939392</v>
      </c>
      <c r="AU82" s="38">
        <v>0</v>
      </c>
      <c r="AV82" s="38">
        <v>0.54545454545454541</v>
      </c>
      <c r="AW82" s="38">
        <v>0.5</v>
      </c>
      <c r="AX82" s="38">
        <v>0.25</v>
      </c>
      <c r="AY82" s="38">
        <v>0.45833333333333337</v>
      </c>
      <c r="AZ82" s="38">
        <v>0.58712121212121215</v>
      </c>
      <c r="BA82" s="38">
        <v>0</v>
      </c>
      <c r="BB82" s="38">
        <v>0.54545454545454541</v>
      </c>
      <c r="BC82" s="38">
        <v>0.5</v>
      </c>
      <c r="BD82" s="38">
        <v>0.25</v>
      </c>
      <c r="BE82" s="38">
        <v>0.54166666666666674</v>
      </c>
      <c r="BF82" s="38">
        <v>0.7007575757575758</v>
      </c>
      <c r="BG82" s="38">
        <v>0</v>
      </c>
      <c r="BH82" s="38">
        <v>0.54545454545454541</v>
      </c>
      <c r="BI82" s="38">
        <v>0.5</v>
      </c>
      <c r="BJ82" s="38">
        <v>0.33333333333333331</v>
      </c>
      <c r="BK82" s="38">
        <v>0.54166666666666674</v>
      </c>
      <c r="BL82" s="38">
        <v>0.72348484848484851</v>
      </c>
      <c r="BM82" s="38">
        <v>0</v>
      </c>
      <c r="BN82" s="38">
        <v>0.54545454545454541</v>
      </c>
      <c r="BO82" s="38">
        <v>0.5</v>
      </c>
      <c r="BP82" s="38">
        <v>0.33333333333333331</v>
      </c>
      <c r="BQ82" s="38">
        <v>0.54166666666666674</v>
      </c>
      <c r="BR82" s="38">
        <v>0.73484848484848486</v>
      </c>
      <c r="BS82" s="38">
        <v>0</v>
      </c>
      <c r="BT82" s="38">
        <v>0.54545454545454541</v>
      </c>
      <c r="BU82" s="38">
        <v>0.5</v>
      </c>
      <c r="BV82" s="38">
        <v>0.33333333333333331</v>
      </c>
      <c r="BW82" s="38">
        <v>0.54166666666666674</v>
      </c>
      <c r="BX82" s="38">
        <v>0.72348484848484851</v>
      </c>
      <c r="BY82" s="38">
        <v>0</v>
      </c>
      <c r="BZ82" s="38">
        <v>0.54545454545454541</v>
      </c>
      <c r="CA82" s="38">
        <v>0.5</v>
      </c>
      <c r="CB82" s="38">
        <v>0.33333333333333331</v>
      </c>
      <c r="CC82" s="38">
        <v>0.54166666666666674</v>
      </c>
      <c r="CD82" s="38">
        <v>0.71212121212121215</v>
      </c>
      <c r="CE82" s="38">
        <v>0</v>
      </c>
      <c r="CF82" s="38">
        <v>0.63636363636363635</v>
      </c>
      <c r="CG82" s="38">
        <v>0.5</v>
      </c>
      <c r="CH82" s="38">
        <v>0.33333333333333331</v>
      </c>
      <c r="CI82" s="38">
        <v>0.54166666666666674</v>
      </c>
      <c r="CJ82" s="38">
        <v>0.7007575757575758</v>
      </c>
      <c r="CK82" s="38">
        <v>0</v>
      </c>
      <c r="CL82" s="38">
        <v>0.59090909090909094</v>
      </c>
      <c r="CM82" s="38">
        <v>0.5</v>
      </c>
      <c r="CN82" s="38">
        <v>0.33333333333333331</v>
      </c>
      <c r="CO82" s="38">
        <v>0.54166666666666674</v>
      </c>
      <c r="CP82" s="38">
        <v>0.73484848484848486</v>
      </c>
      <c r="CQ82" s="38">
        <v>0</v>
      </c>
      <c r="CR82" s="38">
        <v>0.59090909090909094</v>
      </c>
      <c r="CS82" s="38">
        <v>0.5</v>
      </c>
      <c r="CT82" s="38">
        <v>0.33333333333333331</v>
      </c>
      <c r="CU82" s="38">
        <v>0.54166666666666674</v>
      </c>
      <c r="CV82" s="38">
        <v>0.73484848484848486</v>
      </c>
      <c r="CW82" s="38">
        <v>0</v>
      </c>
      <c r="CX82" s="38">
        <v>0.59090909090909094</v>
      </c>
      <c r="CY82" s="38">
        <v>0.5</v>
      </c>
      <c r="CZ82" s="38">
        <v>0.33333333333333331</v>
      </c>
      <c r="DA82" s="38">
        <v>0.54166666666666674</v>
      </c>
      <c r="DB82" s="38">
        <v>0.75757575757575757</v>
      </c>
      <c r="DC82" s="38">
        <v>0</v>
      </c>
      <c r="DD82" s="38">
        <v>0.59090909090909094</v>
      </c>
      <c r="DE82" s="38">
        <v>0.5</v>
      </c>
      <c r="DF82" s="38">
        <v>0.5</v>
      </c>
      <c r="DG82" s="38">
        <v>0.54166666666666674</v>
      </c>
      <c r="DH82" s="38">
        <v>0.74621212121212122</v>
      </c>
      <c r="DI82" s="38">
        <v>0</v>
      </c>
      <c r="DJ82" s="38">
        <v>0.59090909090909094</v>
      </c>
      <c r="DK82" s="38">
        <v>0.5</v>
      </c>
      <c r="DL82" s="38">
        <v>0.5</v>
      </c>
      <c r="DM82" s="38">
        <v>0.66666666666666663</v>
      </c>
      <c r="DN82" s="38">
        <v>0.78030303030303028</v>
      </c>
      <c r="DO82" s="38">
        <v>0</v>
      </c>
      <c r="DP82" s="38">
        <v>0.63636363636363635</v>
      </c>
      <c r="DQ82" s="38">
        <v>0.5</v>
      </c>
      <c r="DR82" s="38">
        <v>0.33333333333333331</v>
      </c>
      <c r="DS82" s="38">
        <v>0.58333333333333326</v>
      </c>
      <c r="DT82" s="38">
        <v>0.84469696969696972</v>
      </c>
      <c r="DU82" s="38">
        <v>0</v>
      </c>
      <c r="DV82" s="38">
        <v>0.63636363636363635</v>
      </c>
      <c r="DW82" s="38">
        <v>0.5</v>
      </c>
      <c r="DX82" s="38">
        <v>0.33333333333333331</v>
      </c>
      <c r="DY82" s="38">
        <v>0.58333333333333326</v>
      </c>
      <c r="DZ82" s="38">
        <v>0.70833333333333337</v>
      </c>
      <c r="EA82" s="38">
        <v>0</v>
      </c>
      <c r="EB82" s="38">
        <v>0.36363636363636365</v>
      </c>
      <c r="EC82" s="38">
        <v>0.5</v>
      </c>
      <c r="ED82" s="38">
        <v>0.5</v>
      </c>
    </row>
    <row r="83" spans="1:134" x14ac:dyDescent="0.3">
      <c r="A83" t="s">
        <v>82</v>
      </c>
      <c r="B83" t="s">
        <v>214</v>
      </c>
      <c r="C83" s="38">
        <v>1</v>
      </c>
      <c r="D83" s="38">
        <v>0.81060606060606066</v>
      </c>
      <c r="E83" s="38">
        <v>0.75</v>
      </c>
      <c r="F83" s="38">
        <v>0.77272727272727271</v>
      </c>
      <c r="G83" s="38">
        <v>0.83333333333333337</v>
      </c>
      <c r="H83" s="38">
        <v>0.5</v>
      </c>
      <c r="I83" s="38">
        <v>1</v>
      </c>
      <c r="J83" s="38">
        <v>0.79924242424242431</v>
      </c>
      <c r="K83" s="38">
        <v>0.75</v>
      </c>
      <c r="L83" s="38">
        <v>0.68181818181818177</v>
      </c>
      <c r="M83" s="38">
        <v>0.75</v>
      </c>
      <c r="N83" s="38">
        <v>0.5</v>
      </c>
      <c r="O83" s="38">
        <v>1</v>
      </c>
      <c r="P83" s="38">
        <v>0.84469696969696972</v>
      </c>
      <c r="Q83" s="38">
        <v>0.75</v>
      </c>
      <c r="R83" s="38">
        <v>0.86363636363636365</v>
      </c>
      <c r="S83" s="38">
        <v>0.75</v>
      </c>
      <c r="T83" s="38">
        <v>0.5</v>
      </c>
      <c r="U83" s="38">
        <v>1</v>
      </c>
      <c r="V83" s="38">
        <v>0.83333333333333337</v>
      </c>
      <c r="W83" s="38">
        <v>0.75</v>
      </c>
      <c r="X83" s="38">
        <v>0.86363636363636365</v>
      </c>
      <c r="Y83" s="38">
        <v>0.83333333333333337</v>
      </c>
      <c r="Z83" s="38">
        <v>0.58333333333333337</v>
      </c>
      <c r="AA83" s="38">
        <v>1</v>
      </c>
      <c r="AB83" s="38">
        <v>0.82196969696969702</v>
      </c>
      <c r="AC83" s="38">
        <v>0.75</v>
      </c>
      <c r="AD83" s="38">
        <v>0.86363636363636365</v>
      </c>
      <c r="AE83" s="38">
        <v>0.83333333333333337</v>
      </c>
      <c r="AF83" s="38">
        <v>0.58333333333333337</v>
      </c>
      <c r="AG83" s="38">
        <v>1</v>
      </c>
      <c r="AH83" s="38">
        <v>0.7992424242424242</v>
      </c>
      <c r="AI83" s="38">
        <v>0.75</v>
      </c>
      <c r="AJ83" s="38">
        <v>0.86363636363636365</v>
      </c>
      <c r="AK83" s="38">
        <v>0.83333333333333337</v>
      </c>
      <c r="AL83" s="38">
        <v>0.58333333333333337</v>
      </c>
      <c r="AM83" s="38">
        <v>1</v>
      </c>
      <c r="AN83" s="38">
        <v>0.7992424242424242</v>
      </c>
      <c r="AO83" s="38">
        <v>0.75</v>
      </c>
      <c r="AP83" s="38">
        <v>0.72727272727272729</v>
      </c>
      <c r="AQ83" s="38">
        <v>0.83333333333333337</v>
      </c>
      <c r="AR83" s="38">
        <v>0.58333333333333337</v>
      </c>
      <c r="AS83" s="38">
        <v>1</v>
      </c>
      <c r="AT83" s="38">
        <v>0.81060606060606066</v>
      </c>
      <c r="AU83" s="38">
        <v>0.75</v>
      </c>
      <c r="AV83" s="38">
        <v>0.72727272727272729</v>
      </c>
      <c r="AW83" s="38">
        <v>0.83333333333333337</v>
      </c>
      <c r="AX83" s="38">
        <v>0.58333333333333337</v>
      </c>
      <c r="AY83" s="38">
        <v>1</v>
      </c>
      <c r="AZ83" s="38">
        <v>0.79924242424242431</v>
      </c>
      <c r="BA83" s="38">
        <v>0.75</v>
      </c>
      <c r="BB83" s="38">
        <v>0.72727272727272729</v>
      </c>
      <c r="BC83" s="38">
        <v>0.83333333333333337</v>
      </c>
      <c r="BD83" s="38">
        <v>0.58333333333333337</v>
      </c>
      <c r="BE83" s="38">
        <v>1</v>
      </c>
      <c r="BF83" s="38">
        <v>0.83333333333333337</v>
      </c>
      <c r="BG83" s="38">
        <v>0.75</v>
      </c>
      <c r="BH83" s="38">
        <v>0.77272727272727271</v>
      </c>
      <c r="BI83" s="38">
        <v>0.83333333333333337</v>
      </c>
      <c r="BJ83" s="38">
        <v>0.58333333333333337</v>
      </c>
      <c r="BK83" s="38">
        <v>1</v>
      </c>
      <c r="BL83" s="38">
        <v>0.87878787878787878</v>
      </c>
      <c r="BM83" s="38">
        <v>0.75</v>
      </c>
      <c r="BN83" s="38">
        <v>0.95454545454545459</v>
      </c>
      <c r="BO83" s="38">
        <v>0.83333333333333337</v>
      </c>
      <c r="BP83" s="38">
        <v>0.58333333333333337</v>
      </c>
      <c r="BQ83" s="38">
        <v>1</v>
      </c>
      <c r="BR83" s="38">
        <v>0.87878787878787878</v>
      </c>
      <c r="BS83" s="38">
        <v>0.75</v>
      </c>
      <c r="BT83" s="38">
        <v>0.95454545454545459</v>
      </c>
      <c r="BU83" s="38">
        <v>0.83333333333333337</v>
      </c>
      <c r="BV83" s="38">
        <v>0.58333333333333337</v>
      </c>
      <c r="BW83" s="38">
        <v>1</v>
      </c>
      <c r="BX83" s="38">
        <v>0.87878787878787878</v>
      </c>
      <c r="BY83" s="38">
        <v>0.75</v>
      </c>
      <c r="BZ83" s="38">
        <v>0.95454545454545459</v>
      </c>
      <c r="CA83" s="38">
        <v>0.83333333333333337</v>
      </c>
      <c r="CB83" s="38">
        <v>0.58333333333333337</v>
      </c>
      <c r="CC83" s="38">
        <v>1</v>
      </c>
      <c r="CD83" s="38">
        <v>0.85606060606060608</v>
      </c>
      <c r="CE83" s="38">
        <v>0.75</v>
      </c>
      <c r="CF83" s="38">
        <v>0.95454545454545459</v>
      </c>
      <c r="CG83" s="38">
        <v>0.83333333333333337</v>
      </c>
      <c r="CH83" s="38">
        <v>0.58333333333333337</v>
      </c>
      <c r="CI83" s="38">
        <v>1</v>
      </c>
      <c r="CJ83" s="38">
        <v>0.84469696969696972</v>
      </c>
      <c r="CK83" s="38">
        <v>0.75</v>
      </c>
      <c r="CL83" s="38">
        <v>0.95454545454545459</v>
      </c>
      <c r="CM83" s="38">
        <v>0.83333333333333337</v>
      </c>
      <c r="CN83" s="38">
        <v>0.58333333333333337</v>
      </c>
      <c r="CO83" s="38">
        <v>1</v>
      </c>
      <c r="CP83" s="38">
        <v>0.85606060606060608</v>
      </c>
      <c r="CQ83" s="38">
        <v>0.75</v>
      </c>
      <c r="CR83" s="38">
        <v>0.95454545454545459</v>
      </c>
      <c r="CS83" s="38">
        <v>0.83333333333333337</v>
      </c>
      <c r="CT83" s="38">
        <v>0.58333333333333337</v>
      </c>
      <c r="CU83" s="38">
        <v>1</v>
      </c>
      <c r="CV83" s="38">
        <v>0.92045454545454541</v>
      </c>
      <c r="CW83" s="38">
        <v>0.75</v>
      </c>
      <c r="CX83" s="38">
        <v>0.95454545454545459</v>
      </c>
      <c r="CY83" s="38">
        <v>0.83333333333333337</v>
      </c>
      <c r="CZ83" s="38">
        <v>0.5</v>
      </c>
      <c r="DA83" s="38">
        <v>1</v>
      </c>
      <c r="DB83" s="38">
        <v>0.93181818181818188</v>
      </c>
      <c r="DC83" s="38">
        <v>0.75</v>
      </c>
      <c r="DD83" s="38">
        <v>0.95454545454545459</v>
      </c>
      <c r="DE83" s="38">
        <v>0.83333333333333337</v>
      </c>
      <c r="DF83" s="38">
        <v>0.5</v>
      </c>
      <c r="DG83" s="38">
        <v>1</v>
      </c>
      <c r="DH83" s="38">
        <v>0.94318181818181812</v>
      </c>
      <c r="DI83" s="38">
        <v>0.75</v>
      </c>
      <c r="DJ83" s="38">
        <v>0.95454545454545459</v>
      </c>
      <c r="DK83" s="38">
        <v>0.83333333333333337</v>
      </c>
      <c r="DL83" s="38">
        <v>0.5</v>
      </c>
      <c r="DM83" s="38">
        <v>1</v>
      </c>
      <c r="DN83" s="38">
        <v>0.95454545454545459</v>
      </c>
      <c r="DO83" s="38">
        <v>0.75</v>
      </c>
      <c r="DP83" s="38">
        <v>0.72727272727272729</v>
      </c>
      <c r="DQ83" s="38">
        <v>0.83333333333333337</v>
      </c>
      <c r="DR83" s="38">
        <v>0.66666666666666663</v>
      </c>
      <c r="DS83" s="38">
        <v>1</v>
      </c>
      <c r="DT83" s="38">
        <v>0.95454545454545459</v>
      </c>
      <c r="DU83" s="38">
        <v>0.75</v>
      </c>
      <c r="DV83" s="38">
        <v>0.81818181818181823</v>
      </c>
      <c r="DW83" s="38">
        <v>1</v>
      </c>
      <c r="DX83" s="38">
        <v>0.66666666666666663</v>
      </c>
      <c r="DY83" s="38">
        <v>1</v>
      </c>
      <c r="DZ83" s="38">
        <v>0.90909090909090917</v>
      </c>
      <c r="EA83" s="38">
        <v>0.875</v>
      </c>
      <c r="EB83" s="38">
        <v>0.54545454545454541</v>
      </c>
      <c r="EC83" s="38">
        <v>1</v>
      </c>
      <c r="ED83" s="38">
        <v>0.66666666666666663</v>
      </c>
    </row>
    <row r="84" spans="1:134" x14ac:dyDescent="0.3">
      <c r="A84" t="s">
        <v>83</v>
      </c>
      <c r="B84" t="s">
        <v>215</v>
      </c>
      <c r="C84" s="38">
        <v>0.58333333333333326</v>
      </c>
      <c r="D84" s="38">
        <v>0.67045454545454541</v>
      </c>
      <c r="E84" s="38">
        <v>0.625</v>
      </c>
      <c r="F84" s="38">
        <v>0.59090909090909094</v>
      </c>
      <c r="G84" s="38">
        <v>0.25</v>
      </c>
      <c r="H84" s="38">
        <v>0.25</v>
      </c>
      <c r="I84" s="38">
        <v>0.58333333333333326</v>
      </c>
      <c r="J84" s="38">
        <v>0.68181818181818177</v>
      </c>
      <c r="K84" s="38">
        <v>0.625</v>
      </c>
      <c r="L84" s="38">
        <v>0.59090909090909094</v>
      </c>
      <c r="M84" s="38">
        <v>0.25</v>
      </c>
      <c r="N84" s="38">
        <v>0.25</v>
      </c>
      <c r="O84" s="38">
        <v>0.58333333333333326</v>
      </c>
      <c r="P84" s="38">
        <v>0.67045454545454541</v>
      </c>
      <c r="Q84" s="38">
        <v>0.625</v>
      </c>
      <c r="R84" s="38">
        <v>0.59090909090909094</v>
      </c>
      <c r="S84" s="38">
        <v>0.25</v>
      </c>
      <c r="T84" s="38">
        <v>0.25</v>
      </c>
      <c r="U84" s="38">
        <v>0.58333333333333326</v>
      </c>
      <c r="V84" s="38">
        <v>0.61363636363636365</v>
      </c>
      <c r="W84" s="38">
        <v>0.625</v>
      </c>
      <c r="X84" s="38">
        <v>0.54545454545454541</v>
      </c>
      <c r="Y84" s="38">
        <v>0.25</v>
      </c>
      <c r="Z84" s="38">
        <v>0.25</v>
      </c>
      <c r="AA84" s="38">
        <v>0.58333333333333326</v>
      </c>
      <c r="AB84" s="38">
        <v>0.61363636363636365</v>
      </c>
      <c r="AC84" s="38">
        <v>0.625</v>
      </c>
      <c r="AD84" s="38">
        <v>0.54545454545454541</v>
      </c>
      <c r="AE84" s="38">
        <v>0.25</v>
      </c>
      <c r="AF84" s="38">
        <v>0.25</v>
      </c>
      <c r="AG84" s="38">
        <v>0.58333333333333326</v>
      </c>
      <c r="AH84" s="38">
        <v>0.64772727272727271</v>
      </c>
      <c r="AI84" s="38">
        <v>0.625</v>
      </c>
      <c r="AJ84" s="38">
        <v>0.59090909090909094</v>
      </c>
      <c r="AK84" s="38">
        <v>0.25</v>
      </c>
      <c r="AL84" s="38">
        <v>0.25</v>
      </c>
      <c r="AM84" s="38">
        <v>0.625</v>
      </c>
      <c r="AN84" s="38">
        <v>0.625</v>
      </c>
      <c r="AO84" s="38">
        <v>0.625</v>
      </c>
      <c r="AP84" s="38">
        <v>0.68181818181818177</v>
      </c>
      <c r="AQ84" s="38">
        <v>0.25</v>
      </c>
      <c r="AR84" s="38">
        <v>0.25</v>
      </c>
      <c r="AS84" s="38">
        <v>0.79166666666666674</v>
      </c>
      <c r="AT84" s="38">
        <v>0.64772727272727271</v>
      </c>
      <c r="AU84" s="38">
        <v>0.75</v>
      </c>
      <c r="AV84" s="38">
        <v>0.81818181818181823</v>
      </c>
      <c r="AW84" s="38">
        <v>0.33333333333333331</v>
      </c>
      <c r="AX84" s="38">
        <v>0.33333333333333331</v>
      </c>
      <c r="AY84" s="38">
        <v>0.79166666666666674</v>
      </c>
      <c r="AZ84" s="38">
        <v>0.68181818181818188</v>
      </c>
      <c r="BA84" s="38">
        <v>0.75</v>
      </c>
      <c r="BB84" s="38">
        <v>0.77272727272727271</v>
      </c>
      <c r="BC84" s="38">
        <v>0.25</v>
      </c>
      <c r="BD84" s="38">
        <v>0.33333333333333331</v>
      </c>
      <c r="BE84" s="38">
        <v>0.83333333333333326</v>
      </c>
      <c r="BF84" s="38">
        <v>0.65909090909090906</v>
      </c>
      <c r="BG84" s="38">
        <v>0.75</v>
      </c>
      <c r="BH84" s="38">
        <v>0.77272727272727271</v>
      </c>
      <c r="BI84" s="38">
        <v>0.33333333333333331</v>
      </c>
      <c r="BJ84" s="38">
        <v>0.33333333333333331</v>
      </c>
      <c r="BK84" s="38">
        <v>0.875</v>
      </c>
      <c r="BL84" s="38">
        <v>0.63636363636363635</v>
      </c>
      <c r="BM84" s="38">
        <v>0.75</v>
      </c>
      <c r="BN84" s="38">
        <v>0.77272727272727271</v>
      </c>
      <c r="BO84" s="38">
        <v>0.33333333333333331</v>
      </c>
      <c r="BP84" s="38">
        <v>0.41666666666666669</v>
      </c>
      <c r="BQ84" s="38">
        <v>0.875</v>
      </c>
      <c r="BR84" s="38">
        <v>0.67045454545454541</v>
      </c>
      <c r="BS84" s="38">
        <v>0.75</v>
      </c>
      <c r="BT84" s="38">
        <v>0.77272727272727271</v>
      </c>
      <c r="BU84" s="38">
        <v>0.33333333333333331</v>
      </c>
      <c r="BV84" s="38">
        <v>0.41666666666666669</v>
      </c>
      <c r="BW84" s="38">
        <v>0.875</v>
      </c>
      <c r="BX84" s="38">
        <v>0.70454545454545459</v>
      </c>
      <c r="BY84" s="38">
        <v>0.75</v>
      </c>
      <c r="BZ84" s="38">
        <v>0.77272727272727271</v>
      </c>
      <c r="CA84" s="38">
        <v>0.41666666666666669</v>
      </c>
      <c r="CB84" s="38">
        <v>0.33333333333333331</v>
      </c>
      <c r="CC84" s="38">
        <v>0.875</v>
      </c>
      <c r="CD84" s="38">
        <v>0.71590909090909094</v>
      </c>
      <c r="CE84" s="38">
        <v>0.75</v>
      </c>
      <c r="CF84" s="38">
        <v>0.86363636363636365</v>
      </c>
      <c r="CG84" s="38">
        <v>0.5</v>
      </c>
      <c r="CH84" s="38">
        <v>0.33333333333333331</v>
      </c>
      <c r="CI84" s="38">
        <v>0.875</v>
      </c>
      <c r="CJ84" s="38">
        <v>0.71590909090909094</v>
      </c>
      <c r="CK84" s="38">
        <v>0.75</v>
      </c>
      <c r="CL84" s="38">
        <v>0.86363636363636365</v>
      </c>
      <c r="CM84" s="38">
        <v>0.5</v>
      </c>
      <c r="CN84" s="38">
        <v>0.33333333333333331</v>
      </c>
      <c r="CO84" s="38">
        <v>0.875</v>
      </c>
      <c r="CP84" s="38">
        <v>0.67045454545454541</v>
      </c>
      <c r="CQ84" s="38">
        <v>0.75</v>
      </c>
      <c r="CR84" s="38">
        <v>0.86363636363636365</v>
      </c>
      <c r="CS84" s="38">
        <v>0.5</v>
      </c>
      <c r="CT84" s="38">
        <v>0.33333333333333331</v>
      </c>
      <c r="CU84" s="38">
        <v>0.875</v>
      </c>
      <c r="CV84" s="38">
        <v>0.68181818181818188</v>
      </c>
      <c r="CW84" s="38">
        <v>0.75</v>
      </c>
      <c r="CX84" s="38">
        <v>0.95454545454545459</v>
      </c>
      <c r="CY84" s="38">
        <v>0.5</v>
      </c>
      <c r="CZ84" s="38">
        <v>0.33333333333333331</v>
      </c>
      <c r="DA84" s="38">
        <v>0.75</v>
      </c>
      <c r="DB84" s="38">
        <v>0.62689393939393934</v>
      </c>
      <c r="DC84" s="38">
        <v>0.75</v>
      </c>
      <c r="DD84" s="38">
        <v>0.95454545454545459</v>
      </c>
      <c r="DE84" s="38">
        <v>0.33333333333333331</v>
      </c>
      <c r="DF84" s="38">
        <v>0.33333333333333331</v>
      </c>
      <c r="DG84" s="38">
        <v>0.75</v>
      </c>
      <c r="DH84" s="38">
        <v>0.64962121212121204</v>
      </c>
      <c r="DI84" s="38">
        <v>0.75</v>
      </c>
      <c r="DJ84" s="38">
        <v>0.95454545454545459</v>
      </c>
      <c r="DK84" s="38">
        <v>0.33333333333333331</v>
      </c>
      <c r="DL84" s="38">
        <v>0.33333333333333331</v>
      </c>
      <c r="DM84" s="38">
        <v>0.75</v>
      </c>
      <c r="DN84" s="38">
        <v>0.82196969696969702</v>
      </c>
      <c r="DO84" s="38">
        <v>0.75</v>
      </c>
      <c r="DP84" s="38">
        <v>0.72727272727272729</v>
      </c>
      <c r="DQ84" s="38">
        <v>0.33333333333333331</v>
      </c>
      <c r="DR84" s="38">
        <v>0.66666666666666663</v>
      </c>
      <c r="DS84" s="38">
        <v>0.75</v>
      </c>
      <c r="DT84" s="38">
        <v>0.7537878787878789</v>
      </c>
      <c r="DU84" s="38">
        <v>0.75</v>
      </c>
      <c r="DV84" s="38">
        <v>0.72727272727272729</v>
      </c>
      <c r="DW84" s="38">
        <v>0.33333333333333331</v>
      </c>
      <c r="DX84" s="38">
        <v>0.5</v>
      </c>
      <c r="DY84" s="38">
        <v>0.83333333333333337</v>
      </c>
      <c r="DZ84" s="38">
        <v>0.75378787878787878</v>
      </c>
      <c r="EA84" s="38">
        <v>0.5</v>
      </c>
      <c r="EB84" s="38">
        <v>0.54545454545454541</v>
      </c>
      <c r="EC84" s="38">
        <v>0.5</v>
      </c>
      <c r="ED84" s="38">
        <v>0.33333333333333331</v>
      </c>
    </row>
    <row r="85" spans="1:134" x14ac:dyDescent="0.3">
      <c r="A85" t="s">
        <v>84</v>
      </c>
      <c r="B85" t="s">
        <v>216</v>
      </c>
      <c r="C85" s="38">
        <v>0.70833333333333326</v>
      </c>
      <c r="D85" s="38">
        <v>0.59469696969696972</v>
      </c>
      <c r="E85" s="38">
        <v>0.25</v>
      </c>
      <c r="F85" s="38">
        <v>0.63636363636363635</v>
      </c>
      <c r="G85" s="38">
        <v>0.66666666666666663</v>
      </c>
      <c r="H85" s="38">
        <v>0.33333333333333331</v>
      </c>
      <c r="I85" s="38">
        <v>0.66666666666666663</v>
      </c>
      <c r="J85" s="38">
        <v>0.58333333333333337</v>
      </c>
      <c r="K85" s="38">
        <v>0.25</v>
      </c>
      <c r="L85" s="38">
        <v>0.63636363636363635</v>
      </c>
      <c r="M85" s="38">
        <v>0.66666666666666663</v>
      </c>
      <c r="N85" s="38">
        <v>0.33333333333333331</v>
      </c>
      <c r="O85" s="38">
        <v>0.66666666666666663</v>
      </c>
      <c r="P85" s="38">
        <v>0.56060606060606055</v>
      </c>
      <c r="Q85" s="38">
        <v>0.25</v>
      </c>
      <c r="R85" s="38">
        <v>0.59090909090909094</v>
      </c>
      <c r="S85" s="38">
        <v>0.66666666666666663</v>
      </c>
      <c r="T85" s="38">
        <v>0.33333333333333331</v>
      </c>
      <c r="U85" s="38">
        <v>0.66666666666666663</v>
      </c>
      <c r="V85" s="38">
        <v>0.58333333333333326</v>
      </c>
      <c r="W85" s="38">
        <v>0.25</v>
      </c>
      <c r="X85" s="38">
        <v>0.54545454545454541</v>
      </c>
      <c r="Y85" s="38">
        <v>0.66666666666666663</v>
      </c>
      <c r="Z85" s="38">
        <v>0.33333333333333331</v>
      </c>
      <c r="AA85" s="38">
        <v>0.66666666666666663</v>
      </c>
      <c r="AB85" s="38">
        <v>0.59469696969696972</v>
      </c>
      <c r="AC85" s="38">
        <v>0.25</v>
      </c>
      <c r="AD85" s="38">
        <v>0.45454545454545453</v>
      </c>
      <c r="AE85" s="38">
        <v>0.66666666666666663</v>
      </c>
      <c r="AF85" s="38">
        <v>0.33333333333333331</v>
      </c>
      <c r="AG85" s="38">
        <v>0.66666666666666663</v>
      </c>
      <c r="AH85" s="38">
        <v>0.58333333333333326</v>
      </c>
      <c r="AI85" s="38">
        <v>0.25</v>
      </c>
      <c r="AJ85" s="38">
        <v>0.45454545454545453</v>
      </c>
      <c r="AK85" s="38">
        <v>0.66666666666666663</v>
      </c>
      <c r="AL85" s="38">
        <v>0.33333333333333331</v>
      </c>
      <c r="AM85" s="38">
        <v>0.66666666666666663</v>
      </c>
      <c r="AN85" s="38">
        <v>0.57196969696969702</v>
      </c>
      <c r="AO85" s="38">
        <v>0.25</v>
      </c>
      <c r="AP85" s="38">
        <v>0.54545454545454541</v>
      </c>
      <c r="AQ85" s="38">
        <v>0.66666666666666663</v>
      </c>
      <c r="AR85" s="38">
        <v>0.33333333333333331</v>
      </c>
      <c r="AS85" s="38">
        <v>0.66666666666666663</v>
      </c>
      <c r="AT85" s="38">
        <v>0.60606060606060608</v>
      </c>
      <c r="AU85" s="38">
        <v>0.25</v>
      </c>
      <c r="AV85" s="38">
        <v>0.5</v>
      </c>
      <c r="AW85" s="38">
        <v>0.66666666666666663</v>
      </c>
      <c r="AX85" s="38">
        <v>0.33333333333333331</v>
      </c>
      <c r="AY85" s="38">
        <v>0.66666666666666663</v>
      </c>
      <c r="AZ85" s="38">
        <v>0.59469696969696972</v>
      </c>
      <c r="BA85" s="38">
        <v>0.25</v>
      </c>
      <c r="BB85" s="38">
        <v>0.5</v>
      </c>
      <c r="BC85" s="38">
        <v>0.75</v>
      </c>
      <c r="BD85" s="38">
        <v>0.33333333333333331</v>
      </c>
      <c r="BE85" s="38">
        <v>0.66666666666666663</v>
      </c>
      <c r="BF85" s="38">
        <v>0.58333333333333337</v>
      </c>
      <c r="BG85" s="38">
        <v>0.25</v>
      </c>
      <c r="BH85" s="38">
        <v>0.5</v>
      </c>
      <c r="BI85" s="38">
        <v>0.75</v>
      </c>
      <c r="BJ85" s="38">
        <v>0.33333333333333331</v>
      </c>
      <c r="BK85" s="38">
        <v>0.66666666666666663</v>
      </c>
      <c r="BL85" s="38">
        <v>0.56060606060606066</v>
      </c>
      <c r="BM85" s="38">
        <v>0.25</v>
      </c>
      <c r="BN85" s="38">
        <v>0.5</v>
      </c>
      <c r="BO85" s="38">
        <v>0.75</v>
      </c>
      <c r="BP85" s="38">
        <v>0.33333333333333331</v>
      </c>
      <c r="BQ85" s="38">
        <v>0.66666666666666663</v>
      </c>
      <c r="BR85" s="38">
        <v>0.56060606060606066</v>
      </c>
      <c r="BS85" s="38">
        <v>0.25</v>
      </c>
      <c r="BT85" s="38">
        <v>0.5</v>
      </c>
      <c r="BU85" s="38">
        <v>0.75</v>
      </c>
      <c r="BV85" s="38">
        <v>0.25</v>
      </c>
      <c r="BW85" s="38">
        <v>0.66666666666666663</v>
      </c>
      <c r="BX85" s="38">
        <v>0.65151515151515149</v>
      </c>
      <c r="BY85" s="38">
        <v>0.25</v>
      </c>
      <c r="BZ85" s="38">
        <v>0.5</v>
      </c>
      <c r="CA85" s="38">
        <v>0.83333333333333337</v>
      </c>
      <c r="CB85" s="38">
        <v>0.25</v>
      </c>
      <c r="CC85" s="38">
        <v>0.66666666666666663</v>
      </c>
      <c r="CD85" s="38">
        <v>0.6515151515151516</v>
      </c>
      <c r="CE85" s="38">
        <v>0.25</v>
      </c>
      <c r="CF85" s="38">
        <v>0.5</v>
      </c>
      <c r="CG85" s="38">
        <v>0.83333333333333337</v>
      </c>
      <c r="CH85" s="38">
        <v>0.25</v>
      </c>
      <c r="CI85" s="38">
        <v>0.75</v>
      </c>
      <c r="CJ85" s="38">
        <v>0.64015151515151525</v>
      </c>
      <c r="CK85" s="38">
        <v>0.25</v>
      </c>
      <c r="CL85" s="38">
        <v>0.5</v>
      </c>
      <c r="CM85" s="38">
        <v>0.83333333333333337</v>
      </c>
      <c r="CN85" s="38">
        <v>0.25</v>
      </c>
      <c r="CO85" s="38">
        <v>0.75</v>
      </c>
      <c r="CP85" s="38">
        <v>0.6515151515151516</v>
      </c>
      <c r="CQ85" s="38">
        <v>0.25</v>
      </c>
      <c r="CR85" s="38">
        <v>0.5</v>
      </c>
      <c r="CS85" s="38">
        <v>0.83333333333333337</v>
      </c>
      <c r="CT85" s="38">
        <v>0.25</v>
      </c>
      <c r="CU85" s="38">
        <v>0.75</v>
      </c>
      <c r="CV85" s="38">
        <v>0.70833333333333337</v>
      </c>
      <c r="CW85" s="38">
        <v>0.25</v>
      </c>
      <c r="CX85" s="38">
        <v>0.5</v>
      </c>
      <c r="CY85" s="38">
        <v>0.83333333333333337</v>
      </c>
      <c r="CZ85" s="38">
        <v>0.25</v>
      </c>
      <c r="DA85" s="38">
        <v>0.75</v>
      </c>
      <c r="DB85" s="38">
        <v>0.79166666666666663</v>
      </c>
      <c r="DC85" s="38">
        <v>0.5</v>
      </c>
      <c r="DD85" s="38">
        <v>0.5</v>
      </c>
      <c r="DE85" s="38">
        <v>0.83333333333333337</v>
      </c>
      <c r="DF85" s="38">
        <v>0.25</v>
      </c>
      <c r="DG85" s="38">
        <v>0.75</v>
      </c>
      <c r="DH85" s="38">
        <v>0.78030303030303028</v>
      </c>
      <c r="DI85" s="38">
        <v>0.5</v>
      </c>
      <c r="DJ85" s="38">
        <v>0.5</v>
      </c>
      <c r="DK85" s="38">
        <v>0.83333333333333337</v>
      </c>
      <c r="DL85" s="38">
        <v>0.25</v>
      </c>
      <c r="DM85" s="38">
        <v>0.58333333333333326</v>
      </c>
      <c r="DN85" s="38">
        <v>0.66666666666666663</v>
      </c>
      <c r="DO85" s="38">
        <v>0.5</v>
      </c>
      <c r="DP85" s="38">
        <v>0.18181818181818182</v>
      </c>
      <c r="DQ85" s="38">
        <v>0.83333333333333337</v>
      </c>
      <c r="DR85" s="38">
        <v>0.33333333333333331</v>
      </c>
      <c r="DS85" s="38">
        <v>0.75</v>
      </c>
      <c r="DT85" s="38">
        <v>0.90909090909090906</v>
      </c>
      <c r="DU85" s="38">
        <v>0.5</v>
      </c>
      <c r="DV85" s="38">
        <v>0.36363636363636365</v>
      </c>
      <c r="DW85" s="38">
        <v>0.83333333333333337</v>
      </c>
      <c r="DX85" s="38">
        <v>0.33333333333333331</v>
      </c>
      <c r="DY85" s="38" t="e">
        <v>#N/A</v>
      </c>
      <c r="DZ85" s="38" t="e">
        <v>#N/A</v>
      </c>
      <c r="EA85" s="38" t="e">
        <v>#N/A</v>
      </c>
      <c r="EB85" s="38" t="e">
        <v>#N/A</v>
      </c>
      <c r="EC85" s="38" t="e">
        <v>#N/A</v>
      </c>
      <c r="ED85" s="38" t="e">
        <v>#N/A</v>
      </c>
    </row>
    <row r="86" spans="1:134" x14ac:dyDescent="0.3">
      <c r="A86" t="s">
        <v>3</v>
      </c>
      <c r="B86" t="s">
        <v>2</v>
      </c>
      <c r="C86" s="38">
        <v>0.79166666666666674</v>
      </c>
      <c r="D86" s="38">
        <v>0.78977272727272729</v>
      </c>
      <c r="E86" s="38">
        <v>0.625</v>
      </c>
      <c r="F86" s="38">
        <v>0.54545454545454541</v>
      </c>
      <c r="G86" s="38">
        <v>0.58333333333333337</v>
      </c>
      <c r="H86" s="38">
        <v>0.41666666666666669</v>
      </c>
      <c r="I86" s="38">
        <v>0.75</v>
      </c>
      <c r="J86" s="38">
        <v>0.79924242424242431</v>
      </c>
      <c r="K86" s="38">
        <v>0.625</v>
      </c>
      <c r="L86" s="38">
        <v>0.68181818181818177</v>
      </c>
      <c r="M86" s="38">
        <v>0.58333333333333337</v>
      </c>
      <c r="N86" s="38">
        <v>0.41666666666666669</v>
      </c>
      <c r="O86" s="38">
        <v>0.75</v>
      </c>
      <c r="P86" s="38">
        <v>0.78787878787878796</v>
      </c>
      <c r="Q86" s="38">
        <v>0.625</v>
      </c>
      <c r="R86" s="38">
        <v>0.68181818181818177</v>
      </c>
      <c r="S86" s="38">
        <v>0.66666666666666663</v>
      </c>
      <c r="T86" s="38">
        <v>0.33333333333333331</v>
      </c>
      <c r="U86" s="38">
        <v>0.75</v>
      </c>
      <c r="V86" s="38">
        <v>0.79924242424242431</v>
      </c>
      <c r="W86" s="38">
        <v>0.5</v>
      </c>
      <c r="X86" s="38">
        <v>0.59090909090909094</v>
      </c>
      <c r="Y86" s="38">
        <v>0.66666666666666663</v>
      </c>
      <c r="Z86" s="38">
        <v>0.33333333333333331</v>
      </c>
      <c r="AA86" s="38">
        <v>0.75</v>
      </c>
      <c r="AB86" s="38">
        <v>0.82196969696969702</v>
      </c>
      <c r="AC86" s="38">
        <v>0.5</v>
      </c>
      <c r="AD86" s="38">
        <v>0.5</v>
      </c>
      <c r="AE86" s="38">
        <v>0.66666666666666663</v>
      </c>
      <c r="AF86" s="38">
        <v>0.33333333333333331</v>
      </c>
      <c r="AG86" s="38">
        <v>0.75</v>
      </c>
      <c r="AH86" s="38">
        <v>0.78787878787878796</v>
      </c>
      <c r="AI86" s="38">
        <v>0.5</v>
      </c>
      <c r="AJ86" s="38">
        <v>0.5</v>
      </c>
      <c r="AK86" s="38">
        <v>0.66666666666666663</v>
      </c>
      <c r="AL86" s="38">
        <v>0.33333333333333331</v>
      </c>
      <c r="AM86" s="38">
        <v>0.75</v>
      </c>
      <c r="AN86" s="38">
        <v>0.7765151515151516</v>
      </c>
      <c r="AO86" s="38">
        <v>0.5</v>
      </c>
      <c r="AP86" s="38">
        <v>0.45454545454545453</v>
      </c>
      <c r="AQ86" s="38">
        <v>0.66666666666666663</v>
      </c>
      <c r="AR86" s="38">
        <v>0.33333333333333331</v>
      </c>
      <c r="AS86" s="38">
        <v>0.75</v>
      </c>
      <c r="AT86" s="38">
        <v>0.82196969696969702</v>
      </c>
      <c r="AU86" s="38">
        <v>0.5</v>
      </c>
      <c r="AV86" s="38">
        <v>0.45454545454545453</v>
      </c>
      <c r="AW86" s="38">
        <v>0.66666666666666663</v>
      </c>
      <c r="AX86" s="38">
        <v>0.33333333333333331</v>
      </c>
      <c r="AY86" s="38">
        <v>0.75</v>
      </c>
      <c r="AZ86" s="38">
        <v>0.77651515151515149</v>
      </c>
      <c r="BA86" s="38">
        <v>0.5</v>
      </c>
      <c r="BB86" s="38">
        <v>0.5</v>
      </c>
      <c r="BC86" s="38">
        <v>0.66666666666666663</v>
      </c>
      <c r="BD86" s="38">
        <v>0.33333333333333331</v>
      </c>
      <c r="BE86" s="38">
        <v>0.75</v>
      </c>
      <c r="BF86" s="38">
        <v>0.79924242424242431</v>
      </c>
      <c r="BG86" s="38">
        <v>0.5</v>
      </c>
      <c r="BH86" s="38">
        <v>0.5</v>
      </c>
      <c r="BI86" s="38">
        <v>0.66666666666666663</v>
      </c>
      <c r="BJ86" s="38">
        <v>0.33333333333333331</v>
      </c>
      <c r="BK86" s="38">
        <v>0.75</v>
      </c>
      <c r="BL86" s="38">
        <v>0.84469696969696972</v>
      </c>
      <c r="BM86" s="38">
        <v>0.5</v>
      </c>
      <c r="BN86" s="38">
        <v>0.5</v>
      </c>
      <c r="BO86" s="38">
        <v>0.66666666666666663</v>
      </c>
      <c r="BP86" s="38">
        <v>0.33333333333333331</v>
      </c>
      <c r="BQ86" s="38">
        <v>0.75</v>
      </c>
      <c r="BR86" s="38">
        <v>0.84469696969696972</v>
      </c>
      <c r="BS86" s="38">
        <v>0.5</v>
      </c>
      <c r="BT86" s="38">
        <v>0.54545454545454541</v>
      </c>
      <c r="BU86" s="38">
        <v>0.66666666666666663</v>
      </c>
      <c r="BV86" s="38">
        <v>0.33333333333333331</v>
      </c>
      <c r="BW86" s="38">
        <v>0.75</v>
      </c>
      <c r="BX86" s="38">
        <v>0.82196969696969702</v>
      </c>
      <c r="BY86" s="38">
        <v>0.5</v>
      </c>
      <c r="BZ86" s="38">
        <v>0.54545454545454541</v>
      </c>
      <c r="CA86" s="38">
        <v>0.66666666666666663</v>
      </c>
      <c r="CB86" s="38">
        <v>0.33333333333333331</v>
      </c>
      <c r="CC86" s="38">
        <v>0.75</v>
      </c>
      <c r="CD86" s="38">
        <v>0.83333333333333337</v>
      </c>
      <c r="CE86" s="38">
        <v>0.5</v>
      </c>
      <c r="CF86" s="38">
        <v>0.63636363636363635</v>
      </c>
      <c r="CG86" s="38">
        <v>0.66666666666666663</v>
      </c>
      <c r="CH86" s="38">
        <v>0.33333333333333331</v>
      </c>
      <c r="CI86" s="38">
        <v>0.75</v>
      </c>
      <c r="CJ86" s="38">
        <v>0.82196969696969702</v>
      </c>
      <c r="CK86" s="38">
        <v>0.5</v>
      </c>
      <c r="CL86" s="38">
        <v>0.63636363636363635</v>
      </c>
      <c r="CM86" s="38">
        <v>0.66666666666666663</v>
      </c>
      <c r="CN86" s="38">
        <v>0.33333333333333331</v>
      </c>
      <c r="CO86" s="38">
        <v>0.75</v>
      </c>
      <c r="CP86" s="38">
        <v>0.81060606060606066</v>
      </c>
      <c r="CQ86" s="38">
        <v>0.5</v>
      </c>
      <c r="CR86" s="38">
        <v>0.63636363636363635</v>
      </c>
      <c r="CS86" s="38">
        <v>0.66666666666666663</v>
      </c>
      <c r="CT86" s="38">
        <v>0.33333333333333331</v>
      </c>
      <c r="CU86" s="38">
        <v>0.75</v>
      </c>
      <c r="CV86" s="38">
        <v>0.81060606060606066</v>
      </c>
      <c r="CW86" s="38">
        <v>0.5</v>
      </c>
      <c r="CX86" s="38">
        <v>0.63636363636363635</v>
      </c>
      <c r="CY86" s="38">
        <v>0.66666666666666663</v>
      </c>
      <c r="CZ86" s="38">
        <v>0.33333333333333331</v>
      </c>
      <c r="DA86" s="38">
        <v>0.75</v>
      </c>
      <c r="DB86" s="38">
        <v>0.90151515151515149</v>
      </c>
      <c r="DC86" s="38">
        <v>0.5</v>
      </c>
      <c r="DD86" s="38">
        <v>0.63636363636363635</v>
      </c>
      <c r="DE86" s="38">
        <v>0.66666666666666663</v>
      </c>
      <c r="DF86" s="38">
        <v>0.33333333333333331</v>
      </c>
      <c r="DG86" s="38">
        <v>0.75</v>
      </c>
      <c r="DH86" s="38">
        <v>0.91287878787878796</v>
      </c>
      <c r="DI86" s="38">
        <v>0.5</v>
      </c>
      <c r="DJ86" s="38">
        <v>0.63636363636363635</v>
      </c>
      <c r="DK86" s="38">
        <v>0.66666666666666663</v>
      </c>
      <c r="DL86" s="38">
        <v>0.33333333333333331</v>
      </c>
      <c r="DM86" s="38">
        <v>0.75</v>
      </c>
      <c r="DN86" s="38">
        <v>0.91287878787878796</v>
      </c>
      <c r="DO86" s="38">
        <v>0.5</v>
      </c>
      <c r="DP86" s="38">
        <v>0.54545454545454541</v>
      </c>
      <c r="DQ86" s="38">
        <v>0.66666666666666663</v>
      </c>
      <c r="DR86" s="38">
        <v>0.5</v>
      </c>
      <c r="DS86" s="38">
        <v>0.91666666666666674</v>
      </c>
      <c r="DT86" s="38">
        <v>0.7992424242424242</v>
      </c>
      <c r="DU86" s="38">
        <v>0.5</v>
      </c>
      <c r="DV86" s="38">
        <v>0.54545454545454541</v>
      </c>
      <c r="DW86" s="38">
        <v>0.66666666666666663</v>
      </c>
      <c r="DX86" s="38">
        <v>0.66666666666666663</v>
      </c>
      <c r="DY86" s="38">
        <v>0.83333333333333337</v>
      </c>
      <c r="DZ86" s="38">
        <v>0.89015151515151525</v>
      </c>
      <c r="EA86" s="38">
        <v>0.5</v>
      </c>
      <c r="EB86" s="38">
        <v>0.45454545454545453</v>
      </c>
      <c r="EC86" s="38">
        <v>0.66666666666666663</v>
      </c>
      <c r="ED86" s="38">
        <v>0.66666666666666663</v>
      </c>
    </row>
    <row r="87" spans="1:134" x14ac:dyDescent="0.3">
      <c r="A87" t="s">
        <v>85</v>
      </c>
      <c r="B87" t="s">
        <v>217</v>
      </c>
      <c r="C87" s="38">
        <v>0.70833333333333326</v>
      </c>
      <c r="D87" s="38">
        <v>0.65340909090909083</v>
      </c>
      <c r="E87" s="38">
        <v>0.5</v>
      </c>
      <c r="F87" s="38">
        <v>0.59090909090909094</v>
      </c>
      <c r="G87" s="38">
        <v>0.66666666666666663</v>
      </c>
      <c r="H87" s="38">
        <v>0.5</v>
      </c>
      <c r="I87" s="38">
        <v>0.70833333333333326</v>
      </c>
      <c r="J87" s="38">
        <v>0.64204545454545459</v>
      </c>
      <c r="K87" s="38">
        <v>0.5</v>
      </c>
      <c r="L87" s="38">
        <v>0.59090909090909094</v>
      </c>
      <c r="M87" s="38">
        <v>0.66666666666666663</v>
      </c>
      <c r="N87" s="38">
        <v>0.5</v>
      </c>
      <c r="O87" s="38">
        <v>0.70833333333333326</v>
      </c>
      <c r="P87" s="38">
        <v>0.64204545454545459</v>
      </c>
      <c r="Q87" s="38">
        <v>0.5</v>
      </c>
      <c r="R87" s="38">
        <v>0.54545454545454541</v>
      </c>
      <c r="S87" s="38">
        <v>0.66666666666666663</v>
      </c>
      <c r="T87" s="38">
        <v>0.5</v>
      </c>
      <c r="U87" s="38">
        <v>0.70833333333333326</v>
      </c>
      <c r="V87" s="38">
        <v>0.65340909090909083</v>
      </c>
      <c r="W87" s="38">
        <v>0.5</v>
      </c>
      <c r="X87" s="38">
        <v>0.59090909090909094</v>
      </c>
      <c r="Y87" s="38">
        <v>0.66666666666666663</v>
      </c>
      <c r="Z87" s="38">
        <v>0.5</v>
      </c>
      <c r="AA87" s="38">
        <v>0.70833333333333326</v>
      </c>
      <c r="AB87" s="38">
        <v>0.66477272727272729</v>
      </c>
      <c r="AC87" s="38">
        <v>0.5</v>
      </c>
      <c r="AD87" s="38">
        <v>0.63636363636363635</v>
      </c>
      <c r="AE87" s="38">
        <v>0.66666666666666663</v>
      </c>
      <c r="AF87" s="38">
        <v>0.5</v>
      </c>
      <c r="AG87" s="38">
        <v>0.70833333333333326</v>
      </c>
      <c r="AH87" s="38">
        <v>0.67613636363636365</v>
      </c>
      <c r="AI87" s="38">
        <v>0.5</v>
      </c>
      <c r="AJ87" s="38">
        <v>0.63636363636363635</v>
      </c>
      <c r="AK87" s="38">
        <v>0.75</v>
      </c>
      <c r="AL87" s="38">
        <v>0.41666666666666669</v>
      </c>
      <c r="AM87" s="38">
        <v>0.70833333333333326</v>
      </c>
      <c r="AN87" s="38">
        <v>0.64204545454545459</v>
      </c>
      <c r="AO87" s="38">
        <v>0.5</v>
      </c>
      <c r="AP87" s="38">
        <v>0.63636363636363635</v>
      </c>
      <c r="AQ87" s="38">
        <v>0.75</v>
      </c>
      <c r="AR87" s="38">
        <v>0.41666666666666669</v>
      </c>
      <c r="AS87" s="38">
        <v>0.70833333333333326</v>
      </c>
      <c r="AT87" s="38">
        <v>0.64204545454545459</v>
      </c>
      <c r="AU87" s="38">
        <v>0.5</v>
      </c>
      <c r="AV87" s="38">
        <v>0.72727272727272729</v>
      </c>
      <c r="AW87" s="38">
        <v>0.75</v>
      </c>
      <c r="AX87" s="38">
        <v>0.33333333333333331</v>
      </c>
      <c r="AY87" s="38">
        <v>0.70833333333333326</v>
      </c>
      <c r="AZ87" s="38">
        <v>0.67613636363636354</v>
      </c>
      <c r="BA87" s="38">
        <v>0.5</v>
      </c>
      <c r="BB87" s="38">
        <v>0.72727272727272729</v>
      </c>
      <c r="BC87" s="38">
        <v>0.75</v>
      </c>
      <c r="BD87" s="38">
        <v>0.33333333333333331</v>
      </c>
      <c r="BE87" s="38">
        <v>0.75</v>
      </c>
      <c r="BF87" s="38">
        <v>0.69886363636363635</v>
      </c>
      <c r="BG87" s="38">
        <v>0.5</v>
      </c>
      <c r="BH87" s="38">
        <v>0.72727272727272729</v>
      </c>
      <c r="BI87" s="38">
        <v>0.83333333333333337</v>
      </c>
      <c r="BJ87" s="38">
        <v>0.5</v>
      </c>
      <c r="BK87" s="38">
        <v>0.70833333333333326</v>
      </c>
      <c r="BL87" s="38">
        <v>0.69886363636363635</v>
      </c>
      <c r="BM87" s="38">
        <v>0.5</v>
      </c>
      <c r="BN87" s="38">
        <v>0.72727272727272729</v>
      </c>
      <c r="BO87" s="38">
        <v>0.83333333333333337</v>
      </c>
      <c r="BP87" s="38">
        <v>0.5</v>
      </c>
      <c r="BQ87" s="38">
        <v>0.70833333333333326</v>
      </c>
      <c r="BR87" s="38">
        <v>0.69886363636363635</v>
      </c>
      <c r="BS87" s="38">
        <v>0.5</v>
      </c>
      <c r="BT87" s="38">
        <v>0.77272727272727271</v>
      </c>
      <c r="BU87" s="38">
        <v>0.83333333333333337</v>
      </c>
      <c r="BV87" s="38">
        <v>0.5</v>
      </c>
      <c r="BW87" s="38">
        <v>0.70833333333333326</v>
      </c>
      <c r="BX87" s="38">
        <v>0.72159090909090917</v>
      </c>
      <c r="BY87" s="38">
        <v>0.5</v>
      </c>
      <c r="BZ87" s="38">
        <v>0.77272727272727271</v>
      </c>
      <c r="CA87" s="38">
        <v>0.83333333333333337</v>
      </c>
      <c r="CB87" s="38">
        <v>0.5</v>
      </c>
      <c r="CC87" s="38">
        <v>0.70833333333333326</v>
      </c>
      <c r="CD87" s="38">
        <v>0.72159090909090917</v>
      </c>
      <c r="CE87" s="38">
        <v>0.5</v>
      </c>
      <c r="CF87" s="38">
        <v>0.77272727272727271</v>
      </c>
      <c r="CG87" s="38">
        <v>0.83333333333333337</v>
      </c>
      <c r="CH87" s="38">
        <v>0.5</v>
      </c>
      <c r="CI87" s="38">
        <v>0.75</v>
      </c>
      <c r="CJ87" s="38">
        <v>0.80113636363636365</v>
      </c>
      <c r="CK87" s="38">
        <v>0.5</v>
      </c>
      <c r="CL87" s="38">
        <v>0.77272727272727271</v>
      </c>
      <c r="CM87" s="38">
        <v>0.83333333333333337</v>
      </c>
      <c r="CN87" s="38">
        <v>0.5</v>
      </c>
      <c r="CO87" s="38">
        <v>0.75</v>
      </c>
      <c r="CP87" s="38">
        <v>0.8125</v>
      </c>
      <c r="CQ87" s="38">
        <v>0.5</v>
      </c>
      <c r="CR87" s="38">
        <v>0.72727272727272729</v>
      </c>
      <c r="CS87" s="38">
        <v>0.83333333333333337</v>
      </c>
      <c r="CT87" s="38">
        <v>0.41666666666666669</v>
      </c>
      <c r="CU87" s="38">
        <v>0.75</v>
      </c>
      <c r="CV87" s="38">
        <v>0.83333333333333337</v>
      </c>
      <c r="CW87" s="38">
        <v>0.5</v>
      </c>
      <c r="CX87" s="38">
        <v>0.72727272727272729</v>
      </c>
      <c r="CY87" s="38">
        <v>0.83333333333333337</v>
      </c>
      <c r="CZ87" s="38">
        <v>0.5</v>
      </c>
      <c r="DA87" s="38">
        <v>0.75</v>
      </c>
      <c r="DB87" s="38">
        <v>0.84469696969696972</v>
      </c>
      <c r="DC87" s="38">
        <v>0.5</v>
      </c>
      <c r="DD87" s="38">
        <v>0.72727272727272729</v>
      </c>
      <c r="DE87" s="38">
        <v>0.83333333333333337</v>
      </c>
      <c r="DF87" s="38">
        <v>0.5</v>
      </c>
      <c r="DG87" s="38">
        <v>0.75</v>
      </c>
      <c r="DH87" s="38">
        <v>0.78787878787878796</v>
      </c>
      <c r="DI87" s="38">
        <v>0.5</v>
      </c>
      <c r="DJ87" s="38">
        <v>0.72727272727272729</v>
      </c>
      <c r="DK87" s="38">
        <v>1</v>
      </c>
      <c r="DL87" s="38">
        <v>0.5</v>
      </c>
      <c r="DM87" s="38">
        <v>0.58333333333333326</v>
      </c>
      <c r="DN87" s="38">
        <v>0.77651515151515149</v>
      </c>
      <c r="DO87" s="38">
        <v>0.5</v>
      </c>
      <c r="DP87" s="38">
        <v>0.72727272727272729</v>
      </c>
      <c r="DQ87" s="38">
        <v>1</v>
      </c>
      <c r="DR87" s="38">
        <v>0.5</v>
      </c>
      <c r="DS87" s="38">
        <v>0.58333333333333326</v>
      </c>
      <c r="DT87" s="38">
        <v>0.84469696969696972</v>
      </c>
      <c r="DU87" s="38">
        <v>0.5</v>
      </c>
      <c r="DV87" s="38">
        <v>0.72727272727272729</v>
      </c>
      <c r="DW87" s="38">
        <v>1</v>
      </c>
      <c r="DX87" s="38">
        <v>0.5</v>
      </c>
      <c r="DY87" s="38">
        <v>0.5</v>
      </c>
      <c r="DZ87" s="38">
        <v>0.84469696969696983</v>
      </c>
      <c r="EA87" s="38">
        <v>0.5</v>
      </c>
      <c r="EB87" s="38">
        <v>0.36363636363636365</v>
      </c>
      <c r="EC87" s="38">
        <v>1</v>
      </c>
      <c r="ED87" s="38">
        <v>0.5</v>
      </c>
    </row>
    <row r="88" spans="1:134" x14ac:dyDescent="0.3">
      <c r="A88" t="s">
        <v>86</v>
      </c>
      <c r="B88" t="s">
        <v>218</v>
      </c>
      <c r="C88" s="38">
        <v>0.70833333333333326</v>
      </c>
      <c r="D88" s="38">
        <v>0.59848484848484851</v>
      </c>
      <c r="E88" s="38">
        <v>0.5</v>
      </c>
      <c r="F88" s="38">
        <v>0.45454545454545453</v>
      </c>
      <c r="G88" s="38">
        <v>0.5</v>
      </c>
      <c r="H88" s="38">
        <v>0.33333333333333331</v>
      </c>
      <c r="I88" s="38">
        <v>0.70833333333333326</v>
      </c>
      <c r="J88" s="38">
        <v>0.65530303030303028</v>
      </c>
      <c r="K88" s="38">
        <v>0.5</v>
      </c>
      <c r="L88" s="38">
        <v>0.45454545454545453</v>
      </c>
      <c r="M88" s="38">
        <v>0.5</v>
      </c>
      <c r="N88" s="38">
        <v>0.33333333333333331</v>
      </c>
      <c r="O88" s="38">
        <v>0.66666666666666663</v>
      </c>
      <c r="P88" s="38">
        <v>0.64393939393939392</v>
      </c>
      <c r="Q88" s="38">
        <v>0.5</v>
      </c>
      <c r="R88" s="38">
        <v>0.45454545454545453</v>
      </c>
      <c r="S88" s="38">
        <v>0.5</v>
      </c>
      <c r="T88" s="38">
        <v>0.33333333333333331</v>
      </c>
      <c r="U88" s="38">
        <v>0.66666666666666663</v>
      </c>
      <c r="V88" s="38">
        <v>0.68939393939393934</v>
      </c>
      <c r="W88" s="38">
        <v>0.25</v>
      </c>
      <c r="X88" s="38">
        <v>0.45454545454545453</v>
      </c>
      <c r="Y88" s="38">
        <v>0.5</v>
      </c>
      <c r="Z88" s="38">
        <v>0.33333333333333331</v>
      </c>
      <c r="AA88" s="38">
        <v>0.66666666666666663</v>
      </c>
      <c r="AB88" s="38">
        <v>0.67803030303030298</v>
      </c>
      <c r="AC88" s="38">
        <v>0.25</v>
      </c>
      <c r="AD88" s="38">
        <v>0.45454545454545453</v>
      </c>
      <c r="AE88" s="38">
        <v>0.5</v>
      </c>
      <c r="AF88" s="38">
        <v>0.33333333333333331</v>
      </c>
      <c r="AG88" s="38">
        <v>0.66666666666666663</v>
      </c>
      <c r="AH88" s="38">
        <v>0.70075757575757569</v>
      </c>
      <c r="AI88" s="38">
        <v>0.25</v>
      </c>
      <c r="AJ88" s="38">
        <v>0.54545454545454541</v>
      </c>
      <c r="AK88" s="38">
        <v>0.5</v>
      </c>
      <c r="AL88" s="38">
        <v>0.33333333333333331</v>
      </c>
      <c r="AM88" s="38">
        <v>0.66666666666666663</v>
      </c>
      <c r="AN88" s="38">
        <v>0.76893939393939392</v>
      </c>
      <c r="AO88" s="38">
        <v>0.25</v>
      </c>
      <c r="AP88" s="38">
        <v>0.68181818181818177</v>
      </c>
      <c r="AQ88" s="38">
        <v>0.5</v>
      </c>
      <c r="AR88" s="38">
        <v>0.33333333333333331</v>
      </c>
      <c r="AS88" s="38">
        <v>0.66666666666666663</v>
      </c>
      <c r="AT88" s="38">
        <v>0.72348484848484851</v>
      </c>
      <c r="AU88" s="38">
        <v>0.25</v>
      </c>
      <c r="AV88" s="38">
        <v>0.63636363636363635</v>
      </c>
      <c r="AW88" s="38">
        <v>0.5</v>
      </c>
      <c r="AX88" s="38">
        <v>0.33333333333333331</v>
      </c>
      <c r="AY88" s="38">
        <v>0.66666666666666663</v>
      </c>
      <c r="AZ88" s="38">
        <v>0.81439393939393934</v>
      </c>
      <c r="BA88" s="38">
        <v>0.25</v>
      </c>
      <c r="BB88" s="38">
        <v>0.63636363636363635</v>
      </c>
      <c r="BC88" s="38">
        <v>0.5</v>
      </c>
      <c r="BD88" s="38">
        <v>0.33333333333333331</v>
      </c>
      <c r="BE88" s="38">
        <v>0.66666666666666663</v>
      </c>
      <c r="BF88" s="38">
        <v>0.81439393939393934</v>
      </c>
      <c r="BG88" s="38">
        <v>0.25</v>
      </c>
      <c r="BH88" s="38">
        <v>0.63636363636363635</v>
      </c>
      <c r="BI88" s="38">
        <v>0.5</v>
      </c>
      <c r="BJ88" s="38">
        <v>0.33333333333333331</v>
      </c>
      <c r="BK88" s="38">
        <v>0.66666666666666663</v>
      </c>
      <c r="BL88" s="38">
        <v>0.8257575757575758</v>
      </c>
      <c r="BM88" s="38">
        <v>0.25</v>
      </c>
      <c r="BN88" s="38">
        <v>0.68181818181818177</v>
      </c>
      <c r="BO88" s="38">
        <v>0.5</v>
      </c>
      <c r="BP88" s="38">
        <v>0.33333333333333331</v>
      </c>
      <c r="BQ88" s="38">
        <v>0.70833333333333326</v>
      </c>
      <c r="BR88" s="38">
        <v>0.85984848484848475</v>
      </c>
      <c r="BS88" s="38">
        <v>0.25</v>
      </c>
      <c r="BT88" s="38">
        <v>0.72727272727272729</v>
      </c>
      <c r="BU88" s="38">
        <v>0.5</v>
      </c>
      <c r="BV88" s="38">
        <v>0.33333333333333331</v>
      </c>
      <c r="BW88" s="38">
        <v>0.70833333333333326</v>
      </c>
      <c r="BX88" s="38">
        <v>0.83712121212121204</v>
      </c>
      <c r="BY88" s="38">
        <v>0.25</v>
      </c>
      <c r="BZ88" s="38">
        <v>0.72727272727272729</v>
      </c>
      <c r="CA88" s="38">
        <v>0.5</v>
      </c>
      <c r="CB88" s="38">
        <v>0.33333333333333331</v>
      </c>
      <c r="CC88" s="38">
        <v>0.70833333333333326</v>
      </c>
      <c r="CD88" s="38">
        <v>0.83712121212121204</v>
      </c>
      <c r="CE88" s="38">
        <v>0.25</v>
      </c>
      <c r="CF88" s="38">
        <v>0.72727272727272729</v>
      </c>
      <c r="CG88" s="38">
        <v>0.5</v>
      </c>
      <c r="CH88" s="38">
        <v>0.33333333333333331</v>
      </c>
      <c r="CI88" s="38">
        <v>0.70833333333333326</v>
      </c>
      <c r="CJ88" s="38">
        <v>0.83712121212121204</v>
      </c>
      <c r="CK88" s="38">
        <v>0.25</v>
      </c>
      <c r="CL88" s="38">
        <v>0.72727272727272729</v>
      </c>
      <c r="CM88" s="38">
        <v>0.5</v>
      </c>
      <c r="CN88" s="38">
        <v>0.25</v>
      </c>
      <c r="CO88" s="38">
        <v>0.70833333333333326</v>
      </c>
      <c r="CP88" s="38">
        <v>0.83712121212121204</v>
      </c>
      <c r="CQ88" s="38">
        <v>0.25</v>
      </c>
      <c r="CR88" s="38">
        <v>0.68181818181818177</v>
      </c>
      <c r="CS88" s="38">
        <v>0.5</v>
      </c>
      <c r="CT88" s="38">
        <v>0.25</v>
      </c>
      <c r="CU88" s="38">
        <v>0.5</v>
      </c>
      <c r="CV88" s="38">
        <v>0.75757575757575757</v>
      </c>
      <c r="CW88" s="38">
        <v>0.25</v>
      </c>
      <c r="CX88" s="38">
        <v>0.68181818181818177</v>
      </c>
      <c r="CY88" s="38">
        <v>0.5</v>
      </c>
      <c r="CZ88" s="38">
        <v>0.25</v>
      </c>
      <c r="DA88" s="38">
        <v>0.41666666666666663</v>
      </c>
      <c r="DB88" s="38">
        <v>0.80303030303030298</v>
      </c>
      <c r="DC88" s="38">
        <v>0.25</v>
      </c>
      <c r="DD88" s="38">
        <v>0.68181818181818177</v>
      </c>
      <c r="DE88" s="38">
        <v>0.5</v>
      </c>
      <c r="DF88" s="38">
        <v>0.25</v>
      </c>
      <c r="DG88" s="38">
        <v>0.41666666666666663</v>
      </c>
      <c r="DH88" s="38">
        <v>0.80303030303030298</v>
      </c>
      <c r="DI88" s="38">
        <v>0.25</v>
      </c>
      <c r="DJ88" s="38">
        <v>0.68181818181818177</v>
      </c>
      <c r="DK88" s="38">
        <v>0.5</v>
      </c>
      <c r="DL88" s="38">
        <v>0.25</v>
      </c>
      <c r="DM88" s="38">
        <v>0.41666666666666663</v>
      </c>
      <c r="DN88" s="38">
        <v>0.78030303030303028</v>
      </c>
      <c r="DO88" s="38">
        <v>0</v>
      </c>
      <c r="DP88" s="38">
        <v>0.63636363636363635</v>
      </c>
      <c r="DQ88" s="38">
        <v>0.5</v>
      </c>
      <c r="DR88" s="38">
        <v>0.33333333333333331</v>
      </c>
      <c r="DS88" s="38">
        <v>0.41666666666666663</v>
      </c>
      <c r="DT88" s="38">
        <v>0.78030303030303028</v>
      </c>
      <c r="DU88" s="38">
        <v>0</v>
      </c>
      <c r="DV88" s="38">
        <v>0.45454545454545453</v>
      </c>
      <c r="DW88" s="38">
        <v>0.5</v>
      </c>
      <c r="DX88" s="38">
        <v>0.66666666666666663</v>
      </c>
      <c r="DY88" s="38">
        <v>0.41666666666666663</v>
      </c>
      <c r="DZ88" s="38">
        <v>0.68939393939393934</v>
      </c>
      <c r="EA88" s="38">
        <v>0.5</v>
      </c>
      <c r="EB88" s="38">
        <v>0.18181818181818182</v>
      </c>
      <c r="EC88" s="38">
        <v>0.5</v>
      </c>
      <c r="ED88" s="38">
        <v>0.66666666666666663</v>
      </c>
    </row>
    <row r="89" spans="1:134" x14ac:dyDescent="0.3">
      <c r="A89" t="s">
        <v>87</v>
      </c>
      <c r="B89" t="s">
        <v>219</v>
      </c>
      <c r="C89" s="38">
        <v>0.45833333333333337</v>
      </c>
      <c r="D89" s="38">
        <v>0.58143939393939392</v>
      </c>
      <c r="E89" s="38">
        <v>0.25</v>
      </c>
      <c r="F89" s="38">
        <v>0.63636363636363635</v>
      </c>
      <c r="G89" s="38">
        <v>0.5</v>
      </c>
      <c r="H89" s="38">
        <v>0.33333333333333331</v>
      </c>
      <c r="I89" s="38">
        <v>0.375</v>
      </c>
      <c r="J89" s="38">
        <v>0.54734848484848475</v>
      </c>
      <c r="K89" s="38">
        <v>0.25</v>
      </c>
      <c r="L89" s="38">
        <v>0.63636363636363635</v>
      </c>
      <c r="M89" s="38">
        <v>0.5</v>
      </c>
      <c r="N89" s="38">
        <v>0.33333333333333331</v>
      </c>
      <c r="O89" s="38">
        <v>0.375</v>
      </c>
      <c r="P89" s="38">
        <v>0.55681818181818177</v>
      </c>
      <c r="Q89" s="38">
        <v>0.25</v>
      </c>
      <c r="R89" s="38">
        <v>0.63636363636363635</v>
      </c>
      <c r="S89" s="38">
        <v>0.5</v>
      </c>
      <c r="T89" s="38">
        <v>0.33333333333333331</v>
      </c>
      <c r="U89" s="38">
        <v>0.375</v>
      </c>
      <c r="V89" s="38">
        <v>0.54734848484848486</v>
      </c>
      <c r="W89" s="38">
        <v>0.25</v>
      </c>
      <c r="X89" s="38">
        <v>0.63636363636363635</v>
      </c>
      <c r="Y89" s="38">
        <v>0.5</v>
      </c>
      <c r="Z89" s="38">
        <v>0.33333333333333331</v>
      </c>
      <c r="AA89" s="38">
        <v>0.45833333333333337</v>
      </c>
      <c r="AB89" s="38">
        <v>0.60227272727272729</v>
      </c>
      <c r="AC89" s="38">
        <v>0.25</v>
      </c>
      <c r="AD89" s="38">
        <v>0.63636363636363635</v>
      </c>
      <c r="AE89" s="38">
        <v>0.5</v>
      </c>
      <c r="AF89" s="38">
        <v>0.33333333333333331</v>
      </c>
      <c r="AG89" s="38">
        <v>0.33333333333333337</v>
      </c>
      <c r="AH89" s="38">
        <v>0.61363636363636354</v>
      </c>
      <c r="AI89" s="38">
        <v>0.25</v>
      </c>
      <c r="AJ89" s="38">
        <v>0.54545454545454541</v>
      </c>
      <c r="AK89" s="38">
        <v>0.5</v>
      </c>
      <c r="AL89" s="38">
        <v>0.25</v>
      </c>
      <c r="AM89" s="38">
        <v>0.33333333333333337</v>
      </c>
      <c r="AN89" s="38">
        <v>0.61553030303030309</v>
      </c>
      <c r="AO89" s="38">
        <v>0.25</v>
      </c>
      <c r="AP89" s="38">
        <v>0.40909090909090912</v>
      </c>
      <c r="AQ89" s="38">
        <v>0.5</v>
      </c>
      <c r="AR89" s="38">
        <v>0.25</v>
      </c>
      <c r="AS89" s="38">
        <v>0.33333333333333337</v>
      </c>
      <c r="AT89" s="38">
        <v>0.62689393939393934</v>
      </c>
      <c r="AU89" s="38">
        <v>0.25</v>
      </c>
      <c r="AV89" s="38">
        <v>0.45454545454545453</v>
      </c>
      <c r="AW89" s="38">
        <v>0.5</v>
      </c>
      <c r="AX89" s="38">
        <v>0.25</v>
      </c>
      <c r="AY89" s="38">
        <v>0.33333333333333337</v>
      </c>
      <c r="AZ89" s="38">
        <v>0.66098484848484851</v>
      </c>
      <c r="BA89" s="38">
        <v>0.25</v>
      </c>
      <c r="BB89" s="38">
        <v>0.45454545454545453</v>
      </c>
      <c r="BC89" s="38">
        <v>0.5</v>
      </c>
      <c r="BD89" s="38">
        <v>0.25</v>
      </c>
      <c r="BE89" s="38">
        <v>0.25</v>
      </c>
      <c r="BF89" s="38">
        <v>0.60416666666666663</v>
      </c>
      <c r="BG89" s="38">
        <v>0.25</v>
      </c>
      <c r="BH89" s="38">
        <v>0.18181818181818182</v>
      </c>
      <c r="BI89" s="38">
        <v>0.5</v>
      </c>
      <c r="BJ89" s="38">
        <v>0.25</v>
      </c>
      <c r="BK89" s="38">
        <v>8.3333333333333329E-2</v>
      </c>
      <c r="BL89" s="38">
        <v>0.61363636363636365</v>
      </c>
      <c r="BM89" s="38">
        <v>0.25</v>
      </c>
      <c r="BN89" s="38">
        <v>0.13636363636363635</v>
      </c>
      <c r="BO89" s="38">
        <v>0.5</v>
      </c>
      <c r="BP89" s="38">
        <v>0.25</v>
      </c>
      <c r="BQ89" s="38">
        <v>8.3333333333333329E-2</v>
      </c>
      <c r="BR89" s="38">
        <v>0.625</v>
      </c>
      <c r="BS89" s="38">
        <v>0.25</v>
      </c>
      <c r="BT89" s="38">
        <v>0.13636363636363635</v>
      </c>
      <c r="BU89" s="38">
        <v>0.5</v>
      </c>
      <c r="BV89" s="38">
        <v>0.25</v>
      </c>
      <c r="BW89" s="38">
        <v>8.3333333333333329E-2</v>
      </c>
      <c r="BX89" s="38">
        <v>0.625</v>
      </c>
      <c r="BY89" s="38">
        <v>0.25</v>
      </c>
      <c r="BZ89" s="38">
        <v>0.13636363636363635</v>
      </c>
      <c r="CA89" s="38">
        <v>0.5</v>
      </c>
      <c r="CB89" s="38">
        <v>0.25</v>
      </c>
      <c r="CC89" s="38">
        <v>8.3333333333333329E-2</v>
      </c>
      <c r="CD89" s="38">
        <v>0.63636363636363635</v>
      </c>
      <c r="CE89" s="38">
        <v>0.25</v>
      </c>
      <c r="CF89" s="38">
        <v>0.13636363636363635</v>
      </c>
      <c r="CG89" s="38">
        <v>0.5</v>
      </c>
      <c r="CH89" s="38">
        <v>0.25</v>
      </c>
      <c r="CI89" s="38">
        <v>8.3333333333333329E-2</v>
      </c>
      <c r="CJ89" s="38">
        <v>0.63636363636363635</v>
      </c>
      <c r="CK89" s="38">
        <v>0.25</v>
      </c>
      <c r="CL89" s="38">
        <v>0.13636363636363635</v>
      </c>
      <c r="CM89" s="38">
        <v>0.5</v>
      </c>
      <c r="CN89" s="38">
        <v>0.16666666666666666</v>
      </c>
      <c r="CO89" s="38">
        <v>0</v>
      </c>
      <c r="CP89" s="38">
        <v>0.64772727272727271</v>
      </c>
      <c r="CQ89" s="38">
        <v>0.25</v>
      </c>
      <c r="CR89" s="38">
        <v>0.13636363636363635</v>
      </c>
      <c r="CS89" s="38">
        <v>0.5</v>
      </c>
      <c r="CT89" s="38">
        <v>0.16666666666666666</v>
      </c>
      <c r="CU89" s="38">
        <v>0</v>
      </c>
      <c r="CV89" s="38">
        <v>0.64772727272727271</v>
      </c>
      <c r="CW89" s="38">
        <v>0.25</v>
      </c>
      <c r="CX89" s="38">
        <v>0.13636363636363635</v>
      </c>
      <c r="CY89" s="38">
        <v>0.5</v>
      </c>
      <c r="CZ89" s="38">
        <v>0.16666666666666666</v>
      </c>
      <c r="DA89" s="38">
        <v>4.1666666666666664E-2</v>
      </c>
      <c r="DB89" s="38">
        <v>0.63636363636363635</v>
      </c>
      <c r="DC89" s="38">
        <v>0.25</v>
      </c>
      <c r="DD89" s="38">
        <v>0.22727272727272727</v>
      </c>
      <c r="DE89" s="38">
        <v>0.5</v>
      </c>
      <c r="DF89" s="38">
        <v>0.16666666666666666</v>
      </c>
      <c r="DG89" s="38">
        <v>0.125</v>
      </c>
      <c r="DH89" s="38">
        <v>0.64772727272727271</v>
      </c>
      <c r="DI89" s="38">
        <v>0.25</v>
      </c>
      <c r="DJ89" s="38">
        <v>0.27272727272727271</v>
      </c>
      <c r="DK89" s="38">
        <v>0.5</v>
      </c>
      <c r="DL89" s="38">
        <v>0.16666666666666666</v>
      </c>
      <c r="DM89" s="38">
        <v>0</v>
      </c>
      <c r="DN89" s="38">
        <v>0.60227272727272729</v>
      </c>
      <c r="DO89" s="38">
        <v>0.25</v>
      </c>
      <c r="DP89" s="38">
        <v>0.27272727272727271</v>
      </c>
      <c r="DQ89" s="38">
        <v>0.5</v>
      </c>
      <c r="DR89" s="38">
        <v>0.16666666666666666</v>
      </c>
      <c r="DS89" s="38">
        <v>0</v>
      </c>
      <c r="DT89" s="38">
        <v>0.64772727272727271</v>
      </c>
      <c r="DU89" s="38">
        <v>0.25</v>
      </c>
      <c r="DV89" s="38">
        <v>0.27272727272727271</v>
      </c>
      <c r="DW89" s="38">
        <v>0.5</v>
      </c>
      <c r="DX89" s="38">
        <v>0.16666666666666666</v>
      </c>
      <c r="DY89" s="38">
        <v>8.3333333333333329E-2</v>
      </c>
      <c r="DZ89" s="38">
        <v>0.71590909090909094</v>
      </c>
      <c r="EA89" s="38">
        <v>0.25</v>
      </c>
      <c r="EB89" s="38">
        <v>0.36363636363636365</v>
      </c>
      <c r="EC89" s="38">
        <v>0.5</v>
      </c>
      <c r="ED89" s="38">
        <v>0.16666666666666666</v>
      </c>
    </row>
    <row r="90" spans="1:134" x14ac:dyDescent="0.3">
      <c r="A90" t="s">
        <v>88</v>
      </c>
      <c r="B90" t="s">
        <v>220</v>
      </c>
      <c r="C90" s="38">
        <v>0.83333333333333326</v>
      </c>
      <c r="D90" s="38">
        <v>0.76704545454545459</v>
      </c>
      <c r="E90" s="38">
        <v>0.5</v>
      </c>
      <c r="F90" s="38">
        <v>0.59090909090909094</v>
      </c>
      <c r="G90" s="38">
        <v>0.83333333333333337</v>
      </c>
      <c r="H90" s="38">
        <v>0.5</v>
      </c>
      <c r="I90" s="38">
        <v>0.83333333333333326</v>
      </c>
      <c r="J90" s="38">
        <v>0.77840909090909094</v>
      </c>
      <c r="K90" s="38">
        <v>0.5</v>
      </c>
      <c r="L90" s="38">
        <v>0.59090909090909094</v>
      </c>
      <c r="M90" s="38">
        <v>0.83333333333333337</v>
      </c>
      <c r="N90" s="38">
        <v>0.5</v>
      </c>
      <c r="O90" s="38">
        <v>0.83333333333333326</v>
      </c>
      <c r="P90" s="38">
        <v>0.8125</v>
      </c>
      <c r="Q90" s="38">
        <v>0.5</v>
      </c>
      <c r="R90" s="38">
        <v>0.59090909090909094</v>
      </c>
      <c r="S90" s="38">
        <v>0.83333333333333337</v>
      </c>
      <c r="T90" s="38">
        <v>0.5</v>
      </c>
      <c r="U90" s="38">
        <v>0.83333333333333326</v>
      </c>
      <c r="V90" s="38">
        <v>0.8125</v>
      </c>
      <c r="W90" s="38">
        <v>0.5</v>
      </c>
      <c r="X90" s="38">
        <v>0.59090909090909094</v>
      </c>
      <c r="Y90" s="38">
        <v>0.83333333333333337</v>
      </c>
      <c r="Z90" s="38">
        <v>0.5</v>
      </c>
      <c r="AA90" s="38">
        <v>0.83333333333333326</v>
      </c>
      <c r="AB90" s="38">
        <v>0.8125</v>
      </c>
      <c r="AC90" s="38">
        <v>0.5</v>
      </c>
      <c r="AD90" s="38">
        <v>0.59090909090909094</v>
      </c>
      <c r="AE90" s="38">
        <v>0.83333333333333337</v>
      </c>
      <c r="AF90" s="38">
        <v>0.5</v>
      </c>
      <c r="AG90" s="38">
        <v>0.83333333333333326</v>
      </c>
      <c r="AH90" s="38">
        <v>0.83522727272727271</v>
      </c>
      <c r="AI90" s="38">
        <v>0.5</v>
      </c>
      <c r="AJ90" s="38">
        <v>0.54545454545454541</v>
      </c>
      <c r="AK90" s="38">
        <v>0.83333333333333337</v>
      </c>
      <c r="AL90" s="38">
        <v>0.5</v>
      </c>
      <c r="AM90" s="38">
        <v>0.83333333333333326</v>
      </c>
      <c r="AN90" s="38">
        <v>0.83522727272727271</v>
      </c>
      <c r="AO90" s="38">
        <v>0.5</v>
      </c>
      <c r="AP90" s="38">
        <v>0.54545454545454541</v>
      </c>
      <c r="AQ90" s="38">
        <v>0.83333333333333337</v>
      </c>
      <c r="AR90" s="38">
        <v>0.5</v>
      </c>
      <c r="AS90" s="38">
        <v>0.83333333333333326</v>
      </c>
      <c r="AT90" s="38">
        <v>0.83522727272727271</v>
      </c>
      <c r="AU90" s="38">
        <v>0.5</v>
      </c>
      <c r="AV90" s="38">
        <v>0.54545454545454541</v>
      </c>
      <c r="AW90" s="38">
        <v>0.83333333333333337</v>
      </c>
      <c r="AX90" s="38">
        <v>0.5</v>
      </c>
      <c r="AY90" s="38">
        <v>0.83333333333333326</v>
      </c>
      <c r="AZ90" s="38">
        <v>0.84659090909090906</v>
      </c>
      <c r="BA90" s="38">
        <v>0.5</v>
      </c>
      <c r="BB90" s="38">
        <v>0.54545454545454541</v>
      </c>
      <c r="BC90" s="38">
        <v>0.83333333333333337</v>
      </c>
      <c r="BD90" s="38">
        <v>0.5</v>
      </c>
      <c r="BE90" s="38">
        <v>0.83333333333333326</v>
      </c>
      <c r="BF90" s="38">
        <v>0.84659090909090906</v>
      </c>
      <c r="BG90" s="38">
        <v>0.5</v>
      </c>
      <c r="BH90" s="38">
        <v>0.54545454545454541</v>
      </c>
      <c r="BI90" s="38">
        <v>0.83333333333333337</v>
      </c>
      <c r="BJ90" s="38">
        <v>0.5</v>
      </c>
      <c r="BK90" s="38">
        <v>0.83333333333333326</v>
      </c>
      <c r="BL90" s="38">
        <v>0.85795454545454541</v>
      </c>
      <c r="BM90" s="38">
        <v>0.5</v>
      </c>
      <c r="BN90" s="38">
        <v>0.81818181818181823</v>
      </c>
      <c r="BO90" s="38">
        <v>0.83333333333333337</v>
      </c>
      <c r="BP90" s="38">
        <v>0.5</v>
      </c>
      <c r="BQ90" s="38">
        <v>0.83333333333333326</v>
      </c>
      <c r="BR90" s="38">
        <v>0.86931818181818188</v>
      </c>
      <c r="BS90" s="38">
        <v>0.5</v>
      </c>
      <c r="BT90" s="38">
        <v>0.81818181818181823</v>
      </c>
      <c r="BU90" s="38">
        <v>0.83333333333333337</v>
      </c>
      <c r="BV90" s="38">
        <v>0.41666666666666669</v>
      </c>
      <c r="BW90" s="38">
        <v>0.83333333333333326</v>
      </c>
      <c r="BX90" s="38">
        <v>0.86931818181818188</v>
      </c>
      <c r="BY90" s="38">
        <v>0.5</v>
      </c>
      <c r="BZ90" s="38">
        <v>0.81818181818181823</v>
      </c>
      <c r="CA90" s="38">
        <v>0.83333333333333337</v>
      </c>
      <c r="CB90" s="38">
        <v>0.41666666666666669</v>
      </c>
      <c r="CC90" s="38">
        <v>0.83333333333333326</v>
      </c>
      <c r="CD90" s="38">
        <v>0.86931818181818188</v>
      </c>
      <c r="CE90" s="38">
        <v>0.5</v>
      </c>
      <c r="CF90" s="38">
        <v>0.81818181818181823</v>
      </c>
      <c r="CG90" s="38">
        <v>0.83333333333333337</v>
      </c>
      <c r="CH90" s="38">
        <v>0.25</v>
      </c>
      <c r="CI90" s="38">
        <v>0.83333333333333326</v>
      </c>
      <c r="CJ90" s="38">
        <v>0.85795454545454541</v>
      </c>
      <c r="CK90" s="38">
        <v>0.5</v>
      </c>
      <c r="CL90" s="38">
        <v>0.81818181818181823</v>
      </c>
      <c r="CM90" s="38">
        <v>0.83333333333333337</v>
      </c>
      <c r="CN90" s="38">
        <v>0.25</v>
      </c>
      <c r="CO90" s="38">
        <v>0.83333333333333326</v>
      </c>
      <c r="CP90" s="38">
        <v>0.84659090909090917</v>
      </c>
      <c r="CQ90" s="38">
        <v>0.5</v>
      </c>
      <c r="CR90" s="38">
        <v>0.81818181818181823</v>
      </c>
      <c r="CS90" s="38">
        <v>0.83333333333333337</v>
      </c>
      <c r="CT90" s="38">
        <v>0.25</v>
      </c>
      <c r="CU90" s="38">
        <v>0.83333333333333326</v>
      </c>
      <c r="CV90" s="38">
        <v>0.85795454545454541</v>
      </c>
      <c r="CW90" s="38">
        <v>0.5</v>
      </c>
      <c r="CX90" s="38">
        <v>0.81818181818181823</v>
      </c>
      <c r="CY90" s="38">
        <v>0.83333333333333337</v>
      </c>
      <c r="CZ90" s="38">
        <v>0.25</v>
      </c>
      <c r="DA90" s="38">
        <v>0.83333333333333326</v>
      </c>
      <c r="DB90" s="38">
        <v>0.80113636363636365</v>
      </c>
      <c r="DC90" s="38">
        <v>0.5</v>
      </c>
      <c r="DD90" s="38">
        <v>0.81818181818181823</v>
      </c>
      <c r="DE90" s="38">
        <v>1</v>
      </c>
      <c r="DF90" s="38">
        <v>0.25</v>
      </c>
      <c r="DG90" s="38">
        <v>0.83333333333333326</v>
      </c>
      <c r="DH90" s="38">
        <v>0.78977272727272729</v>
      </c>
      <c r="DI90" s="38">
        <v>0.5</v>
      </c>
      <c r="DJ90" s="38">
        <v>0.81818181818181823</v>
      </c>
      <c r="DK90" s="38">
        <v>1</v>
      </c>
      <c r="DL90" s="38">
        <v>0.25</v>
      </c>
      <c r="DM90" s="38">
        <v>0.83333333333333326</v>
      </c>
      <c r="DN90" s="38">
        <v>0.79924242424242431</v>
      </c>
      <c r="DO90" s="38">
        <v>0.5</v>
      </c>
      <c r="DP90" s="38">
        <v>0.72727272727272729</v>
      </c>
      <c r="DQ90" s="38">
        <v>1</v>
      </c>
      <c r="DR90" s="38">
        <v>0.5</v>
      </c>
      <c r="DS90" s="38">
        <v>0.83333333333333326</v>
      </c>
      <c r="DT90" s="38">
        <v>0.86742424242424254</v>
      </c>
      <c r="DU90" s="38">
        <v>0.5</v>
      </c>
      <c r="DV90" s="38">
        <v>0.72727272727272729</v>
      </c>
      <c r="DW90" s="38">
        <v>1</v>
      </c>
      <c r="DX90" s="38">
        <v>0.5</v>
      </c>
      <c r="DY90" s="38">
        <v>0.91666666666666674</v>
      </c>
      <c r="DZ90" s="38">
        <v>0.89015151515151525</v>
      </c>
      <c r="EA90" s="38">
        <v>0.875</v>
      </c>
      <c r="EB90" s="38">
        <v>0.45454545454545453</v>
      </c>
      <c r="EC90" s="38">
        <v>1</v>
      </c>
      <c r="ED90" s="38">
        <v>0.66666666666666663</v>
      </c>
    </row>
    <row r="91" spans="1:134" x14ac:dyDescent="0.3">
      <c r="A91" t="s">
        <v>89</v>
      </c>
      <c r="B91" t="s">
        <v>221</v>
      </c>
      <c r="C91" s="38">
        <v>1</v>
      </c>
      <c r="D91" s="38">
        <v>0.76704545454545459</v>
      </c>
      <c r="E91" s="38">
        <v>1</v>
      </c>
      <c r="F91" s="38">
        <v>0.86363636363636365</v>
      </c>
      <c r="G91" s="38">
        <v>1</v>
      </c>
      <c r="H91" s="38">
        <v>0.83333333333333337</v>
      </c>
      <c r="I91" s="38">
        <v>1</v>
      </c>
      <c r="J91" s="38">
        <v>0.75568181818181812</v>
      </c>
      <c r="K91" s="38">
        <v>1</v>
      </c>
      <c r="L91" s="38">
        <v>0.90909090909090906</v>
      </c>
      <c r="M91" s="38">
        <v>1</v>
      </c>
      <c r="N91" s="38">
        <v>0.83333333333333337</v>
      </c>
      <c r="O91" s="38">
        <v>1</v>
      </c>
      <c r="P91" s="38">
        <v>0.76704545454545459</v>
      </c>
      <c r="Q91" s="38">
        <v>1</v>
      </c>
      <c r="R91" s="38">
        <v>0.90909090909090906</v>
      </c>
      <c r="S91" s="38">
        <v>1</v>
      </c>
      <c r="T91" s="38">
        <v>0.83333333333333337</v>
      </c>
      <c r="U91" s="38">
        <v>1</v>
      </c>
      <c r="V91" s="38">
        <v>0.78977272727272729</v>
      </c>
      <c r="W91" s="38">
        <v>1</v>
      </c>
      <c r="X91" s="38">
        <v>0.90909090909090906</v>
      </c>
      <c r="Y91" s="38">
        <v>1</v>
      </c>
      <c r="Z91" s="38">
        <v>0.83333333333333337</v>
      </c>
      <c r="AA91" s="38">
        <v>1</v>
      </c>
      <c r="AB91" s="38">
        <v>0.77840909090909094</v>
      </c>
      <c r="AC91" s="38">
        <v>1</v>
      </c>
      <c r="AD91" s="38">
        <v>0.90909090909090906</v>
      </c>
      <c r="AE91" s="38">
        <v>1</v>
      </c>
      <c r="AF91" s="38">
        <v>0.83333333333333337</v>
      </c>
      <c r="AG91" s="38">
        <v>1</v>
      </c>
      <c r="AH91" s="38">
        <v>0.77840909090909094</v>
      </c>
      <c r="AI91" s="38">
        <v>1</v>
      </c>
      <c r="AJ91" s="38">
        <v>0.90909090909090906</v>
      </c>
      <c r="AK91" s="38">
        <v>1</v>
      </c>
      <c r="AL91" s="38">
        <v>0.83333333333333337</v>
      </c>
      <c r="AM91" s="38">
        <v>1</v>
      </c>
      <c r="AN91" s="38">
        <v>0.78977272727272729</v>
      </c>
      <c r="AO91" s="38">
        <v>1</v>
      </c>
      <c r="AP91" s="38">
        <v>0.86363636363636365</v>
      </c>
      <c r="AQ91" s="38">
        <v>1</v>
      </c>
      <c r="AR91" s="38">
        <v>0.83333333333333337</v>
      </c>
      <c r="AS91" s="38">
        <v>1</v>
      </c>
      <c r="AT91" s="38">
        <v>0.76704545454545459</v>
      </c>
      <c r="AU91" s="38">
        <v>1</v>
      </c>
      <c r="AV91" s="38">
        <v>0.81818181818181823</v>
      </c>
      <c r="AW91" s="38">
        <v>1</v>
      </c>
      <c r="AX91" s="38">
        <v>0.83333333333333337</v>
      </c>
      <c r="AY91" s="38">
        <v>1</v>
      </c>
      <c r="AZ91" s="38">
        <v>0.8125</v>
      </c>
      <c r="BA91" s="38">
        <v>1</v>
      </c>
      <c r="BB91" s="38">
        <v>0.72727272727272729</v>
      </c>
      <c r="BC91" s="38">
        <v>1</v>
      </c>
      <c r="BD91" s="38">
        <v>0.83333333333333337</v>
      </c>
      <c r="BE91" s="38">
        <v>1</v>
      </c>
      <c r="BF91" s="38">
        <v>0.77840909090909094</v>
      </c>
      <c r="BG91" s="38">
        <v>1</v>
      </c>
      <c r="BH91" s="38">
        <v>0.86363636363636365</v>
      </c>
      <c r="BI91" s="38">
        <v>1</v>
      </c>
      <c r="BJ91" s="38">
        <v>0.83333333333333337</v>
      </c>
      <c r="BK91" s="38">
        <v>1</v>
      </c>
      <c r="BL91" s="38">
        <v>0.78977272727272729</v>
      </c>
      <c r="BM91" s="38">
        <v>1</v>
      </c>
      <c r="BN91" s="38">
        <v>0.90909090909090906</v>
      </c>
      <c r="BO91" s="38">
        <v>1</v>
      </c>
      <c r="BP91" s="38">
        <v>0.83333333333333337</v>
      </c>
      <c r="BQ91" s="38">
        <v>1</v>
      </c>
      <c r="BR91" s="38">
        <v>0.80113636363636365</v>
      </c>
      <c r="BS91" s="38">
        <v>1</v>
      </c>
      <c r="BT91" s="38">
        <v>0.90909090909090906</v>
      </c>
      <c r="BU91" s="38">
        <v>1</v>
      </c>
      <c r="BV91" s="38">
        <v>0.83333333333333337</v>
      </c>
      <c r="BW91" s="38">
        <v>1</v>
      </c>
      <c r="BX91" s="38">
        <v>0.8125</v>
      </c>
      <c r="BY91" s="38">
        <v>1</v>
      </c>
      <c r="BZ91" s="38">
        <v>0.90909090909090906</v>
      </c>
      <c r="CA91" s="38">
        <v>1</v>
      </c>
      <c r="CB91" s="38">
        <v>0.83333333333333337</v>
      </c>
      <c r="CC91" s="38">
        <v>1</v>
      </c>
      <c r="CD91" s="38">
        <v>0.77840909090909094</v>
      </c>
      <c r="CE91" s="38">
        <v>1</v>
      </c>
      <c r="CF91" s="38">
        <v>1</v>
      </c>
      <c r="CG91" s="38">
        <v>1</v>
      </c>
      <c r="CH91" s="38">
        <v>0.83333333333333337</v>
      </c>
      <c r="CI91" s="38">
        <v>1</v>
      </c>
      <c r="CJ91" s="38">
        <v>0.73295454545454541</v>
      </c>
      <c r="CK91" s="38">
        <v>1</v>
      </c>
      <c r="CL91" s="38">
        <v>1</v>
      </c>
      <c r="CM91" s="38">
        <v>1</v>
      </c>
      <c r="CN91" s="38">
        <v>0.83333333333333337</v>
      </c>
      <c r="CO91" s="38">
        <v>1</v>
      </c>
      <c r="CP91" s="38">
        <v>0.80113636363636365</v>
      </c>
      <c r="CQ91" s="38">
        <v>1</v>
      </c>
      <c r="CR91" s="38">
        <v>1</v>
      </c>
      <c r="CS91" s="38">
        <v>1</v>
      </c>
      <c r="CT91" s="38">
        <v>0.83333333333333337</v>
      </c>
      <c r="CU91" s="38">
        <v>1</v>
      </c>
      <c r="CV91" s="38">
        <v>0.8125</v>
      </c>
      <c r="CW91" s="38">
        <v>1</v>
      </c>
      <c r="CX91" s="38">
        <v>1</v>
      </c>
      <c r="CY91" s="38">
        <v>1</v>
      </c>
      <c r="CZ91" s="38">
        <v>0.83333333333333337</v>
      </c>
      <c r="DA91" s="38">
        <v>1</v>
      </c>
      <c r="DB91" s="38">
        <v>0.83522727272727271</v>
      </c>
      <c r="DC91" s="38">
        <v>1</v>
      </c>
      <c r="DD91" s="38">
        <v>1</v>
      </c>
      <c r="DE91" s="38">
        <v>1</v>
      </c>
      <c r="DF91" s="38">
        <v>0.83333333333333337</v>
      </c>
      <c r="DG91" s="38">
        <v>1</v>
      </c>
      <c r="DH91" s="38">
        <v>0.78977272727272729</v>
      </c>
      <c r="DI91" s="38">
        <v>1</v>
      </c>
      <c r="DJ91" s="38">
        <v>1</v>
      </c>
      <c r="DK91" s="38">
        <v>1</v>
      </c>
      <c r="DL91" s="38">
        <v>0.83333333333333337</v>
      </c>
      <c r="DM91" s="38">
        <v>1</v>
      </c>
      <c r="DN91" s="38">
        <v>0.97727272727272729</v>
      </c>
      <c r="DO91" s="38">
        <v>1</v>
      </c>
      <c r="DP91" s="38">
        <v>1</v>
      </c>
      <c r="DQ91" s="38">
        <v>1</v>
      </c>
      <c r="DR91" s="38">
        <v>1</v>
      </c>
      <c r="DS91" s="38">
        <v>1</v>
      </c>
      <c r="DT91" s="38">
        <v>0.97727272727272729</v>
      </c>
      <c r="DU91" s="38">
        <v>1</v>
      </c>
      <c r="DV91" s="38">
        <v>0.81818181818181823</v>
      </c>
      <c r="DW91" s="38">
        <v>1</v>
      </c>
      <c r="DX91" s="38">
        <v>1</v>
      </c>
      <c r="DY91" s="38">
        <v>1</v>
      </c>
      <c r="DZ91" s="38">
        <v>0.93181818181818188</v>
      </c>
      <c r="EA91" s="38">
        <v>1</v>
      </c>
      <c r="EB91" s="38">
        <v>0.63636363636363635</v>
      </c>
      <c r="EC91" s="38">
        <v>1</v>
      </c>
      <c r="ED91" s="38">
        <v>1</v>
      </c>
    </row>
    <row r="92" spans="1:134" x14ac:dyDescent="0.3">
      <c r="A92" t="s">
        <v>90</v>
      </c>
      <c r="B92" t="s">
        <v>222</v>
      </c>
      <c r="C92" s="38">
        <v>1</v>
      </c>
      <c r="D92" s="38">
        <v>0.77083333333333337</v>
      </c>
      <c r="E92" s="38">
        <v>1</v>
      </c>
      <c r="F92" s="38">
        <v>1</v>
      </c>
      <c r="G92" s="38">
        <v>0.91666666666666663</v>
      </c>
      <c r="H92" s="38">
        <v>0.91666666666666663</v>
      </c>
      <c r="I92" s="38">
        <v>1</v>
      </c>
      <c r="J92" s="38">
        <v>0.7140151515151516</v>
      </c>
      <c r="K92" s="38">
        <v>1</v>
      </c>
      <c r="L92" s="38">
        <v>1</v>
      </c>
      <c r="M92" s="38">
        <v>0.91666666666666663</v>
      </c>
      <c r="N92" s="38">
        <v>0.91666666666666663</v>
      </c>
      <c r="O92" s="38">
        <v>1</v>
      </c>
      <c r="P92" s="38">
        <v>0.70265151515151525</v>
      </c>
      <c r="Q92" s="38">
        <v>1</v>
      </c>
      <c r="R92" s="38">
        <v>1</v>
      </c>
      <c r="S92" s="38">
        <v>0.91666666666666663</v>
      </c>
      <c r="T92" s="38">
        <v>0.91666666666666663</v>
      </c>
      <c r="U92" s="38">
        <v>1</v>
      </c>
      <c r="V92" s="38">
        <v>0.7140151515151516</v>
      </c>
      <c r="W92" s="38">
        <v>1</v>
      </c>
      <c r="X92" s="38">
        <v>1</v>
      </c>
      <c r="Y92" s="38">
        <v>0.91666666666666663</v>
      </c>
      <c r="Z92" s="38">
        <v>0.91666666666666663</v>
      </c>
      <c r="AA92" s="38">
        <v>1</v>
      </c>
      <c r="AB92" s="38">
        <v>0.7140151515151516</v>
      </c>
      <c r="AC92" s="38">
        <v>1</v>
      </c>
      <c r="AD92" s="38">
        <v>1</v>
      </c>
      <c r="AE92" s="38">
        <v>0.91666666666666663</v>
      </c>
      <c r="AF92" s="38">
        <v>0.91666666666666663</v>
      </c>
      <c r="AG92" s="38">
        <v>1</v>
      </c>
      <c r="AH92" s="38">
        <v>0.75946969696969702</v>
      </c>
      <c r="AI92" s="38">
        <v>1</v>
      </c>
      <c r="AJ92" s="38">
        <v>1</v>
      </c>
      <c r="AK92" s="38">
        <v>0.91666666666666663</v>
      </c>
      <c r="AL92" s="38">
        <v>0.91666666666666663</v>
      </c>
      <c r="AM92" s="38">
        <v>1</v>
      </c>
      <c r="AN92" s="38">
        <v>0.75946969696969702</v>
      </c>
      <c r="AO92" s="38">
        <v>1</v>
      </c>
      <c r="AP92" s="38">
        <v>1</v>
      </c>
      <c r="AQ92" s="38">
        <v>0.91666666666666663</v>
      </c>
      <c r="AR92" s="38">
        <v>0.91666666666666663</v>
      </c>
      <c r="AS92" s="38">
        <v>1</v>
      </c>
      <c r="AT92" s="38">
        <v>0.75946969696969702</v>
      </c>
      <c r="AU92" s="38">
        <v>1</v>
      </c>
      <c r="AV92" s="38">
        <v>1</v>
      </c>
      <c r="AW92" s="38">
        <v>0.91666666666666663</v>
      </c>
      <c r="AX92" s="38">
        <v>0.91666666666666663</v>
      </c>
      <c r="AY92" s="38">
        <v>1</v>
      </c>
      <c r="AZ92" s="38">
        <v>0.75946969696969702</v>
      </c>
      <c r="BA92" s="38">
        <v>1</v>
      </c>
      <c r="BB92" s="38">
        <v>1</v>
      </c>
      <c r="BC92" s="38">
        <v>0.91666666666666663</v>
      </c>
      <c r="BD92" s="38">
        <v>0.91666666666666663</v>
      </c>
      <c r="BE92" s="38">
        <v>1</v>
      </c>
      <c r="BF92" s="38">
        <v>0.77083333333333337</v>
      </c>
      <c r="BG92" s="38">
        <v>1</v>
      </c>
      <c r="BH92" s="38">
        <v>1</v>
      </c>
      <c r="BI92" s="38">
        <v>0.91666666666666663</v>
      </c>
      <c r="BJ92" s="38">
        <v>0.91666666666666663</v>
      </c>
      <c r="BK92" s="38">
        <v>1</v>
      </c>
      <c r="BL92" s="38">
        <v>0.77083333333333337</v>
      </c>
      <c r="BM92" s="38">
        <v>1</v>
      </c>
      <c r="BN92" s="38">
        <v>1</v>
      </c>
      <c r="BO92" s="38">
        <v>0.91666666666666663</v>
      </c>
      <c r="BP92" s="38">
        <v>0.91666666666666663</v>
      </c>
      <c r="BQ92" s="38">
        <v>1</v>
      </c>
      <c r="BR92" s="38">
        <v>0.77083333333333337</v>
      </c>
      <c r="BS92" s="38">
        <v>1</v>
      </c>
      <c r="BT92" s="38">
        <v>1</v>
      </c>
      <c r="BU92" s="38">
        <v>0.91666666666666663</v>
      </c>
      <c r="BV92" s="38">
        <v>0.91666666666666663</v>
      </c>
      <c r="BW92" s="38">
        <v>1</v>
      </c>
      <c r="BX92" s="38">
        <v>0.75946969696969702</v>
      </c>
      <c r="BY92" s="38">
        <v>1</v>
      </c>
      <c r="BZ92" s="38">
        <v>1</v>
      </c>
      <c r="CA92" s="38">
        <v>0.91666666666666663</v>
      </c>
      <c r="CB92" s="38">
        <v>0.91666666666666663</v>
      </c>
      <c r="CC92" s="38">
        <v>1</v>
      </c>
      <c r="CD92" s="38">
        <v>0.7140151515151516</v>
      </c>
      <c r="CE92" s="38">
        <v>1</v>
      </c>
      <c r="CF92" s="38">
        <v>1</v>
      </c>
      <c r="CG92" s="38">
        <v>0.91666666666666663</v>
      </c>
      <c r="CH92" s="38">
        <v>0.91666666666666663</v>
      </c>
      <c r="CI92" s="38">
        <v>1</v>
      </c>
      <c r="CJ92" s="38">
        <v>0.72537878787878796</v>
      </c>
      <c r="CK92" s="38">
        <v>1</v>
      </c>
      <c r="CL92" s="38">
        <v>1</v>
      </c>
      <c r="CM92" s="38">
        <v>0.91666666666666663</v>
      </c>
      <c r="CN92" s="38">
        <v>0.91666666666666663</v>
      </c>
      <c r="CO92" s="38">
        <v>1</v>
      </c>
      <c r="CP92" s="38">
        <v>0.74810606060606066</v>
      </c>
      <c r="CQ92" s="38">
        <v>1</v>
      </c>
      <c r="CR92" s="38">
        <v>1</v>
      </c>
      <c r="CS92" s="38">
        <v>0.91666666666666663</v>
      </c>
      <c r="CT92" s="38">
        <v>0.91666666666666663</v>
      </c>
      <c r="CU92" s="38">
        <v>1</v>
      </c>
      <c r="CV92" s="38">
        <v>0.79356060606060608</v>
      </c>
      <c r="CW92" s="38">
        <v>1</v>
      </c>
      <c r="CX92" s="38">
        <v>1</v>
      </c>
      <c r="CY92" s="38">
        <v>1</v>
      </c>
      <c r="CZ92" s="38">
        <v>0.91666666666666663</v>
      </c>
      <c r="DA92" s="38">
        <v>1</v>
      </c>
      <c r="DB92" s="38">
        <v>0.81439393939393934</v>
      </c>
      <c r="DC92" s="38">
        <v>1</v>
      </c>
      <c r="DD92" s="38">
        <v>0.95454545454545459</v>
      </c>
      <c r="DE92" s="38">
        <v>1</v>
      </c>
      <c r="DF92" s="38">
        <v>0.91666666666666663</v>
      </c>
      <c r="DG92" s="38">
        <v>1</v>
      </c>
      <c r="DH92" s="38">
        <v>0.8257575757575758</v>
      </c>
      <c r="DI92" s="38">
        <v>1</v>
      </c>
      <c r="DJ92" s="38">
        <v>0.95454545454545459</v>
      </c>
      <c r="DK92" s="38">
        <v>1</v>
      </c>
      <c r="DL92" s="38">
        <v>0.91666666666666663</v>
      </c>
      <c r="DM92" s="38">
        <v>1</v>
      </c>
      <c r="DN92" s="38">
        <v>0.87121212121212122</v>
      </c>
      <c r="DO92" s="38">
        <v>1</v>
      </c>
      <c r="DP92" s="38">
        <v>0.72727272727272729</v>
      </c>
      <c r="DQ92" s="38">
        <v>1</v>
      </c>
      <c r="DR92" s="38">
        <v>0.83333333333333337</v>
      </c>
      <c r="DS92" s="38">
        <v>0.91666666666666674</v>
      </c>
      <c r="DT92" s="38">
        <v>0.84848484848484851</v>
      </c>
      <c r="DU92" s="38">
        <v>1</v>
      </c>
      <c r="DV92" s="38">
        <v>0.72727272727272729</v>
      </c>
      <c r="DW92" s="38">
        <v>1</v>
      </c>
      <c r="DX92" s="38">
        <v>0.83333333333333337</v>
      </c>
      <c r="DY92" s="38">
        <v>1</v>
      </c>
      <c r="DZ92" s="38">
        <v>0.89015151515151525</v>
      </c>
      <c r="EA92" s="38">
        <v>1</v>
      </c>
      <c r="EB92" s="38">
        <v>0.54545454545454541</v>
      </c>
      <c r="EC92" s="38">
        <v>1</v>
      </c>
      <c r="ED92" s="38">
        <v>0.83333333333333337</v>
      </c>
    </row>
    <row r="93" spans="1:134" x14ac:dyDescent="0.3">
      <c r="A93" t="s">
        <v>91</v>
      </c>
      <c r="B93" t="s">
        <v>223</v>
      </c>
      <c r="C93" s="38">
        <v>0.375</v>
      </c>
      <c r="D93" s="38">
        <v>0.71969696969696972</v>
      </c>
      <c r="E93" s="38">
        <v>0.25</v>
      </c>
      <c r="F93" s="38">
        <v>0.54545454545454541</v>
      </c>
      <c r="G93" s="38">
        <v>0.5</v>
      </c>
      <c r="H93" s="38">
        <v>0.25</v>
      </c>
      <c r="I93" s="38">
        <v>0.41666666666666669</v>
      </c>
      <c r="J93" s="38">
        <v>0.73106060606060608</v>
      </c>
      <c r="K93" s="38">
        <v>0.25</v>
      </c>
      <c r="L93" s="38">
        <v>0.59090909090909094</v>
      </c>
      <c r="M93" s="38">
        <v>0.5</v>
      </c>
      <c r="N93" s="38">
        <v>0.25</v>
      </c>
      <c r="O93" s="38">
        <v>0.41666666666666669</v>
      </c>
      <c r="P93" s="38">
        <v>0.69696969696969702</v>
      </c>
      <c r="Q93" s="38">
        <v>0.25</v>
      </c>
      <c r="R93" s="38">
        <v>0.5</v>
      </c>
      <c r="S93" s="38">
        <v>0.5</v>
      </c>
      <c r="T93" s="38">
        <v>0.25</v>
      </c>
      <c r="U93" s="38">
        <v>0.41666666666666669</v>
      </c>
      <c r="V93" s="38">
        <v>0.76515151515151514</v>
      </c>
      <c r="W93" s="38">
        <v>0.25</v>
      </c>
      <c r="X93" s="38">
        <v>0.5</v>
      </c>
      <c r="Y93" s="38">
        <v>0.58333333333333337</v>
      </c>
      <c r="Z93" s="38">
        <v>0.25</v>
      </c>
      <c r="AA93" s="38">
        <v>0.41666666666666669</v>
      </c>
      <c r="AB93" s="38">
        <v>0.77651515151515149</v>
      </c>
      <c r="AC93" s="38">
        <v>0.25</v>
      </c>
      <c r="AD93" s="38">
        <v>0.59090909090909094</v>
      </c>
      <c r="AE93" s="38">
        <v>0.58333333333333337</v>
      </c>
      <c r="AF93" s="38">
        <v>0.25</v>
      </c>
      <c r="AG93" s="38">
        <v>0.45833333333333337</v>
      </c>
      <c r="AH93" s="38">
        <v>0.77651515151515149</v>
      </c>
      <c r="AI93" s="38">
        <v>0.25</v>
      </c>
      <c r="AJ93" s="38">
        <v>0.63636363636363635</v>
      </c>
      <c r="AK93" s="38">
        <v>0.58333333333333337</v>
      </c>
      <c r="AL93" s="38">
        <v>0.25</v>
      </c>
      <c r="AM93" s="38">
        <v>0.45833333333333337</v>
      </c>
      <c r="AN93" s="38">
        <v>0.78787878787878796</v>
      </c>
      <c r="AO93" s="38">
        <v>0.25</v>
      </c>
      <c r="AP93" s="38">
        <v>0.63636363636363635</v>
      </c>
      <c r="AQ93" s="38">
        <v>0.58333333333333337</v>
      </c>
      <c r="AR93" s="38">
        <v>0.25</v>
      </c>
      <c r="AS93" s="38">
        <v>0.5</v>
      </c>
      <c r="AT93" s="38">
        <v>0.7992424242424242</v>
      </c>
      <c r="AU93" s="38">
        <v>0.25</v>
      </c>
      <c r="AV93" s="38">
        <v>0.68181818181818177</v>
      </c>
      <c r="AW93" s="38">
        <v>0.58333333333333337</v>
      </c>
      <c r="AX93" s="38">
        <v>0.25</v>
      </c>
      <c r="AY93" s="38">
        <v>0.5</v>
      </c>
      <c r="AZ93" s="38">
        <v>0.76515151515151525</v>
      </c>
      <c r="BA93" s="38">
        <v>0.25</v>
      </c>
      <c r="BB93" s="38">
        <v>0.68181818181818177</v>
      </c>
      <c r="BC93" s="38">
        <v>0.58333333333333337</v>
      </c>
      <c r="BD93" s="38">
        <v>0.25</v>
      </c>
      <c r="BE93" s="38">
        <v>0.54166666666666674</v>
      </c>
      <c r="BF93" s="38">
        <v>0.75378787878787878</v>
      </c>
      <c r="BG93" s="38">
        <v>0.25</v>
      </c>
      <c r="BH93" s="38">
        <v>0.68181818181818177</v>
      </c>
      <c r="BI93" s="38">
        <v>0.58333333333333337</v>
      </c>
      <c r="BJ93" s="38">
        <v>0.41666666666666669</v>
      </c>
      <c r="BK93" s="38">
        <v>0.54166666666666674</v>
      </c>
      <c r="BL93" s="38">
        <v>0.71969696969696972</v>
      </c>
      <c r="BM93" s="38">
        <v>0.25</v>
      </c>
      <c r="BN93" s="38">
        <v>0.68181818181818177</v>
      </c>
      <c r="BO93" s="38">
        <v>0.58333333333333337</v>
      </c>
      <c r="BP93" s="38">
        <v>0.41666666666666669</v>
      </c>
      <c r="BQ93" s="38">
        <v>0.58333333333333326</v>
      </c>
      <c r="BR93" s="38">
        <v>0.70833333333333337</v>
      </c>
      <c r="BS93" s="38">
        <v>0.25</v>
      </c>
      <c r="BT93" s="38">
        <v>0.68181818181818177</v>
      </c>
      <c r="BU93" s="38">
        <v>0.66666666666666663</v>
      </c>
      <c r="BV93" s="38">
        <v>0.41666666666666669</v>
      </c>
      <c r="BW93" s="38">
        <v>0.66666666666666674</v>
      </c>
      <c r="BX93" s="38">
        <v>0.71969696969696972</v>
      </c>
      <c r="BY93" s="38">
        <v>0.25</v>
      </c>
      <c r="BZ93" s="38">
        <v>0.68181818181818177</v>
      </c>
      <c r="CA93" s="38">
        <v>0.66666666666666663</v>
      </c>
      <c r="CB93" s="38">
        <v>0.41666666666666669</v>
      </c>
      <c r="CC93" s="38">
        <v>0.75</v>
      </c>
      <c r="CD93" s="38">
        <v>0.77651515151515149</v>
      </c>
      <c r="CE93" s="38">
        <v>0.25</v>
      </c>
      <c r="CF93" s="38">
        <v>0.72727272727272729</v>
      </c>
      <c r="CG93" s="38">
        <v>0.66666666666666663</v>
      </c>
      <c r="CH93" s="38">
        <v>0.41666666666666669</v>
      </c>
      <c r="CI93" s="38">
        <v>0.75</v>
      </c>
      <c r="CJ93" s="38">
        <v>0.74242424242424254</v>
      </c>
      <c r="CK93" s="38">
        <v>0.25</v>
      </c>
      <c r="CL93" s="38">
        <v>0.72727272727272729</v>
      </c>
      <c r="CM93" s="38">
        <v>0.66666666666666663</v>
      </c>
      <c r="CN93" s="38">
        <v>0.41666666666666669</v>
      </c>
      <c r="CO93" s="38">
        <v>0.75</v>
      </c>
      <c r="CP93" s="38">
        <v>0.74242424242424243</v>
      </c>
      <c r="CQ93" s="38">
        <v>0.25</v>
      </c>
      <c r="CR93" s="38">
        <v>0.72727272727272729</v>
      </c>
      <c r="CS93" s="38">
        <v>0.66666666666666663</v>
      </c>
      <c r="CT93" s="38">
        <v>0.41666666666666669</v>
      </c>
      <c r="CU93" s="38">
        <v>0.66666666666666663</v>
      </c>
      <c r="CV93" s="38">
        <v>0.75378787878787878</v>
      </c>
      <c r="CW93" s="38">
        <v>0.25</v>
      </c>
      <c r="CX93" s="38">
        <v>0.68181818181818177</v>
      </c>
      <c r="CY93" s="38">
        <v>0.66666666666666663</v>
      </c>
      <c r="CZ93" s="38">
        <v>0.41666666666666669</v>
      </c>
      <c r="DA93" s="38">
        <v>0.66666666666666663</v>
      </c>
      <c r="DB93" s="38">
        <v>0.6742424242424242</v>
      </c>
      <c r="DC93" s="38">
        <v>0.25</v>
      </c>
      <c r="DD93" s="38">
        <v>0.63636363636363635</v>
      </c>
      <c r="DE93" s="38">
        <v>0.66666666666666663</v>
      </c>
      <c r="DF93" s="38">
        <v>0.41666666666666669</v>
      </c>
      <c r="DG93" s="38">
        <v>0.66666666666666663</v>
      </c>
      <c r="DH93" s="38">
        <v>0.73106060606060608</v>
      </c>
      <c r="DI93" s="38">
        <v>0.25</v>
      </c>
      <c r="DJ93" s="38">
        <v>0.45454545454545453</v>
      </c>
      <c r="DK93" s="38">
        <v>0.66666666666666663</v>
      </c>
      <c r="DL93" s="38">
        <v>0.41666666666666669</v>
      </c>
      <c r="DM93" s="38">
        <v>0.66666666666666663</v>
      </c>
      <c r="DN93" s="38">
        <v>0.79924242424242431</v>
      </c>
      <c r="DO93" s="38">
        <v>0.25</v>
      </c>
      <c r="DP93" s="38">
        <v>0.45454545454545453</v>
      </c>
      <c r="DQ93" s="38">
        <v>0.66666666666666663</v>
      </c>
      <c r="DR93" s="38">
        <v>0.66666666666666663</v>
      </c>
      <c r="DS93" s="38">
        <v>0.66666666666666663</v>
      </c>
      <c r="DT93" s="38">
        <v>0.7537878787878789</v>
      </c>
      <c r="DU93" s="38">
        <v>0.25</v>
      </c>
      <c r="DV93" s="38">
        <v>0.45454545454545453</v>
      </c>
      <c r="DW93" s="38">
        <v>0.66666666666666663</v>
      </c>
      <c r="DX93" s="38">
        <v>0.66666666666666663</v>
      </c>
      <c r="DY93" s="38">
        <v>0.58333333333333326</v>
      </c>
      <c r="DZ93" s="38">
        <v>0.79924242424242431</v>
      </c>
      <c r="EA93" s="38">
        <v>0.25</v>
      </c>
      <c r="EB93" s="38">
        <v>0.36363636363636365</v>
      </c>
      <c r="EC93" s="38">
        <v>0.66666666666666663</v>
      </c>
      <c r="ED93" s="38">
        <v>0.66666666666666663</v>
      </c>
    </row>
    <row r="94" spans="1:134" x14ac:dyDescent="0.3">
      <c r="A94" t="s">
        <v>92</v>
      </c>
      <c r="B94" t="s">
        <v>224</v>
      </c>
      <c r="C94" s="38">
        <v>0.41666666666666663</v>
      </c>
      <c r="D94" s="38">
        <v>0.56818181818181812</v>
      </c>
      <c r="E94" s="38">
        <v>0.375</v>
      </c>
      <c r="F94" s="38">
        <v>0.54545454545454541</v>
      </c>
      <c r="G94" s="38">
        <v>0.33333333333333331</v>
      </c>
      <c r="H94" s="38">
        <v>0.25</v>
      </c>
      <c r="I94" s="38">
        <v>0.41666666666666663</v>
      </c>
      <c r="J94" s="38">
        <v>0.59090909090909083</v>
      </c>
      <c r="K94" s="38">
        <v>0.375</v>
      </c>
      <c r="L94" s="38">
        <v>0.59090909090909094</v>
      </c>
      <c r="M94" s="38">
        <v>0.33333333333333331</v>
      </c>
      <c r="N94" s="38">
        <v>0.25</v>
      </c>
      <c r="O94" s="38">
        <v>0.41666666666666663</v>
      </c>
      <c r="P94" s="38">
        <v>0.59090909090909083</v>
      </c>
      <c r="Q94" s="38">
        <v>0.375</v>
      </c>
      <c r="R94" s="38">
        <v>0.59090909090909094</v>
      </c>
      <c r="S94" s="38">
        <v>0.33333333333333331</v>
      </c>
      <c r="T94" s="38">
        <v>0.25</v>
      </c>
      <c r="U94" s="38">
        <v>0.41666666666666663</v>
      </c>
      <c r="V94" s="38">
        <v>0.57954545454545459</v>
      </c>
      <c r="W94" s="38">
        <v>0.375</v>
      </c>
      <c r="X94" s="38">
        <v>0.59090909090909094</v>
      </c>
      <c r="Y94" s="38">
        <v>0.33333333333333331</v>
      </c>
      <c r="Z94" s="38">
        <v>0.25</v>
      </c>
      <c r="AA94" s="38">
        <v>0.41666666666666663</v>
      </c>
      <c r="AB94" s="38">
        <v>0.61363636363636365</v>
      </c>
      <c r="AC94" s="38">
        <v>0.375</v>
      </c>
      <c r="AD94" s="38">
        <v>0.59090909090909094</v>
      </c>
      <c r="AE94" s="38">
        <v>0.33333333333333331</v>
      </c>
      <c r="AF94" s="38">
        <v>0.25</v>
      </c>
      <c r="AG94" s="38">
        <v>0.41666666666666663</v>
      </c>
      <c r="AH94" s="38">
        <v>0.59090909090909083</v>
      </c>
      <c r="AI94" s="38">
        <v>0.375</v>
      </c>
      <c r="AJ94" s="38">
        <v>0.59090909090909094</v>
      </c>
      <c r="AK94" s="38">
        <v>0.33333333333333331</v>
      </c>
      <c r="AL94" s="38">
        <v>0.25</v>
      </c>
      <c r="AM94" s="38">
        <v>0.41666666666666663</v>
      </c>
      <c r="AN94" s="38">
        <v>0.60227272727272729</v>
      </c>
      <c r="AO94" s="38">
        <v>0.375</v>
      </c>
      <c r="AP94" s="38">
        <v>0.59090909090909094</v>
      </c>
      <c r="AQ94" s="38">
        <v>0.33333333333333331</v>
      </c>
      <c r="AR94" s="38">
        <v>0.25</v>
      </c>
      <c r="AS94" s="38">
        <v>0.41666666666666663</v>
      </c>
      <c r="AT94" s="38">
        <v>0.56818181818181823</v>
      </c>
      <c r="AU94" s="38">
        <v>0.375</v>
      </c>
      <c r="AV94" s="38">
        <v>0.45454545454545453</v>
      </c>
      <c r="AW94" s="38">
        <v>0.33333333333333331</v>
      </c>
      <c r="AX94" s="38">
        <v>0.25</v>
      </c>
      <c r="AY94" s="38">
        <v>0.41666666666666663</v>
      </c>
      <c r="AZ94" s="38">
        <v>0.63636363636363635</v>
      </c>
      <c r="BA94" s="38">
        <v>0.375</v>
      </c>
      <c r="BB94" s="38">
        <v>0.45454545454545453</v>
      </c>
      <c r="BC94" s="38">
        <v>0.33333333333333331</v>
      </c>
      <c r="BD94" s="38">
        <v>0.25</v>
      </c>
      <c r="BE94" s="38">
        <v>0.41666666666666663</v>
      </c>
      <c r="BF94" s="38">
        <v>0.64772727272727271</v>
      </c>
      <c r="BG94" s="38">
        <v>0.375</v>
      </c>
      <c r="BH94" s="38">
        <v>0.45454545454545453</v>
      </c>
      <c r="BI94" s="38">
        <v>0.33333333333333331</v>
      </c>
      <c r="BJ94" s="38">
        <v>0.25</v>
      </c>
      <c r="BK94" s="38">
        <v>0.41666666666666663</v>
      </c>
      <c r="BL94" s="38">
        <v>0.625</v>
      </c>
      <c r="BM94" s="38">
        <v>0.375</v>
      </c>
      <c r="BN94" s="38">
        <v>0.45454545454545453</v>
      </c>
      <c r="BO94" s="38">
        <v>0.33333333333333331</v>
      </c>
      <c r="BP94" s="38">
        <v>0.25</v>
      </c>
      <c r="BQ94" s="38">
        <v>0.58333333333333326</v>
      </c>
      <c r="BR94" s="38">
        <v>0.64772727272727271</v>
      </c>
      <c r="BS94" s="38">
        <v>0.375</v>
      </c>
      <c r="BT94" s="38">
        <v>0.59090909090909094</v>
      </c>
      <c r="BU94" s="38">
        <v>0.33333333333333331</v>
      </c>
      <c r="BV94" s="38">
        <v>0.25</v>
      </c>
      <c r="BW94" s="38">
        <v>0.625</v>
      </c>
      <c r="BX94" s="38">
        <v>0.65909090909090917</v>
      </c>
      <c r="BY94" s="38">
        <v>0.375</v>
      </c>
      <c r="BZ94" s="38">
        <v>0.59090909090909094</v>
      </c>
      <c r="CA94" s="38">
        <v>0.33333333333333331</v>
      </c>
      <c r="CB94" s="38">
        <v>0.25</v>
      </c>
      <c r="CC94" s="38">
        <v>0.625</v>
      </c>
      <c r="CD94" s="38">
        <v>0.67045454545454541</v>
      </c>
      <c r="CE94" s="38">
        <v>0.25</v>
      </c>
      <c r="CF94" s="38">
        <v>0.54545454545454541</v>
      </c>
      <c r="CG94" s="38">
        <v>0.33333333333333331</v>
      </c>
      <c r="CH94" s="38">
        <v>0.25</v>
      </c>
      <c r="CI94" s="38">
        <v>0.625</v>
      </c>
      <c r="CJ94" s="38">
        <v>0.71590909090909094</v>
      </c>
      <c r="CK94" s="38">
        <v>0.25</v>
      </c>
      <c r="CL94" s="38">
        <v>0.59090909090909094</v>
      </c>
      <c r="CM94" s="38">
        <v>0.33333333333333331</v>
      </c>
      <c r="CN94" s="38">
        <v>0.16666666666666666</v>
      </c>
      <c r="CO94" s="38">
        <v>0.625</v>
      </c>
      <c r="CP94" s="38">
        <v>0.73863636363636365</v>
      </c>
      <c r="CQ94" s="38">
        <v>0.25</v>
      </c>
      <c r="CR94" s="38">
        <v>0.59090909090909094</v>
      </c>
      <c r="CS94" s="38">
        <v>0.33333333333333331</v>
      </c>
      <c r="CT94" s="38">
        <v>0.16666666666666666</v>
      </c>
      <c r="CU94" s="38">
        <v>0.625</v>
      </c>
      <c r="CV94" s="38">
        <v>0.76136363636363635</v>
      </c>
      <c r="CW94" s="38">
        <v>0.25</v>
      </c>
      <c r="CX94" s="38">
        <v>0.59090909090909094</v>
      </c>
      <c r="CY94" s="38">
        <v>0.33333333333333331</v>
      </c>
      <c r="CZ94" s="38">
        <v>0.16666666666666666</v>
      </c>
      <c r="DA94" s="38">
        <v>0.625</v>
      </c>
      <c r="DB94" s="38">
        <v>0.76136363636363635</v>
      </c>
      <c r="DC94" s="38">
        <v>0.25</v>
      </c>
      <c r="DD94" s="38">
        <v>0.59090909090909094</v>
      </c>
      <c r="DE94" s="38">
        <v>0.33333333333333331</v>
      </c>
      <c r="DF94" s="38">
        <v>0.16666666666666666</v>
      </c>
      <c r="DG94" s="38">
        <v>0.66666666666666674</v>
      </c>
      <c r="DH94" s="38">
        <v>0.76136363636363635</v>
      </c>
      <c r="DI94" s="38">
        <v>0.25</v>
      </c>
      <c r="DJ94" s="38">
        <v>0.59090909090909094</v>
      </c>
      <c r="DK94" s="38">
        <v>0.33333333333333331</v>
      </c>
      <c r="DL94" s="38">
        <v>0.16666666666666666</v>
      </c>
      <c r="DM94" s="38">
        <v>0.75</v>
      </c>
      <c r="DN94" s="38">
        <v>0.76136363636363635</v>
      </c>
      <c r="DO94" s="38">
        <v>0.25</v>
      </c>
      <c r="DP94" s="38">
        <v>0.63636363636363635</v>
      </c>
      <c r="DQ94" s="38">
        <v>0.33333333333333331</v>
      </c>
      <c r="DR94" s="38">
        <v>0.16666666666666666</v>
      </c>
      <c r="DS94" s="38">
        <v>0.16666666666666666</v>
      </c>
      <c r="DT94" s="38">
        <v>0.76136363636363635</v>
      </c>
      <c r="DU94" s="38">
        <v>0.25</v>
      </c>
      <c r="DV94" s="38">
        <v>0.63636363636363635</v>
      </c>
      <c r="DW94" s="38">
        <v>0.33333333333333331</v>
      </c>
      <c r="DX94" s="38">
        <v>0</v>
      </c>
      <c r="DY94" s="38">
        <v>8.3333333333333329E-2</v>
      </c>
      <c r="DZ94" s="38">
        <v>0.76136363636363635</v>
      </c>
      <c r="EA94" s="38">
        <v>0.25</v>
      </c>
      <c r="EB94" s="38">
        <v>0.18181818181818182</v>
      </c>
      <c r="EC94" s="38">
        <v>0.33333333333333331</v>
      </c>
      <c r="ED94" s="38">
        <v>0.33333333333333331</v>
      </c>
    </row>
    <row r="95" spans="1:134" x14ac:dyDescent="0.3">
      <c r="A95" t="s">
        <v>93</v>
      </c>
      <c r="B95" t="s">
        <v>225</v>
      </c>
      <c r="C95" s="38">
        <v>0.54166666666666663</v>
      </c>
      <c r="D95" s="38">
        <v>0.53787878787878785</v>
      </c>
      <c r="E95" s="38">
        <v>0.375</v>
      </c>
      <c r="F95" s="38">
        <v>0.5</v>
      </c>
      <c r="G95" s="38">
        <v>0.33333333333333331</v>
      </c>
      <c r="H95" s="38">
        <v>0.25</v>
      </c>
      <c r="I95" s="38">
        <v>0.54166666666666663</v>
      </c>
      <c r="J95" s="38">
        <v>0.53787878787878785</v>
      </c>
      <c r="K95" s="38">
        <v>0.375</v>
      </c>
      <c r="L95" s="38">
        <v>0.54545454545454541</v>
      </c>
      <c r="M95" s="38">
        <v>0.33333333333333331</v>
      </c>
      <c r="N95" s="38">
        <v>0.25</v>
      </c>
      <c r="O95" s="38">
        <v>0.54166666666666663</v>
      </c>
      <c r="P95" s="38">
        <v>0.50378787878787878</v>
      </c>
      <c r="Q95" s="38">
        <v>0.375</v>
      </c>
      <c r="R95" s="38">
        <v>0.59090909090909094</v>
      </c>
      <c r="S95" s="38">
        <v>0.33333333333333331</v>
      </c>
      <c r="T95" s="38">
        <v>0.25</v>
      </c>
      <c r="U95" s="38">
        <v>0.54166666666666663</v>
      </c>
      <c r="V95" s="38">
        <v>0.52651515151515149</v>
      </c>
      <c r="W95" s="38">
        <v>0.25</v>
      </c>
      <c r="X95" s="38">
        <v>0.45454545454545453</v>
      </c>
      <c r="Y95" s="38">
        <v>0.33333333333333331</v>
      </c>
      <c r="Z95" s="38">
        <v>0.25</v>
      </c>
      <c r="AA95" s="38">
        <v>0.54166666666666663</v>
      </c>
      <c r="AB95" s="38">
        <v>0.51515151515151514</v>
      </c>
      <c r="AC95" s="38">
        <v>0.25</v>
      </c>
      <c r="AD95" s="38">
        <v>0.45454545454545453</v>
      </c>
      <c r="AE95" s="38">
        <v>0.33333333333333331</v>
      </c>
      <c r="AF95" s="38">
        <v>0.25</v>
      </c>
      <c r="AG95" s="38">
        <v>0.54166666666666663</v>
      </c>
      <c r="AH95" s="38">
        <v>0.52651515151515149</v>
      </c>
      <c r="AI95" s="38">
        <v>0.25</v>
      </c>
      <c r="AJ95" s="38">
        <v>0.45454545454545453</v>
      </c>
      <c r="AK95" s="38">
        <v>0.33333333333333331</v>
      </c>
      <c r="AL95" s="38">
        <v>0.25</v>
      </c>
      <c r="AM95" s="38">
        <v>0.45833333333333337</v>
      </c>
      <c r="AN95" s="38">
        <v>0.49242424242424238</v>
      </c>
      <c r="AO95" s="38">
        <v>0.25</v>
      </c>
      <c r="AP95" s="38">
        <v>0.45454545454545453</v>
      </c>
      <c r="AQ95" s="38">
        <v>0.33333333333333331</v>
      </c>
      <c r="AR95" s="38">
        <v>0.25</v>
      </c>
      <c r="AS95" s="38">
        <v>0.45833333333333337</v>
      </c>
      <c r="AT95" s="38">
        <v>0.50378787878787878</v>
      </c>
      <c r="AU95" s="38">
        <v>0.25</v>
      </c>
      <c r="AV95" s="38">
        <v>0.5</v>
      </c>
      <c r="AW95" s="38">
        <v>0.33333333333333331</v>
      </c>
      <c r="AX95" s="38">
        <v>0.25</v>
      </c>
      <c r="AY95" s="38">
        <v>0.45833333333333337</v>
      </c>
      <c r="AZ95" s="38">
        <v>0.53787878787878785</v>
      </c>
      <c r="BA95" s="38">
        <v>0.25</v>
      </c>
      <c r="BB95" s="38">
        <v>0.5</v>
      </c>
      <c r="BC95" s="38">
        <v>0.33333333333333331</v>
      </c>
      <c r="BD95" s="38">
        <v>0.25</v>
      </c>
      <c r="BE95" s="38">
        <v>0.45833333333333337</v>
      </c>
      <c r="BF95" s="38">
        <v>0.56060606060606055</v>
      </c>
      <c r="BG95" s="38">
        <v>0.25</v>
      </c>
      <c r="BH95" s="38">
        <v>0.5</v>
      </c>
      <c r="BI95" s="38">
        <v>0.33333333333333331</v>
      </c>
      <c r="BJ95" s="38">
        <v>0.25</v>
      </c>
      <c r="BK95" s="38">
        <v>0.45833333333333337</v>
      </c>
      <c r="BL95" s="38">
        <v>0.5492424242424242</v>
      </c>
      <c r="BM95" s="38">
        <v>0.25</v>
      </c>
      <c r="BN95" s="38">
        <v>0.5</v>
      </c>
      <c r="BO95" s="38">
        <v>0.33333333333333331</v>
      </c>
      <c r="BP95" s="38">
        <v>0.25</v>
      </c>
      <c r="BQ95" s="38">
        <v>0.45833333333333337</v>
      </c>
      <c r="BR95" s="38">
        <v>0.56060606060606055</v>
      </c>
      <c r="BS95" s="38">
        <v>0.25</v>
      </c>
      <c r="BT95" s="38">
        <v>0.5</v>
      </c>
      <c r="BU95" s="38">
        <v>0.33333333333333331</v>
      </c>
      <c r="BV95" s="38">
        <v>0.25</v>
      </c>
      <c r="BW95" s="38">
        <v>0.45833333333333337</v>
      </c>
      <c r="BX95" s="38">
        <v>0.5492424242424242</v>
      </c>
      <c r="BY95" s="38">
        <v>0.25</v>
      </c>
      <c r="BZ95" s="38">
        <v>0.5</v>
      </c>
      <c r="CA95" s="38">
        <v>0.33333333333333331</v>
      </c>
      <c r="CB95" s="38">
        <v>0.25</v>
      </c>
      <c r="CC95" s="38">
        <v>0.45833333333333337</v>
      </c>
      <c r="CD95" s="38">
        <v>0.51515151515151514</v>
      </c>
      <c r="CE95" s="38">
        <v>0.25</v>
      </c>
      <c r="CF95" s="38">
        <v>0.45454545454545453</v>
      </c>
      <c r="CG95" s="38">
        <v>0.33333333333333331</v>
      </c>
      <c r="CH95" s="38">
        <v>0.25</v>
      </c>
      <c r="CI95" s="38">
        <v>0.45833333333333337</v>
      </c>
      <c r="CJ95" s="38">
        <v>0.54924242424242431</v>
      </c>
      <c r="CK95" s="38">
        <v>0.25</v>
      </c>
      <c r="CL95" s="38">
        <v>0.45454545454545453</v>
      </c>
      <c r="CM95" s="38">
        <v>0.33333333333333331</v>
      </c>
      <c r="CN95" s="38">
        <v>0.25</v>
      </c>
      <c r="CO95" s="38">
        <v>0.5</v>
      </c>
      <c r="CP95" s="38">
        <v>0.58333333333333337</v>
      </c>
      <c r="CQ95" s="38">
        <v>0.25</v>
      </c>
      <c r="CR95" s="38">
        <v>0.54545454545454541</v>
      </c>
      <c r="CS95" s="38">
        <v>0.33333333333333331</v>
      </c>
      <c r="CT95" s="38">
        <v>0.25</v>
      </c>
      <c r="CU95" s="38">
        <v>0.41666666666666663</v>
      </c>
      <c r="CV95" s="38">
        <v>0.56060606060606066</v>
      </c>
      <c r="CW95" s="38">
        <v>0.25</v>
      </c>
      <c r="CX95" s="38">
        <v>0.31818181818181818</v>
      </c>
      <c r="CY95" s="38">
        <v>0.25</v>
      </c>
      <c r="CZ95" s="38">
        <v>0.16666666666666666</v>
      </c>
      <c r="DA95" s="38">
        <v>0.41666666666666663</v>
      </c>
      <c r="DB95" s="38">
        <v>0.60606060606060608</v>
      </c>
      <c r="DC95" s="38">
        <v>0.25</v>
      </c>
      <c r="DD95" s="38">
        <v>0.31818181818181818</v>
      </c>
      <c r="DE95" s="38">
        <v>0.25</v>
      </c>
      <c r="DF95" s="38">
        <v>0.16666666666666666</v>
      </c>
      <c r="DG95" s="38">
        <v>0.45833333333333337</v>
      </c>
      <c r="DH95" s="38">
        <v>0.4621212121212121</v>
      </c>
      <c r="DI95" s="38">
        <v>0.25</v>
      </c>
      <c r="DJ95" s="38">
        <v>0.22727272727272727</v>
      </c>
      <c r="DK95" s="38">
        <v>0.25</v>
      </c>
      <c r="DL95" s="38">
        <v>0.16666666666666666</v>
      </c>
      <c r="DM95" s="38">
        <v>0.5</v>
      </c>
      <c r="DN95" s="38">
        <v>0.56439393939393934</v>
      </c>
      <c r="DO95" s="38">
        <v>0.25</v>
      </c>
      <c r="DP95" s="38">
        <v>0.36363636363636365</v>
      </c>
      <c r="DQ95" s="38">
        <v>0.5</v>
      </c>
      <c r="DR95" s="38">
        <v>0.16666666666666666</v>
      </c>
      <c r="DS95" s="38">
        <v>0.33333333333333331</v>
      </c>
      <c r="DT95" s="38">
        <v>0.73863636363636365</v>
      </c>
      <c r="DU95" s="38">
        <v>0</v>
      </c>
      <c r="DV95" s="38">
        <v>0.36363636363636365</v>
      </c>
      <c r="DW95" s="38">
        <v>0.5</v>
      </c>
      <c r="DX95" s="38">
        <v>0.16666666666666666</v>
      </c>
      <c r="DY95" s="38">
        <v>0.16666666666666666</v>
      </c>
      <c r="DZ95" s="38">
        <v>0.73484848484848475</v>
      </c>
      <c r="EA95" s="38">
        <v>0.5</v>
      </c>
      <c r="EB95" s="38">
        <v>0.36363636363636365</v>
      </c>
      <c r="EC95" s="38">
        <v>0.5</v>
      </c>
      <c r="ED95" s="38">
        <v>0.33333333333333331</v>
      </c>
    </row>
    <row r="96" spans="1:134" x14ac:dyDescent="0.3">
      <c r="A96" t="s">
        <v>94</v>
      </c>
      <c r="B96" t="s">
        <v>226</v>
      </c>
      <c r="C96" s="38">
        <v>1</v>
      </c>
      <c r="D96" s="38">
        <v>0.74431818181818188</v>
      </c>
      <c r="E96" s="38">
        <v>1</v>
      </c>
      <c r="F96" s="38">
        <v>0.95454545454545459</v>
      </c>
      <c r="G96" s="38">
        <v>1</v>
      </c>
      <c r="H96" s="38">
        <v>0.83333333333333337</v>
      </c>
      <c r="I96" s="38">
        <v>1</v>
      </c>
      <c r="J96" s="38">
        <v>0.74431818181818188</v>
      </c>
      <c r="K96" s="38">
        <v>1</v>
      </c>
      <c r="L96" s="38">
        <v>1</v>
      </c>
      <c r="M96" s="38">
        <v>1</v>
      </c>
      <c r="N96" s="38">
        <v>0.83333333333333337</v>
      </c>
      <c r="O96" s="38">
        <v>1</v>
      </c>
      <c r="P96" s="38">
        <v>0.77840909090909094</v>
      </c>
      <c r="Q96" s="38">
        <v>1</v>
      </c>
      <c r="R96" s="38">
        <v>1</v>
      </c>
      <c r="S96" s="38">
        <v>1</v>
      </c>
      <c r="T96" s="38">
        <v>0.83333333333333337</v>
      </c>
      <c r="U96" s="38">
        <v>1</v>
      </c>
      <c r="V96" s="38">
        <v>0.77840909090909094</v>
      </c>
      <c r="W96" s="38">
        <v>1</v>
      </c>
      <c r="X96" s="38">
        <v>1</v>
      </c>
      <c r="Y96" s="38">
        <v>1</v>
      </c>
      <c r="Z96" s="38">
        <v>0.91666666666666663</v>
      </c>
      <c r="AA96" s="38">
        <v>1</v>
      </c>
      <c r="AB96" s="38">
        <v>0.75568181818181823</v>
      </c>
      <c r="AC96" s="38">
        <v>1</v>
      </c>
      <c r="AD96" s="38">
        <v>0.95454545454545459</v>
      </c>
      <c r="AE96" s="38">
        <v>1</v>
      </c>
      <c r="AF96" s="38">
        <v>0.91666666666666663</v>
      </c>
      <c r="AG96" s="38">
        <v>1</v>
      </c>
      <c r="AH96" s="38">
        <v>0.76704545454545459</v>
      </c>
      <c r="AI96" s="38">
        <v>1</v>
      </c>
      <c r="AJ96" s="38">
        <v>0.90909090909090906</v>
      </c>
      <c r="AK96" s="38">
        <v>1</v>
      </c>
      <c r="AL96" s="38">
        <v>0.91666666666666663</v>
      </c>
      <c r="AM96" s="38">
        <v>1</v>
      </c>
      <c r="AN96" s="38">
        <v>0.78977272727272729</v>
      </c>
      <c r="AO96" s="38">
        <v>1</v>
      </c>
      <c r="AP96" s="38">
        <v>0.95454545454545459</v>
      </c>
      <c r="AQ96" s="38">
        <v>1</v>
      </c>
      <c r="AR96" s="38">
        <v>0.91666666666666663</v>
      </c>
      <c r="AS96" s="38">
        <v>1</v>
      </c>
      <c r="AT96" s="38">
        <v>0.78977272727272729</v>
      </c>
      <c r="AU96" s="38">
        <v>1</v>
      </c>
      <c r="AV96" s="38">
        <v>0.95454545454545459</v>
      </c>
      <c r="AW96" s="38">
        <v>1</v>
      </c>
      <c r="AX96" s="38">
        <v>0.91666666666666663</v>
      </c>
      <c r="AY96" s="38">
        <v>1</v>
      </c>
      <c r="AZ96" s="38">
        <v>0.78977272727272729</v>
      </c>
      <c r="BA96" s="38">
        <v>1</v>
      </c>
      <c r="BB96" s="38">
        <v>0.95454545454545459</v>
      </c>
      <c r="BC96" s="38">
        <v>1</v>
      </c>
      <c r="BD96" s="38">
        <v>0.91666666666666663</v>
      </c>
      <c r="BE96" s="38">
        <v>1</v>
      </c>
      <c r="BF96" s="38">
        <v>0.76704545454545459</v>
      </c>
      <c r="BG96" s="38">
        <v>1</v>
      </c>
      <c r="BH96" s="38">
        <v>0.95454545454545459</v>
      </c>
      <c r="BI96" s="38">
        <v>1</v>
      </c>
      <c r="BJ96" s="38">
        <v>0.83333333333333337</v>
      </c>
      <c r="BK96" s="38">
        <v>1</v>
      </c>
      <c r="BL96" s="38">
        <v>0.78977272727272729</v>
      </c>
      <c r="BM96" s="38">
        <v>1</v>
      </c>
      <c r="BN96" s="38">
        <v>0.95454545454545459</v>
      </c>
      <c r="BO96" s="38">
        <v>1</v>
      </c>
      <c r="BP96" s="38">
        <v>0.83333333333333337</v>
      </c>
      <c r="BQ96" s="38">
        <v>1</v>
      </c>
      <c r="BR96" s="38">
        <v>0.78977272727272729</v>
      </c>
      <c r="BS96" s="38">
        <v>1</v>
      </c>
      <c r="BT96" s="38">
        <v>0.95454545454545459</v>
      </c>
      <c r="BU96" s="38">
        <v>1</v>
      </c>
      <c r="BV96" s="38">
        <v>0.83333333333333337</v>
      </c>
      <c r="BW96" s="38">
        <v>1</v>
      </c>
      <c r="BX96" s="38">
        <v>0.76704545454545459</v>
      </c>
      <c r="BY96" s="38">
        <v>1</v>
      </c>
      <c r="BZ96" s="38">
        <v>0.95454545454545459</v>
      </c>
      <c r="CA96" s="38">
        <v>1</v>
      </c>
      <c r="CB96" s="38">
        <v>0.83333333333333337</v>
      </c>
      <c r="CC96" s="38">
        <v>1</v>
      </c>
      <c r="CD96" s="38">
        <v>0.80113636363636365</v>
      </c>
      <c r="CE96" s="38">
        <v>1</v>
      </c>
      <c r="CF96" s="38">
        <v>0.95454545454545459</v>
      </c>
      <c r="CG96" s="38">
        <v>1</v>
      </c>
      <c r="CH96" s="38">
        <v>0.83333333333333337</v>
      </c>
      <c r="CI96" s="38">
        <v>1</v>
      </c>
      <c r="CJ96" s="38">
        <v>0.77840909090909094</v>
      </c>
      <c r="CK96" s="38">
        <v>1</v>
      </c>
      <c r="CL96" s="38">
        <v>0.95454545454545459</v>
      </c>
      <c r="CM96" s="38">
        <v>1</v>
      </c>
      <c r="CN96" s="38">
        <v>0.83333333333333337</v>
      </c>
      <c r="CO96" s="38">
        <v>1</v>
      </c>
      <c r="CP96" s="38">
        <v>0.8125</v>
      </c>
      <c r="CQ96" s="38">
        <v>1</v>
      </c>
      <c r="CR96" s="38">
        <v>0.95454545454545459</v>
      </c>
      <c r="CS96" s="38">
        <v>1</v>
      </c>
      <c r="CT96" s="38">
        <v>0.83333333333333337</v>
      </c>
      <c r="CU96" s="38">
        <v>1</v>
      </c>
      <c r="CV96" s="38">
        <v>0.78977272727272729</v>
      </c>
      <c r="CW96" s="38">
        <v>1</v>
      </c>
      <c r="CX96" s="38">
        <v>0.95454545454545459</v>
      </c>
      <c r="CY96" s="38">
        <v>1</v>
      </c>
      <c r="CZ96" s="38">
        <v>0.83333333333333337</v>
      </c>
      <c r="DA96" s="38">
        <v>1</v>
      </c>
      <c r="DB96" s="38">
        <v>0.8125</v>
      </c>
      <c r="DC96" s="38">
        <v>1</v>
      </c>
      <c r="DD96" s="38">
        <v>0.95454545454545459</v>
      </c>
      <c r="DE96" s="38">
        <v>1</v>
      </c>
      <c r="DF96" s="38">
        <v>0.83333333333333337</v>
      </c>
      <c r="DG96" s="38">
        <v>1</v>
      </c>
      <c r="DH96" s="38">
        <v>0.84659090909090917</v>
      </c>
      <c r="DI96" s="38">
        <v>1</v>
      </c>
      <c r="DJ96" s="38">
        <v>0.95454545454545459</v>
      </c>
      <c r="DK96" s="38">
        <v>1</v>
      </c>
      <c r="DL96" s="38">
        <v>0.83333333333333337</v>
      </c>
      <c r="DM96" s="38">
        <v>1</v>
      </c>
      <c r="DN96" s="38">
        <v>0.89015151515151525</v>
      </c>
      <c r="DO96" s="38">
        <v>1</v>
      </c>
      <c r="DP96" s="38">
        <v>0.72727272727272729</v>
      </c>
      <c r="DQ96" s="38">
        <v>1</v>
      </c>
      <c r="DR96" s="38">
        <v>0.83333333333333337</v>
      </c>
      <c r="DS96" s="38">
        <v>1</v>
      </c>
      <c r="DT96" s="38">
        <v>0.89015151515151525</v>
      </c>
      <c r="DU96" s="38">
        <v>1</v>
      </c>
      <c r="DV96" s="38">
        <v>0.63636363636363635</v>
      </c>
      <c r="DW96" s="38">
        <v>1</v>
      </c>
      <c r="DX96" s="38">
        <v>0.83333333333333337</v>
      </c>
      <c r="DY96" s="38">
        <v>1</v>
      </c>
      <c r="DZ96" s="38">
        <v>0.89015151515151525</v>
      </c>
      <c r="EA96" s="38">
        <v>1</v>
      </c>
      <c r="EB96" s="38">
        <v>0.72727272727272729</v>
      </c>
      <c r="EC96" s="38">
        <v>1</v>
      </c>
      <c r="ED96" s="38">
        <v>0.83333333333333337</v>
      </c>
    </row>
    <row r="97" spans="1:134" x14ac:dyDescent="0.3">
      <c r="A97" t="s">
        <v>95</v>
      </c>
      <c r="B97" t="s">
        <v>227</v>
      </c>
      <c r="C97" s="38">
        <v>0.625</v>
      </c>
      <c r="D97" s="38">
        <v>0.7765151515151516</v>
      </c>
      <c r="E97" s="38">
        <v>0.5</v>
      </c>
      <c r="F97" s="38">
        <v>0.72727272727272729</v>
      </c>
      <c r="G97" s="38">
        <v>0.83333333333333337</v>
      </c>
      <c r="H97" s="38">
        <v>0.5</v>
      </c>
      <c r="I97" s="38">
        <v>0.58333333333333337</v>
      </c>
      <c r="J97" s="38">
        <v>0.7765151515151516</v>
      </c>
      <c r="K97" s="38">
        <v>0.5</v>
      </c>
      <c r="L97" s="38">
        <v>0.72727272727272729</v>
      </c>
      <c r="M97" s="38">
        <v>0.83333333333333337</v>
      </c>
      <c r="N97" s="38">
        <v>0.5</v>
      </c>
      <c r="O97" s="38">
        <v>0.58333333333333337</v>
      </c>
      <c r="P97" s="38">
        <v>0.7765151515151516</v>
      </c>
      <c r="Q97" s="38">
        <v>0.5</v>
      </c>
      <c r="R97" s="38">
        <v>0.59090909090909094</v>
      </c>
      <c r="S97" s="38">
        <v>0.83333333333333337</v>
      </c>
      <c r="T97" s="38">
        <v>0.5</v>
      </c>
      <c r="U97" s="38">
        <v>0.58333333333333337</v>
      </c>
      <c r="V97" s="38">
        <v>0.78787878787878796</v>
      </c>
      <c r="W97" s="38">
        <v>0.5</v>
      </c>
      <c r="X97" s="38">
        <v>0.68181818181818177</v>
      </c>
      <c r="Y97" s="38">
        <v>0.83333333333333337</v>
      </c>
      <c r="Z97" s="38">
        <v>0.5</v>
      </c>
      <c r="AA97" s="38">
        <v>0.58333333333333337</v>
      </c>
      <c r="AB97" s="38">
        <v>0.78787878787878796</v>
      </c>
      <c r="AC97" s="38">
        <v>0.5</v>
      </c>
      <c r="AD97" s="38">
        <v>0.81818181818181823</v>
      </c>
      <c r="AE97" s="38">
        <v>0.83333333333333337</v>
      </c>
      <c r="AF97" s="38">
        <v>0.5</v>
      </c>
      <c r="AG97" s="38">
        <v>0.58333333333333337</v>
      </c>
      <c r="AH97" s="38">
        <v>0.79924242424242431</v>
      </c>
      <c r="AI97" s="38">
        <v>0.5</v>
      </c>
      <c r="AJ97" s="38">
        <v>0.90909090909090906</v>
      </c>
      <c r="AK97" s="38">
        <v>0.83333333333333337</v>
      </c>
      <c r="AL97" s="38">
        <v>0.5</v>
      </c>
      <c r="AM97" s="38">
        <v>0.58333333333333337</v>
      </c>
      <c r="AN97" s="38">
        <v>0.79924242424242431</v>
      </c>
      <c r="AO97" s="38">
        <v>0.5</v>
      </c>
      <c r="AP97" s="38">
        <v>0.90909090909090906</v>
      </c>
      <c r="AQ97" s="38">
        <v>0.83333333333333337</v>
      </c>
      <c r="AR97" s="38">
        <v>0.5</v>
      </c>
      <c r="AS97" s="38">
        <v>0.58333333333333337</v>
      </c>
      <c r="AT97" s="38">
        <v>0.79924242424242431</v>
      </c>
      <c r="AU97" s="38">
        <v>0.5</v>
      </c>
      <c r="AV97" s="38">
        <v>0.90909090909090906</v>
      </c>
      <c r="AW97" s="38">
        <v>0.83333333333333337</v>
      </c>
      <c r="AX97" s="38">
        <v>0.41666666666666669</v>
      </c>
      <c r="AY97" s="38">
        <v>0.58333333333333337</v>
      </c>
      <c r="AZ97" s="38">
        <v>0.79924242424242431</v>
      </c>
      <c r="BA97" s="38">
        <v>0.5</v>
      </c>
      <c r="BB97" s="38">
        <v>0.90909090909090906</v>
      </c>
      <c r="BC97" s="38">
        <v>0.83333333333333337</v>
      </c>
      <c r="BD97" s="38">
        <v>0.41666666666666669</v>
      </c>
      <c r="BE97" s="38">
        <v>0.58333333333333337</v>
      </c>
      <c r="BF97" s="38">
        <v>0.7537878787878789</v>
      </c>
      <c r="BG97" s="38">
        <v>0.5</v>
      </c>
      <c r="BH97" s="38">
        <v>0.77272727272727271</v>
      </c>
      <c r="BI97" s="38">
        <v>0.83333333333333337</v>
      </c>
      <c r="BJ97" s="38">
        <v>0.41666666666666669</v>
      </c>
      <c r="BK97" s="38">
        <v>0.5</v>
      </c>
      <c r="BL97" s="38">
        <v>0.84469696969696972</v>
      </c>
      <c r="BM97" s="38">
        <v>0.5</v>
      </c>
      <c r="BN97" s="38">
        <v>0.95454545454545459</v>
      </c>
      <c r="BO97" s="38">
        <v>0.83333333333333337</v>
      </c>
      <c r="BP97" s="38">
        <v>0.41666666666666669</v>
      </c>
      <c r="BQ97" s="38">
        <v>0.5</v>
      </c>
      <c r="BR97" s="38">
        <v>0.84469696969696972</v>
      </c>
      <c r="BS97" s="38">
        <v>0.5</v>
      </c>
      <c r="BT97" s="38">
        <v>0.95454545454545459</v>
      </c>
      <c r="BU97" s="38">
        <v>0.83333333333333337</v>
      </c>
      <c r="BV97" s="38">
        <v>0.41666666666666669</v>
      </c>
      <c r="BW97" s="38">
        <v>0.5</v>
      </c>
      <c r="BX97" s="38">
        <v>0.84469696969696972</v>
      </c>
      <c r="BY97" s="38">
        <v>0.5</v>
      </c>
      <c r="BZ97" s="38">
        <v>0.95454545454545459</v>
      </c>
      <c r="CA97" s="38">
        <v>0.83333333333333337</v>
      </c>
      <c r="CB97" s="38">
        <v>0.41666666666666669</v>
      </c>
      <c r="CC97" s="38">
        <v>0.5</v>
      </c>
      <c r="CD97" s="38">
        <v>0.84469696969696972</v>
      </c>
      <c r="CE97" s="38">
        <v>0.5</v>
      </c>
      <c r="CF97" s="38">
        <v>0.95454545454545459</v>
      </c>
      <c r="CG97" s="38">
        <v>0.83333333333333337</v>
      </c>
      <c r="CH97" s="38">
        <v>0.41666666666666669</v>
      </c>
      <c r="CI97" s="38">
        <v>0.5</v>
      </c>
      <c r="CJ97" s="38">
        <v>0.84469696969696972</v>
      </c>
      <c r="CK97" s="38">
        <v>0.5</v>
      </c>
      <c r="CL97" s="38">
        <v>0.95454545454545459</v>
      </c>
      <c r="CM97" s="38">
        <v>0.83333333333333337</v>
      </c>
      <c r="CN97" s="38">
        <v>0.41666666666666669</v>
      </c>
      <c r="CO97" s="38">
        <v>0.5</v>
      </c>
      <c r="CP97" s="38">
        <v>0.84469696969696972</v>
      </c>
      <c r="CQ97" s="38">
        <v>0.5</v>
      </c>
      <c r="CR97" s="38">
        <v>0.95454545454545459</v>
      </c>
      <c r="CS97" s="38">
        <v>0.83333333333333337</v>
      </c>
      <c r="CT97" s="38">
        <v>0.41666666666666669</v>
      </c>
      <c r="CU97" s="38">
        <v>0.5</v>
      </c>
      <c r="CV97" s="38">
        <v>0.84469696969696972</v>
      </c>
      <c r="CW97" s="38">
        <v>0.5</v>
      </c>
      <c r="CX97" s="38">
        <v>0.95454545454545459</v>
      </c>
      <c r="CY97" s="38">
        <v>0.83333333333333337</v>
      </c>
      <c r="CZ97" s="38">
        <v>0.41666666666666669</v>
      </c>
      <c r="DA97" s="38">
        <v>0.5</v>
      </c>
      <c r="DB97" s="38">
        <v>0.83333333333333337</v>
      </c>
      <c r="DC97" s="38">
        <v>0.5</v>
      </c>
      <c r="DD97" s="38">
        <v>0.95454545454545459</v>
      </c>
      <c r="DE97" s="38">
        <v>0.83333333333333337</v>
      </c>
      <c r="DF97" s="38">
        <v>0.41666666666666669</v>
      </c>
      <c r="DG97" s="38">
        <v>0.5</v>
      </c>
      <c r="DH97" s="38">
        <v>0.82196969696969702</v>
      </c>
      <c r="DI97" s="38">
        <v>0.5</v>
      </c>
      <c r="DJ97" s="38">
        <v>0.95454545454545459</v>
      </c>
      <c r="DK97" s="38">
        <v>0.83333333333333337</v>
      </c>
      <c r="DL97" s="38">
        <v>0.41666666666666669</v>
      </c>
      <c r="DM97" s="38">
        <v>0.5</v>
      </c>
      <c r="DN97" s="38">
        <v>0.91287878787878796</v>
      </c>
      <c r="DO97" s="38">
        <v>0.5</v>
      </c>
      <c r="DP97" s="38">
        <v>0.63636363636363635</v>
      </c>
      <c r="DQ97" s="38">
        <v>0.83333333333333337</v>
      </c>
      <c r="DR97" s="38">
        <v>0.5</v>
      </c>
      <c r="DS97" s="38">
        <v>0.5</v>
      </c>
      <c r="DT97" s="38">
        <v>0.91287878787878796</v>
      </c>
      <c r="DU97" s="38">
        <v>0.5</v>
      </c>
      <c r="DV97" s="38">
        <v>0.54545454545454541</v>
      </c>
      <c r="DW97" s="38">
        <v>0.83333333333333337</v>
      </c>
      <c r="DX97" s="38">
        <v>0.5</v>
      </c>
      <c r="DY97" s="38">
        <v>0.58333333333333337</v>
      </c>
      <c r="DZ97" s="38">
        <v>0.86742424242424243</v>
      </c>
      <c r="EA97" s="38">
        <v>0.75</v>
      </c>
      <c r="EB97" s="38">
        <v>0.36363636363636365</v>
      </c>
      <c r="EC97" s="38">
        <v>0.83333333333333337</v>
      </c>
      <c r="ED97" s="38">
        <v>0.5</v>
      </c>
    </row>
    <row r="98" spans="1:134" x14ac:dyDescent="0.3">
      <c r="A98" t="s">
        <v>9</v>
      </c>
      <c r="B98" t="s">
        <v>8</v>
      </c>
      <c r="C98" s="38">
        <v>0.45833333333333331</v>
      </c>
      <c r="D98" s="38">
        <v>0.4621212121212121</v>
      </c>
      <c r="E98" s="38">
        <v>0.5</v>
      </c>
      <c r="F98" s="38">
        <v>0.59090909090909094</v>
      </c>
      <c r="G98" s="38">
        <v>0.5</v>
      </c>
      <c r="H98" s="38">
        <v>0.33333333333333331</v>
      </c>
      <c r="I98" s="38">
        <v>0.45833333333333331</v>
      </c>
      <c r="J98" s="38">
        <v>0.4621212121212121</v>
      </c>
      <c r="K98" s="38">
        <v>0.5</v>
      </c>
      <c r="L98" s="38">
        <v>0.59090909090909094</v>
      </c>
      <c r="M98" s="38">
        <v>0.5</v>
      </c>
      <c r="N98" s="38">
        <v>0.33333333333333331</v>
      </c>
      <c r="O98" s="38">
        <v>0.45833333333333331</v>
      </c>
      <c r="P98" s="38">
        <v>0.49621212121212122</v>
      </c>
      <c r="Q98" s="38">
        <v>0.5</v>
      </c>
      <c r="R98" s="38">
        <v>0.63636363636363635</v>
      </c>
      <c r="S98" s="38">
        <v>0.5</v>
      </c>
      <c r="T98" s="38">
        <v>0.33333333333333331</v>
      </c>
      <c r="U98" s="38">
        <v>0.5</v>
      </c>
      <c r="V98" s="38">
        <v>0.47348484848484851</v>
      </c>
      <c r="W98" s="38">
        <v>0.5</v>
      </c>
      <c r="X98" s="38">
        <v>0.63636363636363635</v>
      </c>
      <c r="Y98" s="38">
        <v>0.5</v>
      </c>
      <c r="Z98" s="38">
        <v>0.33333333333333331</v>
      </c>
      <c r="AA98" s="38">
        <v>0.5</v>
      </c>
      <c r="AB98" s="38">
        <v>0.47348484848484851</v>
      </c>
      <c r="AC98" s="38">
        <v>0.5</v>
      </c>
      <c r="AD98" s="38">
        <v>0.63636363636363635</v>
      </c>
      <c r="AE98" s="38">
        <v>0.5</v>
      </c>
      <c r="AF98" s="38">
        <v>0.33333333333333331</v>
      </c>
      <c r="AG98" s="38">
        <v>0.5</v>
      </c>
      <c r="AH98" s="38">
        <v>0.43939393939393939</v>
      </c>
      <c r="AI98" s="38">
        <v>0.5</v>
      </c>
      <c r="AJ98" s="38">
        <v>0.63636363636363635</v>
      </c>
      <c r="AK98" s="38">
        <v>0.5</v>
      </c>
      <c r="AL98" s="38">
        <v>0.33333333333333331</v>
      </c>
      <c r="AM98" s="38">
        <v>0.5</v>
      </c>
      <c r="AN98" s="38">
        <v>0.4621212121212121</v>
      </c>
      <c r="AO98" s="38">
        <v>0.5</v>
      </c>
      <c r="AP98" s="38">
        <v>0.54545454545454541</v>
      </c>
      <c r="AQ98" s="38">
        <v>0.5</v>
      </c>
      <c r="AR98" s="38">
        <v>0.33333333333333331</v>
      </c>
      <c r="AS98" s="38">
        <v>0.54166666666666663</v>
      </c>
      <c r="AT98" s="38">
        <v>0.47348484848484851</v>
      </c>
      <c r="AU98" s="38">
        <v>0.5</v>
      </c>
      <c r="AV98" s="38">
        <v>0.54545454545454541</v>
      </c>
      <c r="AW98" s="38">
        <v>0.58333333333333337</v>
      </c>
      <c r="AX98" s="38">
        <v>0.33333333333333331</v>
      </c>
      <c r="AY98" s="38">
        <v>0.375</v>
      </c>
      <c r="AZ98" s="38">
        <v>0.42803030303030304</v>
      </c>
      <c r="BA98" s="38">
        <v>0.5</v>
      </c>
      <c r="BB98" s="38">
        <v>0.5</v>
      </c>
      <c r="BC98" s="38">
        <v>0.58333333333333337</v>
      </c>
      <c r="BD98" s="38">
        <v>0.33333333333333331</v>
      </c>
      <c r="BE98" s="38">
        <v>0.375</v>
      </c>
      <c r="BF98" s="38">
        <v>0.40530303030303033</v>
      </c>
      <c r="BG98" s="38">
        <v>0.5</v>
      </c>
      <c r="BH98" s="38">
        <v>0.54545454545454541</v>
      </c>
      <c r="BI98" s="38">
        <v>0.58333333333333337</v>
      </c>
      <c r="BJ98" s="38">
        <v>0.33333333333333331</v>
      </c>
      <c r="BK98" s="38">
        <v>0.375</v>
      </c>
      <c r="BL98" s="38">
        <v>0.41666666666666669</v>
      </c>
      <c r="BM98" s="38">
        <v>0.5</v>
      </c>
      <c r="BN98" s="38">
        <v>0.59090909090909094</v>
      </c>
      <c r="BO98" s="38">
        <v>0.58333333333333337</v>
      </c>
      <c r="BP98" s="38">
        <v>0.33333333333333331</v>
      </c>
      <c r="BQ98" s="38">
        <v>0.25</v>
      </c>
      <c r="BR98" s="38">
        <v>0.43939393939393939</v>
      </c>
      <c r="BS98" s="38">
        <v>0.5</v>
      </c>
      <c r="BT98" s="38">
        <v>0.59090909090909094</v>
      </c>
      <c r="BU98" s="38">
        <v>0.5</v>
      </c>
      <c r="BV98" s="38">
        <v>0.33333333333333331</v>
      </c>
      <c r="BW98" s="38">
        <v>0.20833333333333331</v>
      </c>
      <c r="BX98" s="38">
        <v>0.4621212121212121</v>
      </c>
      <c r="BY98" s="38">
        <v>0.5</v>
      </c>
      <c r="BZ98" s="38">
        <v>0.59090909090909094</v>
      </c>
      <c r="CA98" s="38">
        <v>0.5</v>
      </c>
      <c r="CB98" s="38">
        <v>0.33333333333333331</v>
      </c>
      <c r="CC98" s="38">
        <v>0.16666666666666666</v>
      </c>
      <c r="CD98" s="38">
        <v>0.40530303030303033</v>
      </c>
      <c r="CE98" s="38">
        <v>0.5</v>
      </c>
      <c r="CF98" s="38">
        <v>0.63636363636363635</v>
      </c>
      <c r="CG98" s="38">
        <v>0.5</v>
      </c>
      <c r="CH98" s="38">
        <v>0.33333333333333331</v>
      </c>
      <c r="CI98" s="38">
        <v>0.16666666666666666</v>
      </c>
      <c r="CJ98" s="38">
        <v>0.49621212121212116</v>
      </c>
      <c r="CK98" s="38">
        <v>0.5</v>
      </c>
      <c r="CL98" s="38">
        <v>0.63636363636363635</v>
      </c>
      <c r="CM98" s="38">
        <v>0.5</v>
      </c>
      <c r="CN98" s="38">
        <v>0.25</v>
      </c>
      <c r="CO98" s="38">
        <v>0.16666666666666666</v>
      </c>
      <c r="CP98" s="38">
        <v>0.51893939393939392</v>
      </c>
      <c r="CQ98" s="38">
        <v>0.5</v>
      </c>
      <c r="CR98" s="38">
        <v>0.40909090909090912</v>
      </c>
      <c r="CS98" s="38">
        <v>0.5</v>
      </c>
      <c r="CT98" s="38">
        <v>0.25</v>
      </c>
      <c r="CU98" s="38">
        <v>8.3333333333333329E-2</v>
      </c>
      <c r="CV98" s="38">
        <v>0.67424242424242431</v>
      </c>
      <c r="CW98" s="38">
        <v>0.5</v>
      </c>
      <c r="CX98" s="38">
        <v>0.27272727272727271</v>
      </c>
      <c r="CY98" s="38">
        <v>0.5</v>
      </c>
      <c r="CZ98" s="38">
        <v>0.25</v>
      </c>
      <c r="DA98" s="38">
        <v>8.3333333333333329E-2</v>
      </c>
      <c r="DB98" s="38">
        <v>0.73106060606060608</v>
      </c>
      <c r="DC98" s="38">
        <v>0.5</v>
      </c>
      <c r="DD98" s="38">
        <v>0.27272727272727271</v>
      </c>
      <c r="DE98" s="38">
        <v>0.5</v>
      </c>
      <c r="DF98" s="38">
        <v>0.25</v>
      </c>
      <c r="DG98" s="38">
        <v>8.3333333333333329E-2</v>
      </c>
      <c r="DH98" s="38">
        <v>0.69696969696969702</v>
      </c>
      <c r="DI98" s="38">
        <v>0.5</v>
      </c>
      <c r="DJ98" s="38">
        <v>0.31818181818181818</v>
      </c>
      <c r="DK98" s="38">
        <v>0.5</v>
      </c>
      <c r="DL98" s="38">
        <v>0.25</v>
      </c>
      <c r="DM98" s="38">
        <v>0</v>
      </c>
      <c r="DN98" s="38">
        <v>0.66287878787878796</v>
      </c>
      <c r="DO98" s="38">
        <v>0.5</v>
      </c>
      <c r="DP98" s="38">
        <v>0.18181818181818182</v>
      </c>
      <c r="DQ98" s="38">
        <v>0.5</v>
      </c>
      <c r="DR98" s="38">
        <v>0.33333333333333331</v>
      </c>
      <c r="DS98" s="38">
        <v>0.33333333333333331</v>
      </c>
      <c r="DT98" s="38">
        <v>0.68560606060606066</v>
      </c>
      <c r="DU98" s="38">
        <v>0.5</v>
      </c>
      <c r="DV98" s="38">
        <v>0.27272727272727271</v>
      </c>
      <c r="DW98" s="38">
        <v>0.5</v>
      </c>
      <c r="DX98" s="38">
        <v>0.5</v>
      </c>
      <c r="DY98" s="38">
        <v>0.5</v>
      </c>
      <c r="DZ98" s="38">
        <v>0.7765151515151516</v>
      </c>
      <c r="EA98" s="38">
        <v>0.5</v>
      </c>
      <c r="EB98" s="38">
        <v>0.54545454545454541</v>
      </c>
      <c r="EC98" s="38">
        <v>0.66666666666666663</v>
      </c>
      <c r="ED98" s="38">
        <v>0.33333333333333331</v>
      </c>
    </row>
    <row r="99" spans="1:134" x14ac:dyDescent="0.3">
      <c r="A99" t="s">
        <v>96</v>
      </c>
      <c r="B99" t="s">
        <v>228</v>
      </c>
      <c r="C99" s="38">
        <v>0.91666666666666674</v>
      </c>
      <c r="D99" s="38">
        <v>0.7765151515151516</v>
      </c>
      <c r="E99" s="38">
        <v>0.5</v>
      </c>
      <c r="F99" s="38">
        <v>0.68181818181818177</v>
      </c>
      <c r="G99" s="38">
        <v>0.5</v>
      </c>
      <c r="H99" s="38">
        <v>0.33333333333333331</v>
      </c>
      <c r="I99" s="38">
        <v>0.91666666666666674</v>
      </c>
      <c r="J99" s="38">
        <v>0.79924242424242431</v>
      </c>
      <c r="K99" s="38">
        <v>0.5</v>
      </c>
      <c r="L99" s="38">
        <v>0.72727272727272729</v>
      </c>
      <c r="M99" s="38">
        <v>0.5</v>
      </c>
      <c r="N99" s="38">
        <v>0.33333333333333331</v>
      </c>
      <c r="O99" s="38">
        <v>0.91666666666666674</v>
      </c>
      <c r="P99" s="38">
        <v>0.7765151515151516</v>
      </c>
      <c r="Q99" s="38">
        <v>0.5</v>
      </c>
      <c r="R99" s="38">
        <v>0.68181818181818177</v>
      </c>
      <c r="S99" s="38">
        <v>0.5</v>
      </c>
      <c r="T99" s="38">
        <v>0.33333333333333331</v>
      </c>
      <c r="U99" s="38">
        <v>0.91666666666666674</v>
      </c>
      <c r="V99" s="38">
        <v>0.7765151515151516</v>
      </c>
      <c r="W99" s="38">
        <v>0.5</v>
      </c>
      <c r="X99" s="38">
        <v>0.72727272727272729</v>
      </c>
      <c r="Y99" s="38">
        <v>0.5</v>
      </c>
      <c r="Z99" s="38">
        <v>0.33333333333333331</v>
      </c>
      <c r="AA99" s="38">
        <v>0.91666666666666674</v>
      </c>
      <c r="AB99" s="38">
        <v>0.76515151515151514</v>
      </c>
      <c r="AC99" s="38">
        <v>0.5</v>
      </c>
      <c r="AD99" s="38">
        <v>0.72727272727272729</v>
      </c>
      <c r="AE99" s="38">
        <v>0.5</v>
      </c>
      <c r="AF99" s="38">
        <v>0.33333333333333331</v>
      </c>
      <c r="AG99" s="38">
        <v>0.91666666666666674</v>
      </c>
      <c r="AH99" s="38">
        <v>0.78787878787878796</v>
      </c>
      <c r="AI99" s="38">
        <v>0.5</v>
      </c>
      <c r="AJ99" s="38">
        <v>0.77272727272727271</v>
      </c>
      <c r="AK99" s="38">
        <v>0.5</v>
      </c>
      <c r="AL99" s="38">
        <v>0.33333333333333331</v>
      </c>
      <c r="AM99" s="38">
        <v>0.91666666666666674</v>
      </c>
      <c r="AN99" s="38">
        <v>0.75378787878787878</v>
      </c>
      <c r="AO99" s="38">
        <v>0.5</v>
      </c>
      <c r="AP99" s="38">
        <v>0.77272727272727271</v>
      </c>
      <c r="AQ99" s="38">
        <v>0.5</v>
      </c>
      <c r="AR99" s="38">
        <v>0.33333333333333331</v>
      </c>
      <c r="AS99" s="38">
        <v>0.91666666666666674</v>
      </c>
      <c r="AT99" s="38">
        <v>0.71969696969696972</v>
      </c>
      <c r="AU99" s="38">
        <v>0.5</v>
      </c>
      <c r="AV99" s="38">
        <v>0.77272727272727271</v>
      </c>
      <c r="AW99" s="38">
        <v>0.5</v>
      </c>
      <c r="AX99" s="38">
        <v>0.33333333333333331</v>
      </c>
      <c r="AY99" s="38">
        <v>0.875</v>
      </c>
      <c r="AZ99" s="38">
        <v>0.73106060606060608</v>
      </c>
      <c r="BA99" s="38">
        <v>0.5</v>
      </c>
      <c r="BB99" s="38">
        <v>0.77272727272727271</v>
      </c>
      <c r="BC99" s="38">
        <v>0.5</v>
      </c>
      <c r="BD99" s="38">
        <v>0.33333333333333331</v>
      </c>
      <c r="BE99" s="38">
        <v>0.91666666666666674</v>
      </c>
      <c r="BF99" s="38">
        <v>0.78787878787878796</v>
      </c>
      <c r="BG99" s="38">
        <v>0.5</v>
      </c>
      <c r="BH99" s="38">
        <v>0.81818181818181823</v>
      </c>
      <c r="BI99" s="38">
        <v>0.5</v>
      </c>
      <c r="BJ99" s="38">
        <v>0.33333333333333331</v>
      </c>
      <c r="BK99" s="38">
        <v>0.91666666666666674</v>
      </c>
      <c r="BL99" s="38">
        <v>0.85606060606060608</v>
      </c>
      <c r="BM99" s="38">
        <v>0.5</v>
      </c>
      <c r="BN99" s="38">
        <v>0.81818181818181823</v>
      </c>
      <c r="BO99" s="38">
        <v>0.5</v>
      </c>
      <c r="BP99" s="38">
        <v>0.33333333333333331</v>
      </c>
      <c r="BQ99" s="38">
        <v>0.91666666666666674</v>
      </c>
      <c r="BR99" s="38">
        <v>0.85606060606060608</v>
      </c>
      <c r="BS99" s="38">
        <v>0.5</v>
      </c>
      <c r="BT99" s="38">
        <v>0.81818181818181823</v>
      </c>
      <c r="BU99" s="38">
        <v>0.5</v>
      </c>
      <c r="BV99" s="38">
        <v>0.33333333333333331</v>
      </c>
      <c r="BW99" s="38">
        <v>0.91666666666666674</v>
      </c>
      <c r="BX99" s="38">
        <v>0.82196969696969702</v>
      </c>
      <c r="BY99" s="38">
        <v>0.5</v>
      </c>
      <c r="BZ99" s="38">
        <v>0.81818181818181823</v>
      </c>
      <c r="CA99" s="38">
        <v>0.5</v>
      </c>
      <c r="CB99" s="38">
        <v>0.33333333333333331</v>
      </c>
      <c r="CC99" s="38">
        <v>0.91666666666666674</v>
      </c>
      <c r="CD99" s="38">
        <v>0.83333333333333337</v>
      </c>
      <c r="CE99" s="38">
        <v>0.5</v>
      </c>
      <c r="CF99" s="38">
        <v>0.81818181818181823</v>
      </c>
      <c r="CG99" s="38">
        <v>0.5</v>
      </c>
      <c r="CH99" s="38">
        <v>0.33333333333333331</v>
      </c>
      <c r="CI99" s="38">
        <v>0.91666666666666674</v>
      </c>
      <c r="CJ99" s="38">
        <v>0.83333333333333337</v>
      </c>
      <c r="CK99" s="38">
        <v>0.5</v>
      </c>
      <c r="CL99" s="38">
        <v>0.81818181818181823</v>
      </c>
      <c r="CM99" s="38">
        <v>0.5</v>
      </c>
      <c r="CN99" s="38">
        <v>0.33333333333333331</v>
      </c>
      <c r="CO99" s="38">
        <v>0.91666666666666674</v>
      </c>
      <c r="CP99" s="38">
        <v>0.82196969696969702</v>
      </c>
      <c r="CQ99" s="38">
        <v>0.5</v>
      </c>
      <c r="CR99" s="38">
        <v>0.81818181818181823</v>
      </c>
      <c r="CS99" s="38">
        <v>0.5</v>
      </c>
      <c r="CT99" s="38">
        <v>0.33333333333333331</v>
      </c>
      <c r="CU99" s="38">
        <v>0.91666666666666674</v>
      </c>
      <c r="CV99" s="38">
        <v>0.83333333333333337</v>
      </c>
      <c r="CW99" s="38">
        <v>0.5</v>
      </c>
      <c r="CX99" s="38">
        <v>0.81818181818181823</v>
      </c>
      <c r="CY99" s="38">
        <v>0.5</v>
      </c>
      <c r="CZ99" s="38">
        <v>0.33333333333333331</v>
      </c>
      <c r="DA99" s="38">
        <v>0.91666666666666674</v>
      </c>
      <c r="DB99" s="38">
        <v>0.76515151515151525</v>
      </c>
      <c r="DC99" s="38">
        <v>0.5</v>
      </c>
      <c r="DD99" s="38">
        <v>0.81818181818181823</v>
      </c>
      <c r="DE99" s="38">
        <v>0.5</v>
      </c>
      <c r="DF99" s="38">
        <v>0.33333333333333331</v>
      </c>
      <c r="DG99" s="38">
        <v>0.91666666666666674</v>
      </c>
      <c r="DH99" s="38">
        <v>0.7765151515151516</v>
      </c>
      <c r="DI99" s="38">
        <v>0.5</v>
      </c>
      <c r="DJ99" s="38">
        <v>0.77272727272727271</v>
      </c>
      <c r="DK99" s="38">
        <v>0.5</v>
      </c>
      <c r="DL99" s="38">
        <v>0.33333333333333331</v>
      </c>
      <c r="DM99" s="38">
        <v>0.91666666666666674</v>
      </c>
      <c r="DN99" s="38">
        <v>0.82196969696969702</v>
      </c>
      <c r="DO99" s="38">
        <v>0.75</v>
      </c>
      <c r="DP99" s="38">
        <v>0.81818181818181823</v>
      </c>
      <c r="DQ99" s="38">
        <v>0.5</v>
      </c>
      <c r="DR99" s="38">
        <v>0.33333333333333331</v>
      </c>
      <c r="DS99" s="38">
        <v>0.91666666666666674</v>
      </c>
      <c r="DT99" s="38">
        <v>0.79924242424242431</v>
      </c>
      <c r="DU99" s="38">
        <v>0.75</v>
      </c>
      <c r="DV99" s="38">
        <v>0.81818181818181823</v>
      </c>
      <c r="DW99" s="38">
        <v>0.5</v>
      </c>
      <c r="DX99" s="38">
        <v>0.33333333333333331</v>
      </c>
      <c r="DY99" s="38">
        <v>0.5</v>
      </c>
      <c r="DZ99" s="38">
        <v>0.70833333333333337</v>
      </c>
      <c r="EA99" s="38">
        <v>0.25</v>
      </c>
      <c r="EB99" s="38">
        <v>0.36363636363636365</v>
      </c>
      <c r="EC99" s="38">
        <v>0.5</v>
      </c>
      <c r="ED99" s="38">
        <v>0.33333333333333331</v>
      </c>
    </row>
    <row r="100" spans="1:134" x14ac:dyDescent="0.3">
      <c r="A100" t="s">
        <v>1</v>
      </c>
      <c r="B100" t="s">
        <v>0</v>
      </c>
      <c r="C100" s="38">
        <v>0.625</v>
      </c>
      <c r="D100" s="38">
        <v>0.52651515151515149</v>
      </c>
      <c r="E100" s="38">
        <v>0.5</v>
      </c>
      <c r="F100" s="38">
        <v>0.54545454545454541</v>
      </c>
      <c r="G100" s="38">
        <v>0.5</v>
      </c>
      <c r="H100" s="38">
        <v>0.41666666666666669</v>
      </c>
      <c r="I100" s="38">
        <v>0.625</v>
      </c>
      <c r="J100" s="38">
        <v>0.5492424242424242</v>
      </c>
      <c r="K100" s="38">
        <v>0.5</v>
      </c>
      <c r="L100" s="38">
        <v>0.54545454545454541</v>
      </c>
      <c r="M100" s="38">
        <v>0.5</v>
      </c>
      <c r="N100" s="38">
        <v>0.33333333333333331</v>
      </c>
      <c r="O100" s="38">
        <v>0.625</v>
      </c>
      <c r="P100" s="38">
        <v>0.56060606060606055</v>
      </c>
      <c r="Q100" s="38">
        <v>0.5</v>
      </c>
      <c r="R100" s="38">
        <v>0.54545454545454541</v>
      </c>
      <c r="S100" s="38">
        <v>0.5</v>
      </c>
      <c r="T100" s="38">
        <v>0.33333333333333331</v>
      </c>
      <c r="U100" s="38">
        <v>0.625</v>
      </c>
      <c r="V100" s="38">
        <v>0.5492424242424242</v>
      </c>
      <c r="W100" s="38">
        <v>0.5</v>
      </c>
      <c r="X100" s="38">
        <v>0.5</v>
      </c>
      <c r="Y100" s="38">
        <v>0.5</v>
      </c>
      <c r="Z100" s="38">
        <v>0.33333333333333331</v>
      </c>
      <c r="AA100" s="38">
        <v>0.625</v>
      </c>
      <c r="AB100" s="38">
        <v>0.59469696969696972</v>
      </c>
      <c r="AC100" s="38">
        <v>0.5</v>
      </c>
      <c r="AD100" s="38">
        <v>0.59090909090909094</v>
      </c>
      <c r="AE100" s="38">
        <v>0.5</v>
      </c>
      <c r="AF100" s="38">
        <v>0.33333333333333331</v>
      </c>
      <c r="AG100" s="38">
        <v>0.625</v>
      </c>
      <c r="AH100" s="38">
        <v>0.56060606060606055</v>
      </c>
      <c r="AI100" s="38">
        <v>0.5</v>
      </c>
      <c r="AJ100" s="38">
        <v>0.59090909090909094</v>
      </c>
      <c r="AK100" s="38">
        <v>0.5</v>
      </c>
      <c r="AL100" s="38">
        <v>0.33333333333333331</v>
      </c>
      <c r="AM100" s="38">
        <v>0.625</v>
      </c>
      <c r="AN100" s="38">
        <v>0.57196969696969691</v>
      </c>
      <c r="AO100" s="38">
        <v>0.5</v>
      </c>
      <c r="AP100" s="38">
        <v>0.59090909090909094</v>
      </c>
      <c r="AQ100" s="38">
        <v>0.5</v>
      </c>
      <c r="AR100" s="38">
        <v>0.33333333333333331</v>
      </c>
      <c r="AS100" s="38">
        <v>0.625</v>
      </c>
      <c r="AT100" s="38">
        <v>0.67424242424242431</v>
      </c>
      <c r="AU100" s="38">
        <v>0.5</v>
      </c>
      <c r="AV100" s="38">
        <v>0.59090909090909094</v>
      </c>
      <c r="AW100" s="38">
        <v>0.41666666666666669</v>
      </c>
      <c r="AX100" s="38">
        <v>0.33333333333333331</v>
      </c>
      <c r="AY100" s="38">
        <v>0.625</v>
      </c>
      <c r="AZ100" s="38">
        <v>0.66287878787878796</v>
      </c>
      <c r="BA100" s="38">
        <v>0.5</v>
      </c>
      <c r="BB100" s="38">
        <v>0.59090909090909094</v>
      </c>
      <c r="BC100" s="38">
        <v>0.41666666666666669</v>
      </c>
      <c r="BD100" s="38">
        <v>0.33333333333333331</v>
      </c>
      <c r="BE100" s="38">
        <v>0.625</v>
      </c>
      <c r="BF100" s="38">
        <v>0.60606060606060608</v>
      </c>
      <c r="BG100" s="38">
        <v>0.5</v>
      </c>
      <c r="BH100" s="38">
        <v>0.63636363636363635</v>
      </c>
      <c r="BI100" s="38">
        <v>0.41666666666666669</v>
      </c>
      <c r="BJ100" s="38">
        <v>0.33333333333333331</v>
      </c>
      <c r="BK100" s="38">
        <v>0.625</v>
      </c>
      <c r="BL100" s="38">
        <v>0.62878787878787878</v>
      </c>
      <c r="BM100" s="38">
        <v>0.5</v>
      </c>
      <c r="BN100" s="38">
        <v>0.63636363636363635</v>
      </c>
      <c r="BO100" s="38">
        <v>0.41666666666666669</v>
      </c>
      <c r="BP100" s="38">
        <v>0.33333333333333331</v>
      </c>
      <c r="BQ100" s="38">
        <v>0.66666666666666674</v>
      </c>
      <c r="BR100" s="38">
        <v>0.64015151515151525</v>
      </c>
      <c r="BS100" s="38">
        <v>0.5</v>
      </c>
      <c r="BT100" s="38">
        <v>0.63636363636363635</v>
      </c>
      <c r="BU100" s="38">
        <v>0.41666666666666669</v>
      </c>
      <c r="BV100" s="38">
        <v>0.16666666666666666</v>
      </c>
      <c r="BW100" s="38">
        <v>0.75</v>
      </c>
      <c r="BX100" s="38">
        <v>0.67424242424242431</v>
      </c>
      <c r="BY100" s="38">
        <v>0.5</v>
      </c>
      <c r="BZ100" s="38">
        <v>0.63636363636363635</v>
      </c>
      <c r="CA100" s="38">
        <v>0.41666666666666669</v>
      </c>
      <c r="CB100" s="38">
        <v>0.16666666666666666</v>
      </c>
      <c r="CC100" s="38">
        <v>0.75</v>
      </c>
      <c r="CD100" s="38">
        <v>0.68560606060606066</v>
      </c>
      <c r="CE100" s="38">
        <v>0.5</v>
      </c>
      <c r="CF100" s="38">
        <v>0.63636363636363635</v>
      </c>
      <c r="CG100" s="38">
        <v>0.41666666666666669</v>
      </c>
      <c r="CH100" s="38">
        <v>0.16666666666666666</v>
      </c>
      <c r="CI100" s="38">
        <v>0.75</v>
      </c>
      <c r="CJ100" s="38">
        <v>0.60606060606060608</v>
      </c>
      <c r="CK100" s="38">
        <v>0.5</v>
      </c>
      <c r="CL100" s="38">
        <v>0.63636363636363635</v>
      </c>
      <c r="CM100" s="38">
        <v>0.41666666666666669</v>
      </c>
      <c r="CN100" s="38">
        <v>0.16666666666666666</v>
      </c>
      <c r="CO100" s="38">
        <v>0.75</v>
      </c>
      <c r="CP100" s="38">
        <v>0.61742424242424254</v>
      </c>
      <c r="CQ100" s="38">
        <v>0.5</v>
      </c>
      <c r="CR100" s="38">
        <v>0.63636363636363635</v>
      </c>
      <c r="CS100" s="38">
        <v>0.41666666666666669</v>
      </c>
      <c r="CT100" s="38">
        <v>0.16666666666666666</v>
      </c>
      <c r="CU100" s="38">
        <v>0.5</v>
      </c>
      <c r="CV100" s="38">
        <v>0.58333333333333337</v>
      </c>
      <c r="CW100" s="38">
        <v>0.5</v>
      </c>
      <c r="CX100" s="38">
        <v>0.63636363636363635</v>
      </c>
      <c r="CY100" s="38">
        <v>0.33333333333333331</v>
      </c>
      <c r="CZ100" s="38">
        <v>0.16666666666666666</v>
      </c>
      <c r="DA100" s="38">
        <v>0.5</v>
      </c>
      <c r="DB100" s="38">
        <v>0.60606060606060608</v>
      </c>
      <c r="DC100" s="38">
        <v>0.5</v>
      </c>
      <c r="DD100" s="38">
        <v>0.63636363636363635</v>
      </c>
      <c r="DE100" s="38">
        <v>0.33333333333333331</v>
      </c>
      <c r="DF100" s="38">
        <v>0.16666666666666666</v>
      </c>
      <c r="DG100" s="38">
        <v>0.41666666666666663</v>
      </c>
      <c r="DH100" s="38">
        <v>0.6515151515151516</v>
      </c>
      <c r="DI100" s="38">
        <v>0.5</v>
      </c>
      <c r="DJ100" s="38">
        <v>0.63636363636363635</v>
      </c>
      <c r="DK100" s="38">
        <v>0.33333333333333331</v>
      </c>
      <c r="DL100" s="38">
        <v>0.16666666666666666</v>
      </c>
      <c r="DM100" s="38">
        <v>0.5</v>
      </c>
      <c r="DN100" s="38">
        <v>0.67424242424242431</v>
      </c>
      <c r="DO100" s="38">
        <v>0.5</v>
      </c>
      <c r="DP100" s="38">
        <v>0.72727272727272729</v>
      </c>
      <c r="DQ100" s="38">
        <v>0.33333333333333331</v>
      </c>
      <c r="DR100" s="38">
        <v>0.33333333333333331</v>
      </c>
      <c r="DS100" s="38">
        <v>0.58333333333333326</v>
      </c>
      <c r="DT100" s="38">
        <v>0.73863636363636365</v>
      </c>
      <c r="DU100" s="38">
        <v>0.5</v>
      </c>
      <c r="DV100" s="38">
        <v>0.72727272727272729</v>
      </c>
      <c r="DW100" s="38">
        <v>0.5</v>
      </c>
      <c r="DX100" s="38">
        <v>0.66666666666666663</v>
      </c>
      <c r="DY100" s="38">
        <v>0.75</v>
      </c>
      <c r="DZ100" s="38">
        <v>0.73863636363636365</v>
      </c>
      <c r="EA100" s="38">
        <v>0.75</v>
      </c>
      <c r="EB100" s="38">
        <v>0.45454545454545453</v>
      </c>
      <c r="EC100" s="38">
        <v>0.5</v>
      </c>
      <c r="ED100" s="38">
        <v>0.5</v>
      </c>
    </row>
    <row r="101" spans="1:134" x14ac:dyDescent="0.3">
      <c r="A101" t="s">
        <v>97</v>
      </c>
      <c r="B101" t="s">
        <v>229</v>
      </c>
      <c r="C101" s="38">
        <v>0.29166666666666663</v>
      </c>
      <c r="D101" s="38">
        <v>0.70833333333333337</v>
      </c>
      <c r="E101" s="38">
        <v>0.375</v>
      </c>
      <c r="F101" s="38">
        <v>0.68181818181818177</v>
      </c>
      <c r="G101" s="38">
        <v>0.41666666666666669</v>
      </c>
      <c r="H101" s="38">
        <v>0.33333333333333331</v>
      </c>
      <c r="I101" s="38">
        <v>0.29166666666666663</v>
      </c>
      <c r="J101" s="38">
        <v>0.68560606060606066</v>
      </c>
      <c r="K101" s="38">
        <v>0.375</v>
      </c>
      <c r="L101" s="38">
        <v>0.72727272727272729</v>
      </c>
      <c r="M101" s="38">
        <v>0.33333333333333331</v>
      </c>
      <c r="N101" s="38">
        <v>0.33333333333333331</v>
      </c>
      <c r="O101" s="38">
        <v>0.29166666666666663</v>
      </c>
      <c r="P101" s="38">
        <v>0.70833333333333337</v>
      </c>
      <c r="Q101" s="38">
        <v>0.375</v>
      </c>
      <c r="R101" s="38">
        <v>0.72727272727272729</v>
      </c>
      <c r="S101" s="38">
        <v>0.33333333333333331</v>
      </c>
      <c r="T101" s="38">
        <v>0.33333333333333331</v>
      </c>
      <c r="U101" s="38">
        <v>0.29166666666666663</v>
      </c>
      <c r="V101" s="38">
        <v>0.70833333333333337</v>
      </c>
      <c r="W101" s="38">
        <v>0.375</v>
      </c>
      <c r="X101" s="38">
        <v>0.68181818181818177</v>
      </c>
      <c r="Y101" s="38">
        <v>0.33333333333333331</v>
      </c>
      <c r="Z101" s="38">
        <v>0.33333333333333331</v>
      </c>
      <c r="AA101" s="38">
        <v>0.29166666666666663</v>
      </c>
      <c r="AB101" s="38">
        <v>0.70833333333333337</v>
      </c>
      <c r="AC101" s="38">
        <v>0.375</v>
      </c>
      <c r="AD101" s="38">
        <v>0.68181818181818177</v>
      </c>
      <c r="AE101" s="38">
        <v>0.33333333333333331</v>
      </c>
      <c r="AF101" s="38">
        <v>0.33333333333333331</v>
      </c>
      <c r="AG101" s="38">
        <v>0.29166666666666663</v>
      </c>
      <c r="AH101" s="38">
        <v>0.70833333333333337</v>
      </c>
      <c r="AI101" s="38">
        <v>0.25</v>
      </c>
      <c r="AJ101" s="38">
        <v>0.68181818181818177</v>
      </c>
      <c r="AK101" s="38">
        <v>0.33333333333333331</v>
      </c>
      <c r="AL101" s="38">
        <v>0.33333333333333331</v>
      </c>
      <c r="AM101" s="38">
        <v>0.29166666666666663</v>
      </c>
      <c r="AN101" s="38">
        <v>0.73106060606060608</v>
      </c>
      <c r="AO101" s="38">
        <v>0.25</v>
      </c>
      <c r="AP101" s="38">
        <v>0.68181818181818177</v>
      </c>
      <c r="AQ101" s="38">
        <v>0.33333333333333331</v>
      </c>
      <c r="AR101" s="38">
        <v>0.33333333333333331</v>
      </c>
      <c r="AS101" s="38">
        <v>0.29166666666666663</v>
      </c>
      <c r="AT101" s="38">
        <v>0.73106060606060608</v>
      </c>
      <c r="AU101" s="38">
        <v>0.25</v>
      </c>
      <c r="AV101" s="38">
        <v>0.68181818181818177</v>
      </c>
      <c r="AW101" s="38">
        <v>0.33333333333333331</v>
      </c>
      <c r="AX101" s="38">
        <v>0.25</v>
      </c>
      <c r="AY101" s="38">
        <v>0.29166666666666663</v>
      </c>
      <c r="AZ101" s="38">
        <v>0.67424242424242431</v>
      </c>
      <c r="BA101" s="38">
        <v>0.25</v>
      </c>
      <c r="BB101" s="38">
        <v>0.68181818181818177</v>
      </c>
      <c r="BC101" s="38">
        <v>0.33333333333333331</v>
      </c>
      <c r="BD101" s="38">
        <v>0.25</v>
      </c>
      <c r="BE101" s="38">
        <v>0.29166666666666663</v>
      </c>
      <c r="BF101" s="38">
        <v>0.68560606060606066</v>
      </c>
      <c r="BG101" s="38">
        <v>0.25</v>
      </c>
      <c r="BH101" s="38">
        <v>0.68181818181818177</v>
      </c>
      <c r="BI101" s="38">
        <v>0.33333333333333331</v>
      </c>
      <c r="BJ101" s="38">
        <v>0.25</v>
      </c>
      <c r="BK101" s="38">
        <v>0.29166666666666663</v>
      </c>
      <c r="BL101" s="38">
        <v>0.68560606060606066</v>
      </c>
      <c r="BM101" s="38">
        <v>0.25</v>
      </c>
      <c r="BN101" s="38">
        <v>0.68181818181818177</v>
      </c>
      <c r="BO101" s="38">
        <v>0.33333333333333331</v>
      </c>
      <c r="BP101" s="38">
        <v>0.25</v>
      </c>
      <c r="BQ101" s="38">
        <v>0.29166666666666663</v>
      </c>
      <c r="BR101" s="38">
        <v>0.71969696969696972</v>
      </c>
      <c r="BS101" s="38">
        <v>0.25</v>
      </c>
      <c r="BT101" s="38">
        <v>0.68181818181818177</v>
      </c>
      <c r="BU101" s="38">
        <v>0.33333333333333331</v>
      </c>
      <c r="BV101" s="38">
        <v>0.16666666666666666</v>
      </c>
      <c r="BW101" s="38">
        <v>0.29166666666666663</v>
      </c>
      <c r="BX101" s="38">
        <v>0.73106060606060608</v>
      </c>
      <c r="BY101" s="38">
        <v>0.25</v>
      </c>
      <c r="BZ101" s="38">
        <v>0.68181818181818177</v>
      </c>
      <c r="CA101" s="38">
        <v>0.33333333333333331</v>
      </c>
      <c r="CB101" s="38">
        <v>0.16666666666666666</v>
      </c>
      <c r="CC101" s="38">
        <v>0.29166666666666663</v>
      </c>
      <c r="CD101" s="38">
        <v>0.70833333333333337</v>
      </c>
      <c r="CE101" s="38">
        <v>0.25</v>
      </c>
      <c r="CF101" s="38">
        <v>0.68181818181818177</v>
      </c>
      <c r="CG101" s="38">
        <v>0.33333333333333331</v>
      </c>
      <c r="CH101" s="38">
        <v>0.16666666666666666</v>
      </c>
      <c r="CI101" s="38">
        <v>0.29166666666666663</v>
      </c>
      <c r="CJ101" s="38">
        <v>0.71969696969696972</v>
      </c>
      <c r="CK101" s="38">
        <v>0.25</v>
      </c>
      <c r="CL101" s="38">
        <v>0.68181818181818177</v>
      </c>
      <c r="CM101" s="38">
        <v>0.33333333333333331</v>
      </c>
      <c r="CN101" s="38">
        <v>0.16666666666666666</v>
      </c>
      <c r="CO101" s="38">
        <v>0.29166666666666663</v>
      </c>
      <c r="CP101" s="38">
        <v>0.71969696969696972</v>
      </c>
      <c r="CQ101" s="38">
        <v>0.25</v>
      </c>
      <c r="CR101" s="38">
        <v>0.68181818181818177</v>
      </c>
      <c r="CS101" s="38">
        <v>0.33333333333333331</v>
      </c>
      <c r="CT101" s="38">
        <v>0.16666666666666666</v>
      </c>
      <c r="CU101" s="38">
        <v>0.29166666666666663</v>
      </c>
      <c r="CV101" s="38">
        <v>0.74242424242424243</v>
      </c>
      <c r="CW101" s="38">
        <v>0.25</v>
      </c>
      <c r="CX101" s="38">
        <v>0.68181818181818177</v>
      </c>
      <c r="CY101" s="38">
        <v>0.33333333333333331</v>
      </c>
      <c r="CZ101" s="38">
        <v>0.16666666666666666</v>
      </c>
      <c r="DA101" s="38">
        <v>0.29166666666666663</v>
      </c>
      <c r="DB101" s="38">
        <v>0.76515151515151514</v>
      </c>
      <c r="DC101" s="38">
        <v>0.25</v>
      </c>
      <c r="DD101" s="38">
        <v>0.68181818181818177</v>
      </c>
      <c r="DE101" s="38">
        <v>0.33333333333333331</v>
      </c>
      <c r="DF101" s="38">
        <v>0.16666666666666666</v>
      </c>
      <c r="DG101" s="38">
        <v>0.29166666666666663</v>
      </c>
      <c r="DH101" s="38">
        <v>0.64015151515151514</v>
      </c>
      <c r="DI101" s="38">
        <v>0.25</v>
      </c>
      <c r="DJ101" s="38">
        <v>0.68181818181818177</v>
      </c>
      <c r="DK101" s="38">
        <v>0.33333333333333331</v>
      </c>
      <c r="DL101" s="38">
        <v>0.16666666666666666</v>
      </c>
      <c r="DM101" s="38">
        <v>0.33333333333333331</v>
      </c>
      <c r="DN101" s="38">
        <v>0.75378787878787878</v>
      </c>
      <c r="DO101" s="38">
        <v>0.25</v>
      </c>
      <c r="DP101" s="38">
        <v>0.36363636363636365</v>
      </c>
      <c r="DQ101" s="38">
        <v>0.5</v>
      </c>
      <c r="DR101" s="38">
        <v>0.33333333333333331</v>
      </c>
      <c r="DS101" s="38">
        <v>0.5</v>
      </c>
      <c r="DT101" s="38">
        <v>0.77651515151515149</v>
      </c>
      <c r="DU101" s="38">
        <v>0.25</v>
      </c>
      <c r="DV101" s="38">
        <v>0.45454545454545453</v>
      </c>
      <c r="DW101" s="38">
        <v>0.66666666666666663</v>
      </c>
      <c r="DX101" s="38">
        <v>0.33333333333333331</v>
      </c>
      <c r="DY101" s="38">
        <v>0.66666666666666663</v>
      </c>
      <c r="DZ101" s="38">
        <v>0.82196969696969702</v>
      </c>
      <c r="EA101" s="38">
        <v>0.5</v>
      </c>
      <c r="EB101" s="38">
        <v>0.63636363636363635</v>
      </c>
      <c r="EC101" s="38">
        <v>0.66666666666666663</v>
      </c>
      <c r="ED101" s="38">
        <v>0.33333333333333331</v>
      </c>
    </row>
    <row r="102" spans="1:134" x14ac:dyDescent="0.3">
      <c r="A102" t="s">
        <v>98</v>
      </c>
      <c r="B102" t="s">
        <v>230</v>
      </c>
      <c r="C102" s="38">
        <v>0.79166666666666674</v>
      </c>
      <c r="D102" s="38">
        <v>0.63636363636363635</v>
      </c>
      <c r="E102" s="38">
        <v>0.625</v>
      </c>
      <c r="F102" s="38">
        <v>0.63636363636363635</v>
      </c>
      <c r="G102" s="38">
        <v>0.5</v>
      </c>
      <c r="H102" s="38">
        <v>0.5</v>
      </c>
      <c r="I102" s="38">
        <v>0.79166666666666674</v>
      </c>
      <c r="J102" s="38">
        <v>0.625</v>
      </c>
      <c r="K102" s="38">
        <v>0.625</v>
      </c>
      <c r="L102" s="38">
        <v>0.68181818181818177</v>
      </c>
      <c r="M102" s="38">
        <v>0.5</v>
      </c>
      <c r="N102" s="38">
        <v>0.5</v>
      </c>
      <c r="O102" s="38">
        <v>0.79166666666666674</v>
      </c>
      <c r="P102" s="38">
        <v>0.64772727272727271</v>
      </c>
      <c r="Q102" s="38">
        <v>0.5</v>
      </c>
      <c r="R102" s="38">
        <v>0.63636363636363635</v>
      </c>
      <c r="S102" s="38">
        <v>0.5</v>
      </c>
      <c r="T102" s="38">
        <v>0.41666666666666669</v>
      </c>
      <c r="U102" s="38">
        <v>0.79166666666666674</v>
      </c>
      <c r="V102" s="38">
        <v>0.60227272727272729</v>
      </c>
      <c r="W102" s="38">
        <v>0.5</v>
      </c>
      <c r="X102" s="38">
        <v>0.63636363636363635</v>
      </c>
      <c r="Y102" s="38">
        <v>0.5</v>
      </c>
      <c r="Z102" s="38">
        <v>0.41666666666666669</v>
      </c>
      <c r="AA102" s="38">
        <v>0.79166666666666674</v>
      </c>
      <c r="AB102" s="38">
        <v>0.625</v>
      </c>
      <c r="AC102" s="38">
        <v>0.5</v>
      </c>
      <c r="AD102" s="38">
        <v>0.72727272727272729</v>
      </c>
      <c r="AE102" s="38">
        <v>0.5</v>
      </c>
      <c r="AF102" s="38">
        <v>0.5</v>
      </c>
      <c r="AG102" s="38">
        <v>0.79166666666666674</v>
      </c>
      <c r="AH102" s="38">
        <v>0.57954545454545459</v>
      </c>
      <c r="AI102" s="38">
        <v>0.5</v>
      </c>
      <c r="AJ102" s="38">
        <v>0.63636363636363635</v>
      </c>
      <c r="AK102" s="38">
        <v>0.5</v>
      </c>
      <c r="AL102" s="38">
        <v>0.33333333333333331</v>
      </c>
      <c r="AM102" s="38">
        <v>0.79166666666666674</v>
      </c>
      <c r="AN102" s="38">
        <v>0.59090909090909094</v>
      </c>
      <c r="AO102" s="38">
        <v>0.5</v>
      </c>
      <c r="AP102" s="38">
        <v>0.68181818181818177</v>
      </c>
      <c r="AQ102" s="38">
        <v>0.5</v>
      </c>
      <c r="AR102" s="38">
        <v>0.33333333333333331</v>
      </c>
      <c r="AS102" s="38">
        <v>0.79166666666666674</v>
      </c>
      <c r="AT102" s="38">
        <v>0.59090909090909094</v>
      </c>
      <c r="AU102" s="38">
        <v>0.5</v>
      </c>
      <c r="AV102" s="38">
        <v>0.68181818181818177</v>
      </c>
      <c r="AW102" s="38">
        <v>0.5</v>
      </c>
      <c r="AX102" s="38">
        <v>0.33333333333333331</v>
      </c>
      <c r="AY102" s="38">
        <v>0.79166666666666674</v>
      </c>
      <c r="AZ102" s="38">
        <v>0.625</v>
      </c>
      <c r="BA102" s="38">
        <v>0.5</v>
      </c>
      <c r="BB102" s="38">
        <v>0.63636363636363635</v>
      </c>
      <c r="BC102" s="38">
        <v>0.5</v>
      </c>
      <c r="BD102" s="38">
        <v>0.33333333333333331</v>
      </c>
      <c r="BE102" s="38">
        <v>0.79166666666666674</v>
      </c>
      <c r="BF102" s="38">
        <v>0.60227272727272729</v>
      </c>
      <c r="BG102" s="38">
        <v>0.5</v>
      </c>
      <c r="BH102" s="38">
        <v>0.59090909090909094</v>
      </c>
      <c r="BI102" s="38">
        <v>0.5</v>
      </c>
      <c r="BJ102" s="38">
        <v>0.41666666666666669</v>
      </c>
      <c r="BK102" s="38">
        <v>0.79166666666666674</v>
      </c>
      <c r="BL102" s="38">
        <v>0.59090909090909094</v>
      </c>
      <c r="BM102" s="38">
        <v>0.5</v>
      </c>
      <c r="BN102" s="38">
        <v>0.63636363636363635</v>
      </c>
      <c r="BO102" s="38">
        <v>0.58333333333333337</v>
      </c>
      <c r="BP102" s="38">
        <v>0.41666666666666669</v>
      </c>
      <c r="BQ102" s="38">
        <v>0.79166666666666674</v>
      </c>
      <c r="BR102" s="38">
        <v>0.57954545454545459</v>
      </c>
      <c r="BS102" s="38">
        <v>0.5</v>
      </c>
      <c r="BT102" s="38">
        <v>0.63636363636363635</v>
      </c>
      <c r="BU102" s="38">
        <v>0.58333333333333337</v>
      </c>
      <c r="BV102" s="38">
        <v>0.41666666666666669</v>
      </c>
      <c r="BW102" s="38">
        <v>0.83333333333333337</v>
      </c>
      <c r="BX102" s="38">
        <v>0.56818181818181823</v>
      </c>
      <c r="BY102" s="38">
        <v>0.5</v>
      </c>
      <c r="BZ102" s="38">
        <v>0.63636363636363635</v>
      </c>
      <c r="CA102" s="38">
        <v>0.5</v>
      </c>
      <c r="CB102" s="38">
        <v>0.41666666666666669</v>
      </c>
      <c r="CC102" s="38">
        <v>0.83333333333333337</v>
      </c>
      <c r="CD102" s="38">
        <v>0.61363636363636365</v>
      </c>
      <c r="CE102" s="38">
        <v>0.5</v>
      </c>
      <c r="CF102" s="38">
        <v>0.63636363636363635</v>
      </c>
      <c r="CG102" s="38">
        <v>0.5</v>
      </c>
      <c r="CH102" s="38">
        <v>0.41666666666666669</v>
      </c>
      <c r="CI102" s="38">
        <v>0.83333333333333337</v>
      </c>
      <c r="CJ102" s="38">
        <v>0.59090909090909094</v>
      </c>
      <c r="CK102" s="38">
        <v>0.5</v>
      </c>
      <c r="CL102" s="38">
        <v>0.63636363636363635</v>
      </c>
      <c r="CM102" s="38">
        <v>0.5</v>
      </c>
      <c r="CN102" s="38">
        <v>0.41666666666666669</v>
      </c>
      <c r="CO102" s="38">
        <v>0.83333333333333337</v>
      </c>
      <c r="CP102" s="38">
        <v>0.57954545454545459</v>
      </c>
      <c r="CQ102" s="38">
        <v>0.5</v>
      </c>
      <c r="CR102" s="38">
        <v>0.63636363636363635</v>
      </c>
      <c r="CS102" s="38">
        <v>0.5</v>
      </c>
      <c r="CT102" s="38">
        <v>0.41666666666666669</v>
      </c>
      <c r="CU102" s="38">
        <v>0.83333333333333337</v>
      </c>
      <c r="CV102" s="38">
        <v>0.59090909090909094</v>
      </c>
      <c r="CW102" s="38">
        <v>0.5</v>
      </c>
      <c r="CX102" s="38">
        <v>0.63636363636363635</v>
      </c>
      <c r="CY102" s="38">
        <v>0.5</v>
      </c>
      <c r="CZ102" s="38">
        <v>0.41666666666666669</v>
      </c>
      <c r="DA102" s="38">
        <v>0.83333333333333337</v>
      </c>
      <c r="DB102" s="38">
        <v>0.55681818181818188</v>
      </c>
      <c r="DC102" s="38">
        <v>0.5</v>
      </c>
      <c r="DD102" s="38">
        <v>0.63636363636363635</v>
      </c>
      <c r="DE102" s="38">
        <v>0.5</v>
      </c>
      <c r="DF102" s="38">
        <v>0.41666666666666669</v>
      </c>
      <c r="DG102" s="38">
        <v>0.83333333333333337</v>
      </c>
      <c r="DH102" s="38">
        <v>0.54545454545454541</v>
      </c>
      <c r="DI102" s="38">
        <v>0.5</v>
      </c>
      <c r="DJ102" s="38">
        <v>0.59090909090909094</v>
      </c>
      <c r="DK102" s="38">
        <v>0.5</v>
      </c>
      <c r="DL102" s="38">
        <v>0.33333333333333331</v>
      </c>
      <c r="DM102" s="38">
        <v>0.5</v>
      </c>
      <c r="DN102" s="38">
        <v>0.67045454545454553</v>
      </c>
      <c r="DO102" s="38">
        <v>0.5</v>
      </c>
      <c r="DP102" s="38">
        <v>0.54545454545454541</v>
      </c>
      <c r="DQ102" s="38">
        <v>0.5</v>
      </c>
      <c r="DR102" s="38">
        <v>0.66666666666666663</v>
      </c>
      <c r="DS102" s="38">
        <v>0.33333333333333331</v>
      </c>
      <c r="DT102" s="38">
        <v>0.64772727272727271</v>
      </c>
      <c r="DU102" s="38">
        <v>0.5</v>
      </c>
      <c r="DV102" s="38">
        <v>0.72727272727272729</v>
      </c>
      <c r="DW102" s="38">
        <v>0.5</v>
      </c>
      <c r="DX102" s="38">
        <v>0.5</v>
      </c>
      <c r="DY102" s="38">
        <v>0.25</v>
      </c>
      <c r="DZ102" s="38">
        <v>0.69318181818181812</v>
      </c>
      <c r="EA102" s="38">
        <v>0.25</v>
      </c>
      <c r="EB102" s="38">
        <v>0.63636363636363635</v>
      </c>
      <c r="EC102" s="38">
        <v>0.5</v>
      </c>
      <c r="ED102" s="38">
        <v>0.5</v>
      </c>
    </row>
    <row r="103" spans="1:134" x14ac:dyDescent="0.3">
      <c r="A103" t="s">
        <v>99</v>
      </c>
      <c r="B103" t="s">
        <v>231</v>
      </c>
      <c r="C103" s="38">
        <v>0.58333333333333337</v>
      </c>
      <c r="D103" s="38">
        <v>0.7234848484848484</v>
      </c>
      <c r="E103" s="38">
        <v>0.75</v>
      </c>
      <c r="F103" s="38">
        <v>0.77272727272727271</v>
      </c>
      <c r="G103" s="38">
        <v>0.41666666666666669</v>
      </c>
      <c r="H103" s="38">
        <v>0.41666666666666669</v>
      </c>
      <c r="I103" s="38">
        <v>0.625</v>
      </c>
      <c r="J103" s="38">
        <v>0.7234848484848484</v>
      </c>
      <c r="K103" s="38">
        <v>0.75</v>
      </c>
      <c r="L103" s="38">
        <v>0.77272727272727271</v>
      </c>
      <c r="M103" s="38">
        <v>0.41666666666666669</v>
      </c>
      <c r="N103" s="38">
        <v>0.41666666666666669</v>
      </c>
      <c r="O103" s="38">
        <v>0.58333333333333337</v>
      </c>
      <c r="P103" s="38">
        <v>0.67803030303030298</v>
      </c>
      <c r="Q103" s="38">
        <v>0.75</v>
      </c>
      <c r="R103" s="38">
        <v>0.63636363636363635</v>
      </c>
      <c r="S103" s="38">
        <v>0.41666666666666669</v>
      </c>
      <c r="T103" s="38">
        <v>0.41666666666666669</v>
      </c>
      <c r="U103" s="38">
        <v>0.58333333333333337</v>
      </c>
      <c r="V103" s="38">
        <v>0.66666666666666663</v>
      </c>
      <c r="W103" s="38">
        <v>0.75</v>
      </c>
      <c r="X103" s="38">
        <v>0.77272727272727271</v>
      </c>
      <c r="Y103" s="38">
        <v>0.41666666666666669</v>
      </c>
      <c r="Z103" s="38">
        <v>0.41666666666666669</v>
      </c>
      <c r="AA103" s="38">
        <v>0.625</v>
      </c>
      <c r="AB103" s="38">
        <v>0.67803030303030298</v>
      </c>
      <c r="AC103" s="38">
        <v>0.75</v>
      </c>
      <c r="AD103" s="38">
        <v>0.81818181818181823</v>
      </c>
      <c r="AE103" s="38">
        <v>0.41666666666666669</v>
      </c>
      <c r="AF103" s="38">
        <v>0.41666666666666669</v>
      </c>
      <c r="AG103" s="38">
        <v>0.66666666666666674</v>
      </c>
      <c r="AH103" s="38">
        <v>0.66666666666666663</v>
      </c>
      <c r="AI103" s="38">
        <v>0.75</v>
      </c>
      <c r="AJ103" s="38">
        <v>0.72727272727272729</v>
      </c>
      <c r="AK103" s="38">
        <v>0.41666666666666669</v>
      </c>
      <c r="AL103" s="38">
        <v>0.41666666666666669</v>
      </c>
      <c r="AM103" s="38">
        <v>0.66666666666666674</v>
      </c>
      <c r="AN103" s="38">
        <v>0.66666666666666663</v>
      </c>
      <c r="AO103" s="38">
        <v>0.75</v>
      </c>
      <c r="AP103" s="38">
        <v>0.63636363636363635</v>
      </c>
      <c r="AQ103" s="38">
        <v>0.41666666666666669</v>
      </c>
      <c r="AR103" s="38">
        <v>0.41666666666666669</v>
      </c>
      <c r="AS103" s="38">
        <v>0.66666666666666674</v>
      </c>
      <c r="AT103" s="38">
        <v>0.67803030303030298</v>
      </c>
      <c r="AU103" s="38">
        <v>0.75</v>
      </c>
      <c r="AV103" s="38">
        <v>0.63636363636363635</v>
      </c>
      <c r="AW103" s="38">
        <v>0.41666666666666669</v>
      </c>
      <c r="AX103" s="38">
        <v>0.41666666666666669</v>
      </c>
      <c r="AY103" s="38">
        <v>0.66666666666666674</v>
      </c>
      <c r="AZ103" s="38">
        <v>0.68939393939393934</v>
      </c>
      <c r="BA103" s="38">
        <v>0.75</v>
      </c>
      <c r="BB103" s="38">
        <v>0.72727272727272729</v>
      </c>
      <c r="BC103" s="38">
        <v>0.41666666666666669</v>
      </c>
      <c r="BD103" s="38">
        <v>0.33333333333333331</v>
      </c>
      <c r="BE103" s="38">
        <v>0.66666666666666674</v>
      </c>
      <c r="BF103" s="38">
        <v>0.67803030303030298</v>
      </c>
      <c r="BG103" s="38">
        <v>0.75</v>
      </c>
      <c r="BH103" s="38">
        <v>0.77272727272727271</v>
      </c>
      <c r="BI103" s="38">
        <v>0.41666666666666669</v>
      </c>
      <c r="BJ103" s="38">
        <v>0.33333333333333331</v>
      </c>
      <c r="BK103" s="38">
        <v>0.66666666666666674</v>
      </c>
      <c r="BL103" s="38">
        <v>0.70075757575757569</v>
      </c>
      <c r="BM103" s="38">
        <v>0.75</v>
      </c>
      <c r="BN103" s="38">
        <v>0.72727272727272729</v>
      </c>
      <c r="BO103" s="38">
        <v>0.41666666666666669</v>
      </c>
      <c r="BP103" s="38">
        <v>0.33333333333333331</v>
      </c>
      <c r="BQ103" s="38">
        <v>0.70833333333333337</v>
      </c>
      <c r="BR103" s="38">
        <v>0.67424242424242431</v>
      </c>
      <c r="BS103" s="38">
        <v>0.75</v>
      </c>
      <c r="BT103" s="38">
        <v>0.72727272727272729</v>
      </c>
      <c r="BU103" s="38">
        <v>0.41666666666666669</v>
      </c>
      <c r="BV103" s="38">
        <v>0.33333333333333331</v>
      </c>
      <c r="BW103" s="38">
        <v>0.70833333333333337</v>
      </c>
      <c r="BX103" s="38">
        <v>0.67424242424242431</v>
      </c>
      <c r="BY103" s="38">
        <v>0.75</v>
      </c>
      <c r="BZ103" s="38">
        <v>0.72727272727272729</v>
      </c>
      <c r="CA103" s="38">
        <v>0.41666666666666669</v>
      </c>
      <c r="CB103" s="38">
        <v>0.33333333333333331</v>
      </c>
      <c r="CC103" s="38">
        <v>0.70833333333333337</v>
      </c>
      <c r="CD103" s="38">
        <v>0.65151515151515149</v>
      </c>
      <c r="CE103" s="38">
        <v>0.75</v>
      </c>
      <c r="CF103" s="38">
        <v>0.72727272727272729</v>
      </c>
      <c r="CG103" s="38">
        <v>0.41666666666666669</v>
      </c>
      <c r="CH103" s="38">
        <v>0.33333333333333331</v>
      </c>
      <c r="CI103" s="38">
        <v>0.70833333333333337</v>
      </c>
      <c r="CJ103" s="38">
        <v>0.66287878787878796</v>
      </c>
      <c r="CK103" s="38">
        <v>0.75</v>
      </c>
      <c r="CL103" s="38">
        <v>0.72727272727272729</v>
      </c>
      <c r="CM103" s="38">
        <v>0.41666666666666669</v>
      </c>
      <c r="CN103" s="38">
        <v>0.33333333333333331</v>
      </c>
      <c r="CO103" s="38">
        <v>0.70833333333333337</v>
      </c>
      <c r="CP103" s="38">
        <v>0.71969696969696972</v>
      </c>
      <c r="CQ103" s="38">
        <v>0.75</v>
      </c>
      <c r="CR103" s="38">
        <v>0.72727272727272729</v>
      </c>
      <c r="CS103" s="38">
        <v>0.41666666666666669</v>
      </c>
      <c r="CT103" s="38">
        <v>0.33333333333333331</v>
      </c>
      <c r="CU103" s="38">
        <v>0.70833333333333337</v>
      </c>
      <c r="CV103" s="38">
        <v>0.76515151515151514</v>
      </c>
      <c r="CW103" s="38">
        <v>0.75</v>
      </c>
      <c r="CX103" s="38">
        <v>0.77272727272727271</v>
      </c>
      <c r="CY103" s="38">
        <v>0.33333333333333331</v>
      </c>
      <c r="CZ103" s="38">
        <v>0.33333333333333331</v>
      </c>
      <c r="DA103" s="38">
        <v>0.75</v>
      </c>
      <c r="DB103" s="38">
        <v>0.76515151515151525</v>
      </c>
      <c r="DC103" s="38">
        <v>0.75</v>
      </c>
      <c r="DD103" s="38">
        <v>0.72727272727272729</v>
      </c>
      <c r="DE103" s="38">
        <v>0.33333333333333331</v>
      </c>
      <c r="DF103" s="38">
        <v>0.33333333333333331</v>
      </c>
      <c r="DG103" s="38">
        <v>0.75</v>
      </c>
      <c r="DH103" s="38">
        <v>0.77651515151515149</v>
      </c>
      <c r="DI103" s="38">
        <v>0.75</v>
      </c>
      <c r="DJ103" s="38">
        <v>0.81818181818181823</v>
      </c>
      <c r="DK103" s="38">
        <v>0.33333333333333331</v>
      </c>
      <c r="DL103" s="38">
        <v>0.25</v>
      </c>
      <c r="DM103" s="38">
        <v>0.75</v>
      </c>
      <c r="DN103" s="38">
        <v>0.59469696969696972</v>
      </c>
      <c r="DO103" s="38">
        <v>0.75</v>
      </c>
      <c r="DP103" s="38">
        <v>0.63636363636363635</v>
      </c>
      <c r="DQ103" s="38">
        <v>0.33333333333333331</v>
      </c>
      <c r="DR103" s="38">
        <v>0.33333333333333331</v>
      </c>
      <c r="DS103" s="38">
        <v>0.83333333333333326</v>
      </c>
      <c r="DT103" s="38">
        <v>0.86742424242424243</v>
      </c>
      <c r="DU103" s="38">
        <v>0.75</v>
      </c>
      <c r="DV103" s="38">
        <v>0.63636363636363635</v>
      </c>
      <c r="DW103" s="38">
        <v>0.66666666666666663</v>
      </c>
      <c r="DX103" s="38">
        <v>0.66666666666666663</v>
      </c>
      <c r="DY103" s="38">
        <v>0.66666666666666674</v>
      </c>
      <c r="DZ103" s="38">
        <v>0.84469696969696972</v>
      </c>
      <c r="EA103" s="38">
        <v>0.5</v>
      </c>
      <c r="EB103" s="38">
        <v>0.45454545454545453</v>
      </c>
      <c r="EC103" s="38">
        <v>0.66666666666666663</v>
      </c>
      <c r="ED103" s="38">
        <v>0.5</v>
      </c>
    </row>
    <row r="104" spans="1:134" x14ac:dyDescent="0.3">
      <c r="A104" t="s">
        <v>100</v>
      </c>
      <c r="B104" t="s">
        <v>232</v>
      </c>
      <c r="C104" s="38">
        <v>0.91666666666666674</v>
      </c>
      <c r="D104" s="38">
        <v>0.81818181818181823</v>
      </c>
      <c r="E104" s="38">
        <v>0.75</v>
      </c>
      <c r="F104" s="38">
        <v>0.86363636363636365</v>
      </c>
      <c r="G104" s="38">
        <v>0.58333333333333337</v>
      </c>
      <c r="H104" s="38">
        <v>0.5</v>
      </c>
      <c r="I104" s="38">
        <v>0.91666666666666674</v>
      </c>
      <c r="J104" s="38">
        <v>0.79545454545454553</v>
      </c>
      <c r="K104" s="38">
        <v>0.75</v>
      </c>
      <c r="L104" s="38">
        <v>0.90909090909090906</v>
      </c>
      <c r="M104" s="38">
        <v>0.58333333333333337</v>
      </c>
      <c r="N104" s="38">
        <v>0.5</v>
      </c>
      <c r="O104" s="38">
        <v>0.95833333333333326</v>
      </c>
      <c r="P104" s="38">
        <v>0.78409090909090906</v>
      </c>
      <c r="Q104" s="38">
        <v>0.75</v>
      </c>
      <c r="R104" s="38">
        <v>0.77272727272727271</v>
      </c>
      <c r="S104" s="38">
        <v>0.58333333333333337</v>
      </c>
      <c r="T104" s="38">
        <v>0.5</v>
      </c>
      <c r="U104" s="38">
        <v>0.95833333333333326</v>
      </c>
      <c r="V104" s="38">
        <v>0.80681818181818188</v>
      </c>
      <c r="W104" s="38">
        <v>0.75</v>
      </c>
      <c r="X104" s="38">
        <v>0.77272727272727271</v>
      </c>
      <c r="Y104" s="38">
        <v>0.58333333333333337</v>
      </c>
      <c r="Z104" s="38">
        <v>0.58333333333333337</v>
      </c>
      <c r="AA104" s="38">
        <v>1</v>
      </c>
      <c r="AB104" s="38">
        <v>0.81818181818181823</v>
      </c>
      <c r="AC104" s="38">
        <v>0.75</v>
      </c>
      <c r="AD104" s="38">
        <v>0.72727272727272729</v>
      </c>
      <c r="AE104" s="38">
        <v>0.75</v>
      </c>
      <c r="AF104" s="38">
        <v>0.58333333333333337</v>
      </c>
      <c r="AG104" s="38">
        <v>1</v>
      </c>
      <c r="AH104" s="38">
        <v>0.82954545454545459</v>
      </c>
      <c r="AI104" s="38">
        <v>0.75</v>
      </c>
      <c r="AJ104" s="38">
        <v>0.77272727272727271</v>
      </c>
      <c r="AK104" s="38">
        <v>0.75</v>
      </c>
      <c r="AL104" s="38">
        <v>0.58333333333333337</v>
      </c>
      <c r="AM104" s="38">
        <v>1</v>
      </c>
      <c r="AN104" s="38">
        <v>0.79545454545454553</v>
      </c>
      <c r="AO104" s="38">
        <v>0.75</v>
      </c>
      <c r="AP104" s="38">
        <v>0.77272727272727271</v>
      </c>
      <c r="AQ104" s="38">
        <v>0.75</v>
      </c>
      <c r="AR104" s="38">
        <v>0.58333333333333337</v>
      </c>
      <c r="AS104" s="38">
        <v>1</v>
      </c>
      <c r="AT104" s="38">
        <v>0.77272727272727271</v>
      </c>
      <c r="AU104" s="38">
        <v>0.75</v>
      </c>
      <c r="AV104" s="38">
        <v>0.72727272727272729</v>
      </c>
      <c r="AW104" s="38">
        <v>0.75</v>
      </c>
      <c r="AX104" s="38">
        <v>0.5</v>
      </c>
      <c r="AY104" s="38">
        <v>1</v>
      </c>
      <c r="AZ104" s="38">
        <v>0.78409090909090906</v>
      </c>
      <c r="BA104" s="38">
        <v>0.75</v>
      </c>
      <c r="BB104" s="38">
        <v>0.72727272727272729</v>
      </c>
      <c r="BC104" s="38">
        <v>0.75</v>
      </c>
      <c r="BD104" s="38">
        <v>0.5</v>
      </c>
      <c r="BE104" s="38">
        <v>1</v>
      </c>
      <c r="BF104" s="38">
        <v>0.82954545454545459</v>
      </c>
      <c r="BG104" s="38">
        <v>0.75</v>
      </c>
      <c r="BH104" s="38">
        <v>0.81818181818181823</v>
      </c>
      <c r="BI104" s="38">
        <v>0.75</v>
      </c>
      <c r="BJ104" s="38">
        <v>0.41666666666666669</v>
      </c>
      <c r="BK104" s="38">
        <v>1</v>
      </c>
      <c r="BL104" s="38">
        <v>0.81818181818181823</v>
      </c>
      <c r="BM104" s="38">
        <v>0.75</v>
      </c>
      <c r="BN104" s="38">
        <v>0.95454545454545459</v>
      </c>
      <c r="BO104" s="38">
        <v>0.75</v>
      </c>
      <c r="BP104" s="38">
        <v>0.41666666666666669</v>
      </c>
      <c r="BQ104" s="38">
        <v>1</v>
      </c>
      <c r="BR104" s="38">
        <v>0.85227272727272729</v>
      </c>
      <c r="BS104" s="38">
        <v>0.75</v>
      </c>
      <c r="BT104" s="38">
        <v>0.95454545454545459</v>
      </c>
      <c r="BU104" s="38">
        <v>0.75</v>
      </c>
      <c r="BV104" s="38">
        <v>0.41666666666666669</v>
      </c>
      <c r="BW104" s="38">
        <v>1</v>
      </c>
      <c r="BX104" s="38">
        <v>0.84090909090909094</v>
      </c>
      <c r="BY104" s="38">
        <v>0.75</v>
      </c>
      <c r="BZ104" s="38">
        <v>0.95454545454545459</v>
      </c>
      <c r="CA104" s="38">
        <v>0.75</v>
      </c>
      <c r="CB104" s="38">
        <v>0.41666666666666669</v>
      </c>
      <c r="CC104" s="38">
        <v>1</v>
      </c>
      <c r="CD104" s="38">
        <v>0.79545454545454541</v>
      </c>
      <c r="CE104" s="38">
        <v>0.75</v>
      </c>
      <c r="CF104" s="38">
        <v>0.90909090909090906</v>
      </c>
      <c r="CG104" s="38">
        <v>0.75</v>
      </c>
      <c r="CH104" s="38">
        <v>0.41666666666666669</v>
      </c>
      <c r="CI104" s="38">
        <v>1</v>
      </c>
      <c r="CJ104" s="38">
        <v>0.75</v>
      </c>
      <c r="CK104" s="38">
        <v>0.75</v>
      </c>
      <c r="CL104" s="38">
        <v>0.90909090909090906</v>
      </c>
      <c r="CM104" s="38">
        <v>0.75</v>
      </c>
      <c r="CN104" s="38">
        <v>0.41666666666666669</v>
      </c>
      <c r="CO104" s="38">
        <v>1</v>
      </c>
      <c r="CP104" s="38">
        <v>0.80681818181818188</v>
      </c>
      <c r="CQ104" s="38">
        <v>0.75</v>
      </c>
      <c r="CR104" s="38">
        <v>0.95454545454545459</v>
      </c>
      <c r="CS104" s="38">
        <v>0.75</v>
      </c>
      <c r="CT104" s="38">
        <v>0.41666666666666669</v>
      </c>
      <c r="CU104" s="38">
        <v>1</v>
      </c>
      <c r="CV104" s="38">
        <v>0.78409090909090906</v>
      </c>
      <c r="CW104" s="38">
        <v>0.75</v>
      </c>
      <c r="CX104" s="38">
        <v>0.95454545454545459</v>
      </c>
      <c r="CY104" s="38">
        <v>0.66666666666666663</v>
      </c>
      <c r="CZ104" s="38">
        <v>0.33333333333333331</v>
      </c>
      <c r="DA104" s="38">
        <v>1</v>
      </c>
      <c r="DB104" s="38">
        <v>0.79545454545454541</v>
      </c>
      <c r="DC104" s="38">
        <v>0.75</v>
      </c>
      <c r="DD104" s="38">
        <v>0.90909090909090906</v>
      </c>
      <c r="DE104" s="38">
        <v>0.66666666666666663</v>
      </c>
      <c r="DF104" s="38">
        <v>0.33333333333333331</v>
      </c>
      <c r="DG104" s="38">
        <v>1</v>
      </c>
      <c r="DH104" s="38">
        <v>0.89772727272727271</v>
      </c>
      <c r="DI104" s="38">
        <v>0.75</v>
      </c>
      <c r="DJ104" s="38">
        <v>0.90909090909090906</v>
      </c>
      <c r="DK104" s="38">
        <v>0.66666666666666663</v>
      </c>
      <c r="DL104" s="38">
        <v>0.33333333333333331</v>
      </c>
      <c r="DM104" s="38">
        <v>1</v>
      </c>
      <c r="DN104" s="38">
        <v>0.81818181818181823</v>
      </c>
      <c r="DO104" s="38">
        <v>0.75</v>
      </c>
      <c r="DP104" s="38">
        <v>0.72727272727272729</v>
      </c>
      <c r="DQ104" s="38">
        <v>0.66666666666666663</v>
      </c>
      <c r="DR104" s="38">
        <v>0.5</v>
      </c>
      <c r="DS104" s="38">
        <v>1</v>
      </c>
      <c r="DT104" s="38">
        <v>0.97727272727272729</v>
      </c>
      <c r="DU104" s="38">
        <v>0.75</v>
      </c>
      <c r="DV104" s="38">
        <v>0.90909090909090906</v>
      </c>
      <c r="DW104" s="38">
        <v>0.83333333333333337</v>
      </c>
      <c r="DX104" s="38">
        <v>0.83333333333333337</v>
      </c>
      <c r="DY104" s="38">
        <v>0.91666666666666674</v>
      </c>
      <c r="DZ104" s="38">
        <v>0.95454545454545459</v>
      </c>
      <c r="EA104" s="38">
        <v>0.875</v>
      </c>
      <c r="EB104" s="38">
        <v>0.54545454545454541</v>
      </c>
      <c r="EC104" s="38">
        <v>0.83333333333333337</v>
      </c>
      <c r="ED104" s="38">
        <v>0.83333333333333337</v>
      </c>
    </row>
    <row r="105" spans="1:134" x14ac:dyDescent="0.3">
      <c r="A105" t="s">
        <v>101</v>
      </c>
      <c r="B105" t="s">
        <v>233</v>
      </c>
      <c r="C105" s="38">
        <v>1</v>
      </c>
      <c r="D105" s="38">
        <v>0.78409090909090917</v>
      </c>
      <c r="E105" s="38">
        <v>0.75</v>
      </c>
      <c r="F105" s="38">
        <v>0.81818181818181823</v>
      </c>
      <c r="G105" s="38">
        <v>0.83333333333333337</v>
      </c>
      <c r="H105" s="38">
        <v>0.66666666666666663</v>
      </c>
      <c r="I105" s="38">
        <v>0.95833333333333326</v>
      </c>
      <c r="J105" s="38">
        <v>0.79545454545454541</v>
      </c>
      <c r="K105" s="38">
        <v>0.75</v>
      </c>
      <c r="L105" s="38">
        <v>0.86363636363636365</v>
      </c>
      <c r="M105" s="38">
        <v>0.83333333333333337</v>
      </c>
      <c r="N105" s="38">
        <v>0.66666666666666663</v>
      </c>
      <c r="O105" s="38">
        <v>0.95833333333333326</v>
      </c>
      <c r="P105" s="38">
        <v>0.79545454545454541</v>
      </c>
      <c r="Q105" s="38">
        <v>0.75</v>
      </c>
      <c r="R105" s="38">
        <v>0.77272727272727271</v>
      </c>
      <c r="S105" s="38">
        <v>0.83333333333333337</v>
      </c>
      <c r="T105" s="38">
        <v>0.66666666666666663</v>
      </c>
      <c r="U105" s="38">
        <v>0.95833333333333326</v>
      </c>
      <c r="V105" s="38">
        <v>0.79545454545454541</v>
      </c>
      <c r="W105" s="38">
        <v>0.75</v>
      </c>
      <c r="X105" s="38">
        <v>0.77272727272727271</v>
      </c>
      <c r="Y105" s="38">
        <v>0.83333333333333337</v>
      </c>
      <c r="Z105" s="38">
        <v>0.66666666666666663</v>
      </c>
      <c r="AA105" s="38">
        <v>0.95833333333333326</v>
      </c>
      <c r="AB105" s="38">
        <v>0.79545454545454541</v>
      </c>
      <c r="AC105" s="38">
        <v>0.75</v>
      </c>
      <c r="AD105" s="38">
        <v>0.72727272727272729</v>
      </c>
      <c r="AE105" s="38">
        <v>0.83333333333333337</v>
      </c>
      <c r="AF105" s="38">
        <v>0.66666666666666663</v>
      </c>
      <c r="AG105" s="38">
        <v>0.95833333333333326</v>
      </c>
      <c r="AH105" s="38">
        <v>0.76136363636363635</v>
      </c>
      <c r="AI105" s="38">
        <v>0.75</v>
      </c>
      <c r="AJ105" s="38">
        <v>0.68181818181818177</v>
      </c>
      <c r="AK105" s="38">
        <v>0.83333333333333337</v>
      </c>
      <c r="AL105" s="38">
        <v>0.66666666666666663</v>
      </c>
      <c r="AM105" s="38">
        <v>0.95833333333333326</v>
      </c>
      <c r="AN105" s="38">
        <v>0.75</v>
      </c>
      <c r="AO105" s="38">
        <v>0.75</v>
      </c>
      <c r="AP105" s="38">
        <v>0.5</v>
      </c>
      <c r="AQ105" s="38">
        <v>0.83333333333333337</v>
      </c>
      <c r="AR105" s="38">
        <v>0.66666666666666663</v>
      </c>
      <c r="AS105" s="38">
        <v>0.95833333333333326</v>
      </c>
      <c r="AT105" s="38">
        <v>0.73863636363636365</v>
      </c>
      <c r="AU105" s="38">
        <v>0.75</v>
      </c>
      <c r="AV105" s="38">
        <v>0.5</v>
      </c>
      <c r="AW105" s="38">
        <v>0.83333333333333337</v>
      </c>
      <c r="AX105" s="38">
        <v>0.58333333333333337</v>
      </c>
      <c r="AY105" s="38">
        <v>0.95833333333333326</v>
      </c>
      <c r="AZ105" s="38">
        <v>0.72727272727272729</v>
      </c>
      <c r="BA105" s="38">
        <v>0.75</v>
      </c>
      <c r="BB105" s="38">
        <v>0.5</v>
      </c>
      <c r="BC105" s="38">
        <v>0.83333333333333337</v>
      </c>
      <c r="BD105" s="38">
        <v>0.58333333333333337</v>
      </c>
      <c r="BE105" s="38">
        <v>1</v>
      </c>
      <c r="BF105" s="38">
        <v>0.76136363636363635</v>
      </c>
      <c r="BG105" s="38">
        <v>0.75</v>
      </c>
      <c r="BH105" s="38">
        <v>0.5</v>
      </c>
      <c r="BI105" s="38">
        <v>0.83333333333333337</v>
      </c>
      <c r="BJ105" s="38">
        <v>0.66666666666666663</v>
      </c>
      <c r="BK105" s="38">
        <v>1</v>
      </c>
      <c r="BL105" s="38">
        <v>0.72727272727272729</v>
      </c>
      <c r="BM105" s="38">
        <v>0.75</v>
      </c>
      <c r="BN105" s="38">
        <v>0.77272727272727271</v>
      </c>
      <c r="BO105" s="38">
        <v>0.83333333333333337</v>
      </c>
      <c r="BP105" s="38">
        <v>0.66666666666666663</v>
      </c>
      <c r="BQ105" s="38">
        <v>1</v>
      </c>
      <c r="BR105" s="38">
        <v>0.77272727272727271</v>
      </c>
      <c r="BS105" s="38">
        <v>0.75</v>
      </c>
      <c r="BT105" s="38">
        <v>0.95454545454545459</v>
      </c>
      <c r="BU105" s="38">
        <v>0.83333333333333337</v>
      </c>
      <c r="BV105" s="38">
        <v>0.66666666666666663</v>
      </c>
      <c r="BW105" s="38">
        <v>1</v>
      </c>
      <c r="BX105" s="38">
        <v>0.81818181818181812</v>
      </c>
      <c r="BY105" s="38">
        <v>0.75</v>
      </c>
      <c r="BZ105" s="38">
        <v>0.95454545454545459</v>
      </c>
      <c r="CA105" s="38">
        <v>0.83333333333333337</v>
      </c>
      <c r="CB105" s="38">
        <v>0.66666666666666663</v>
      </c>
      <c r="CC105" s="38">
        <v>1</v>
      </c>
      <c r="CD105" s="38">
        <v>0.79545454545454541</v>
      </c>
      <c r="CE105" s="38">
        <v>0.75</v>
      </c>
      <c r="CF105" s="38">
        <v>1</v>
      </c>
      <c r="CG105" s="38">
        <v>0.83333333333333337</v>
      </c>
      <c r="CH105" s="38">
        <v>0.66666666666666663</v>
      </c>
      <c r="CI105" s="38">
        <v>1</v>
      </c>
      <c r="CJ105" s="38">
        <v>0.81818181818181823</v>
      </c>
      <c r="CK105" s="38">
        <v>0.75</v>
      </c>
      <c r="CL105" s="38">
        <v>1</v>
      </c>
      <c r="CM105" s="38">
        <v>0.83333333333333337</v>
      </c>
      <c r="CN105" s="38">
        <v>0.66666666666666663</v>
      </c>
      <c r="CO105" s="38">
        <v>1</v>
      </c>
      <c r="CP105" s="38">
        <v>0.82954545454545459</v>
      </c>
      <c r="CQ105" s="38">
        <v>0.75</v>
      </c>
      <c r="CR105" s="38">
        <v>1</v>
      </c>
      <c r="CS105" s="38">
        <v>0.83333333333333337</v>
      </c>
      <c r="CT105" s="38">
        <v>0.66666666666666663</v>
      </c>
      <c r="CU105" s="38">
        <v>1</v>
      </c>
      <c r="CV105" s="38">
        <v>0.73863636363636365</v>
      </c>
      <c r="CW105" s="38">
        <v>0.75</v>
      </c>
      <c r="CX105" s="38">
        <v>1</v>
      </c>
      <c r="CY105" s="38">
        <v>0.83333333333333337</v>
      </c>
      <c r="CZ105" s="38">
        <v>0.58333333333333337</v>
      </c>
      <c r="DA105" s="38">
        <v>1</v>
      </c>
      <c r="DB105" s="38">
        <v>0.86363636363636365</v>
      </c>
      <c r="DC105" s="38">
        <v>0.75</v>
      </c>
      <c r="DD105" s="38">
        <v>1</v>
      </c>
      <c r="DE105" s="38">
        <v>0.83333333333333337</v>
      </c>
      <c r="DF105" s="38">
        <v>0.58333333333333337</v>
      </c>
      <c r="DG105" s="38">
        <v>1</v>
      </c>
      <c r="DH105" s="38">
        <v>0.875</v>
      </c>
      <c r="DI105" s="38">
        <v>0.75</v>
      </c>
      <c r="DJ105" s="38">
        <v>1</v>
      </c>
      <c r="DK105" s="38">
        <v>0.83333333333333337</v>
      </c>
      <c r="DL105" s="38">
        <v>0.58333333333333337</v>
      </c>
      <c r="DM105" s="38">
        <v>1</v>
      </c>
      <c r="DN105" s="38">
        <v>0.97727272727272729</v>
      </c>
      <c r="DO105" s="38">
        <v>0.75</v>
      </c>
      <c r="DP105" s="38">
        <v>0.81818181818181823</v>
      </c>
      <c r="DQ105" s="38">
        <v>0.83333333333333337</v>
      </c>
      <c r="DR105" s="38">
        <v>0.83333333333333337</v>
      </c>
      <c r="DS105" s="38">
        <v>1</v>
      </c>
      <c r="DT105" s="38">
        <v>0.97727272727272729</v>
      </c>
      <c r="DU105" s="38">
        <v>0.75</v>
      </c>
      <c r="DV105" s="38">
        <v>0.90909090909090906</v>
      </c>
      <c r="DW105" s="38">
        <v>0.83333333333333337</v>
      </c>
      <c r="DX105" s="38">
        <v>0.83333333333333337</v>
      </c>
      <c r="DY105" s="38">
        <v>1</v>
      </c>
      <c r="DZ105" s="38">
        <v>0.95454545454545459</v>
      </c>
      <c r="EA105" s="38">
        <v>0.75</v>
      </c>
      <c r="EB105" s="38">
        <v>0.54545454545454541</v>
      </c>
      <c r="EC105" s="38">
        <v>1</v>
      </c>
      <c r="ED105" s="38">
        <v>0.83333333333333337</v>
      </c>
    </row>
    <row r="106" spans="1:134" x14ac:dyDescent="0.3">
      <c r="A106" t="s">
        <v>102</v>
      </c>
      <c r="B106" t="s">
        <v>234</v>
      </c>
      <c r="C106" s="38">
        <v>0.5</v>
      </c>
      <c r="D106" s="38">
        <v>0.78409090909090906</v>
      </c>
      <c r="E106" s="38">
        <v>0.5</v>
      </c>
      <c r="F106" s="38">
        <v>0.81818181818181823</v>
      </c>
      <c r="G106" s="38">
        <v>0.83333333333333337</v>
      </c>
      <c r="H106" s="38">
        <v>0.58333333333333337</v>
      </c>
      <c r="I106" s="38">
        <v>0.5</v>
      </c>
      <c r="J106" s="38">
        <v>0.77272727272727271</v>
      </c>
      <c r="K106" s="38">
        <v>0.5</v>
      </c>
      <c r="L106" s="38">
        <v>0.81818181818181823</v>
      </c>
      <c r="M106" s="38">
        <v>0.83333333333333337</v>
      </c>
      <c r="N106" s="38">
        <v>0.58333333333333337</v>
      </c>
      <c r="O106" s="38">
        <v>0.5</v>
      </c>
      <c r="P106" s="38">
        <v>0.77272727272727271</v>
      </c>
      <c r="Q106" s="38">
        <v>0.5</v>
      </c>
      <c r="R106" s="38">
        <v>0.77272727272727271</v>
      </c>
      <c r="S106" s="38">
        <v>0.83333333333333337</v>
      </c>
      <c r="T106" s="38">
        <v>0.58333333333333337</v>
      </c>
      <c r="U106" s="38">
        <v>0.5</v>
      </c>
      <c r="V106" s="38">
        <v>0.77272727272727271</v>
      </c>
      <c r="W106" s="38">
        <v>0.5</v>
      </c>
      <c r="X106" s="38">
        <v>0.68181818181818177</v>
      </c>
      <c r="Y106" s="38">
        <v>0.83333333333333337</v>
      </c>
      <c r="Z106" s="38">
        <v>0.58333333333333337</v>
      </c>
      <c r="AA106" s="38">
        <v>0.5</v>
      </c>
      <c r="AB106" s="38">
        <v>0.82954545454545447</v>
      </c>
      <c r="AC106" s="38">
        <v>0.5</v>
      </c>
      <c r="AD106" s="38">
        <v>0.81818181818181823</v>
      </c>
      <c r="AE106" s="38">
        <v>0.83333333333333337</v>
      </c>
      <c r="AF106" s="38">
        <v>0.66666666666666663</v>
      </c>
      <c r="AG106" s="38">
        <v>0.5</v>
      </c>
      <c r="AH106" s="38">
        <v>0.82954545454545447</v>
      </c>
      <c r="AI106" s="38">
        <v>0.5</v>
      </c>
      <c r="AJ106" s="38">
        <v>0.81818181818181823</v>
      </c>
      <c r="AK106" s="38">
        <v>0.83333333333333337</v>
      </c>
      <c r="AL106" s="38">
        <v>0.66666666666666663</v>
      </c>
      <c r="AM106" s="38">
        <v>0.5</v>
      </c>
      <c r="AN106" s="38">
        <v>0.82954545454545447</v>
      </c>
      <c r="AO106" s="38">
        <v>0.5</v>
      </c>
      <c r="AP106" s="38">
        <v>0.81818181818181823</v>
      </c>
      <c r="AQ106" s="38">
        <v>0.83333333333333337</v>
      </c>
      <c r="AR106" s="38">
        <v>0.66666666666666663</v>
      </c>
      <c r="AS106" s="38">
        <v>0.5</v>
      </c>
      <c r="AT106" s="38">
        <v>0.82954545454545447</v>
      </c>
      <c r="AU106" s="38">
        <v>0.5</v>
      </c>
      <c r="AV106" s="38">
        <v>0.81818181818181823</v>
      </c>
      <c r="AW106" s="38">
        <v>0.83333333333333337</v>
      </c>
      <c r="AX106" s="38">
        <v>0.5</v>
      </c>
      <c r="AY106" s="38">
        <v>0.5</v>
      </c>
      <c r="AZ106" s="38">
        <v>0.82954545454545447</v>
      </c>
      <c r="BA106" s="38">
        <v>0.5</v>
      </c>
      <c r="BB106" s="38">
        <v>0.81818181818181823</v>
      </c>
      <c r="BC106" s="38">
        <v>0.83333333333333337</v>
      </c>
      <c r="BD106" s="38">
        <v>0.5</v>
      </c>
      <c r="BE106" s="38">
        <v>0.5</v>
      </c>
      <c r="BF106" s="38">
        <v>0.81818181818181812</v>
      </c>
      <c r="BG106" s="38">
        <v>0.5</v>
      </c>
      <c r="BH106" s="38">
        <v>0.77272727272727271</v>
      </c>
      <c r="BI106" s="38">
        <v>0.83333333333333337</v>
      </c>
      <c r="BJ106" s="38">
        <v>0.41666666666666669</v>
      </c>
      <c r="BK106" s="38">
        <v>0.5</v>
      </c>
      <c r="BL106" s="38">
        <v>0.85227272727272729</v>
      </c>
      <c r="BM106" s="38">
        <v>0.5</v>
      </c>
      <c r="BN106" s="38">
        <v>0.81818181818181823</v>
      </c>
      <c r="BO106" s="38">
        <v>0.83333333333333337</v>
      </c>
      <c r="BP106" s="38">
        <v>0.41666666666666669</v>
      </c>
      <c r="BQ106" s="38">
        <v>0.5</v>
      </c>
      <c r="BR106" s="38">
        <v>0.85227272727272729</v>
      </c>
      <c r="BS106" s="38">
        <v>0.5</v>
      </c>
      <c r="BT106" s="38">
        <v>0.81818181818181823</v>
      </c>
      <c r="BU106" s="38">
        <v>0.83333333333333337</v>
      </c>
      <c r="BV106" s="38">
        <v>0.41666666666666669</v>
      </c>
      <c r="BW106" s="38">
        <v>0.5</v>
      </c>
      <c r="BX106" s="38">
        <v>0.85227272727272729</v>
      </c>
      <c r="BY106" s="38">
        <v>0.5</v>
      </c>
      <c r="BZ106" s="38">
        <v>0.81818181818181823</v>
      </c>
      <c r="CA106" s="38">
        <v>0.83333333333333337</v>
      </c>
      <c r="CB106" s="38">
        <v>0.41666666666666669</v>
      </c>
      <c r="CC106" s="38">
        <v>0.5</v>
      </c>
      <c r="CD106" s="38">
        <v>0.85227272727272729</v>
      </c>
      <c r="CE106" s="38">
        <v>0.5</v>
      </c>
      <c r="CF106" s="38">
        <v>0.81818181818181823</v>
      </c>
      <c r="CG106" s="38">
        <v>0.83333333333333337</v>
      </c>
      <c r="CH106" s="38">
        <v>0.41666666666666669</v>
      </c>
      <c r="CI106" s="38">
        <v>0.5</v>
      </c>
      <c r="CJ106" s="38">
        <v>0.85227272727272729</v>
      </c>
      <c r="CK106" s="38">
        <v>0.5</v>
      </c>
      <c r="CL106" s="38">
        <v>0.81818181818181823</v>
      </c>
      <c r="CM106" s="38">
        <v>0.83333333333333337</v>
      </c>
      <c r="CN106" s="38">
        <v>0.41666666666666669</v>
      </c>
      <c r="CO106" s="38">
        <v>0.5</v>
      </c>
      <c r="CP106" s="38">
        <v>0.85227272727272729</v>
      </c>
      <c r="CQ106" s="38">
        <v>0.5</v>
      </c>
      <c r="CR106" s="38">
        <v>0.81818181818181823</v>
      </c>
      <c r="CS106" s="38">
        <v>0.83333333333333337</v>
      </c>
      <c r="CT106" s="38">
        <v>0.41666666666666669</v>
      </c>
      <c r="CU106" s="38">
        <v>0.5</v>
      </c>
      <c r="CV106" s="38">
        <v>0.85227272727272729</v>
      </c>
      <c r="CW106" s="38">
        <v>0.5</v>
      </c>
      <c r="CX106" s="38">
        <v>0.81818181818181823</v>
      </c>
      <c r="CY106" s="38">
        <v>0.83333333333333337</v>
      </c>
      <c r="CZ106" s="38">
        <v>0.33333333333333331</v>
      </c>
      <c r="DA106" s="38">
        <v>0.5</v>
      </c>
      <c r="DB106" s="38">
        <v>0.85227272727272729</v>
      </c>
      <c r="DC106" s="38">
        <v>0.5</v>
      </c>
      <c r="DD106" s="38">
        <v>0.81818181818181823</v>
      </c>
      <c r="DE106" s="38">
        <v>0.83333333333333337</v>
      </c>
      <c r="DF106" s="38">
        <v>0.33333333333333331</v>
      </c>
      <c r="DG106" s="38">
        <v>0.5</v>
      </c>
      <c r="DH106" s="38">
        <v>0.88636363636363646</v>
      </c>
      <c r="DI106" s="38">
        <v>0.5</v>
      </c>
      <c r="DJ106" s="38">
        <v>0.81818181818181823</v>
      </c>
      <c r="DK106" s="38">
        <v>0.83333333333333337</v>
      </c>
      <c r="DL106" s="38">
        <v>0.33333333333333331</v>
      </c>
      <c r="DM106" s="38">
        <v>0.5</v>
      </c>
      <c r="DN106" s="38">
        <v>0.93181818181818188</v>
      </c>
      <c r="DO106" s="38">
        <v>0.5</v>
      </c>
      <c r="DP106" s="38">
        <v>0.81818181818181823</v>
      </c>
      <c r="DQ106" s="38">
        <v>1</v>
      </c>
      <c r="DR106" s="38">
        <v>0.33333333333333331</v>
      </c>
      <c r="DS106" s="38">
        <v>0.41666666666666663</v>
      </c>
      <c r="DT106" s="38">
        <v>0.93181818181818188</v>
      </c>
      <c r="DU106" s="38">
        <v>0.5</v>
      </c>
      <c r="DV106" s="38">
        <v>0.81818181818181823</v>
      </c>
      <c r="DW106" s="38">
        <v>1</v>
      </c>
      <c r="DX106" s="38">
        <v>0.33333333333333331</v>
      </c>
      <c r="DY106" s="38">
        <v>0.41666666666666663</v>
      </c>
      <c r="DZ106" s="38">
        <v>0.86363636363636365</v>
      </c>
      <c r="EA106" s="38">
        <v>0.5</v>
      </c>
      <c r="EB106" s="38">
        <v>0.45454545454545453</v>
      </c>
      <c r="EC106" s="38">
        <v>1</v>
      </c>
      <c r="ED106" s="38">
        <v>0.33333333333333331</v>
      </c>
    </row>
    <row r="107" spans="1:134" x14ac:dyDescent="0.3">
      <c r="A107" t="s">
        <v>103</v>
      </c>
      <c r="B107" t="s">
        <v>235</v>
      </c>
      <c r="C107" s="38">
        <v>0.91666666666666674</v>
      </c>
      <c r="D107" s="38">
        <v>0.70265151515151514</v>
      </c>
      <c r="E107" s="38">
        <v>0.25</v>
      </c>
      <c r="F107" s="38">
        <v>0.72727272727272729</v>
      </c>
      <c r="G107" s="38">
        <v>0.58333333333333337</v>
      </c>
      <c r="H107" s="38">
        <v>0.41666666666666669</v>
      </c>
      <c r="I107" s="38">
        <v>0.91666666666666674</v>
      </c>
      <c r="J107" s="38">
        <v>0.67992424242424243</v>
      </c>
      <c r="K107" s="38">
        <v>0.25</v>
      </c>
      <c r="L107" s="38">
        <v>0.63636363636363635</v>
      </c>
      <c r="M107" s="38">
        <v>0.58333333333333337</v>
      </c>
      <c r="N107" s="38">
        <v>0.41666666666666669</v>
      </c>
      <c r="O107" s="38">
        <v>0.91666666666666674</v>
      </c>
      <c r="P107" s="38">
        <v>0.67992424242424243</v>
      </c>
      <c r="Q107" s="38">
        <v>0.25</v>
      </c>
      <c r="R107" s="38">
        <v>0.63636363636363635</v>
      </c>
      <c r="S107" s="38">
        <v>0.5</v>
      </c>
      <c r="T107" s="38">
        <v>0.41666666666666669</v>
      </c>
      <c r="U107" s="38">
        <v>0.91666666666666674</v>
      </c>
      <c r="V107" s="38">
        <v>0.65719696969696972</v>
      </c>
      <c r="W107" s="38">
        <v>0.25</v>
      </c>
      <c r="X107" s="38">
        <v>0.63636363636363635</v>
      </c>
      <c r="Y107" s="38">
        <v>0.5</v>
      </c>
      <c r="Z107" s="38">
        <v>0.41666666666666669</v>
      </c>
      <c r="AA107" s="38">
        <v>0.91666666666666674</v>
      </c>
      <c r="AB107" s="38">
        <v>0.70265151515151514</v>
      </c>
      <c r="AC107" s="38">
        <v>0.25</v>
      </c>
      <c r="AD107" s="38">
        <v>0.63636363636363635</v>
      </c>
      <c r="AE107" s="38">
        <v>0.58333333333333337</v>
      </c>
      <c r="AF107" s="38">
        <v>0.41666666666666669</v>
      </c>
      <c r="AG107" s="38">
        <v>0.91666666666666674</v>
      </c>
      <c r="AH107" s="38">
        <v>0.69128787878787878</v>
      </c>
      <c r="AI107" s="38">
        <v>0.25</v>
      </c>
      <c r="AJ107" s="38">
        <v>0.59090909090909094</v>
      </c>
      <c r="AK107" s="38">
        <v>0.58333333333333337</v>
      </c>
      <c r="AL107" s="38">
        <v>0.41666666666666669</v>
      </c>
      <c r="AM107" s="38">
        <v>0.91666666666666674</v>
      </c>
      <c r="AN107" s="38">
        <v>0.7140151515151516</v>
      </c>
      <c r="AO107" s="38">
        <v>0.25</v>
      </c>
      <c r="AP107" s="38">
        <v>0.59090909090909094</v>
      </c>
      <c r="AQ107" s="38">
        <v>0.58333333333333337</v>
      </c>
      <c r="AR107" s="38">
        <v>0.41666666666666669</v>
      </c>
      <c r="AS107" s="38">
        <v>0.91666666666666674</v>
      </c>
      <c r="AT107" s="38">
        <v>0.69128787878787878</v>
      </c>
      <c r="AU107" s="38">
        <v>0.25</v>
      </c>
      <c r="AV107" s="38">
        <v>0.59090909090909094</v>
      </c>
      <c r="AW107" s="38">
        <v>0.58333333333333337</v>
      </c>
      <c r="AX107" s="38">
        <v>0.33333333333333331</v>
      </c>
      <c r="AY107" s="38">
        <v>0.91666666666666674</v>
      </c>
      <c r="AZ107" s="38">
        <v>0.63446969696969702</v>
      </c>
      <c r="BA107" s="38">
        <v>0.25</v>
      </c>
      <c r="BB107" s="38">
        <v>0.59090909090909094</v>
      </c>
      <c r="BC107" s="38">
        <v>0.58333333333333337</v>
      </c>
      <c r="BD107" s="38">
        <v>0.33333333333333331</v>
      </c>
      <c r="BE107" s="38">
        <v>0.91666666666666674</v>
      </c>
      <c r="BF107" s="38">
        <v>0.69128787878787878</v>
      </c>
      <c r="BG107" s="38">
        <v>0.25</v>
      </c>
      <c r="BH107" s="38">
        <v>0.68181818181818177</v>
      </c>
      <c r="BI107" s="38">
        <v>0.66666666666666663</v>
      </c>
      <c r="BJ107" s="38">
        <v>0.41666666666666669</v>
      </c>
      <c r="BK107" s="38">
        <v>0.91666666666666674</v>
      </c>
      <c r="BL107" s="38">
        <v>0.70265151515151514</v>
      </c>
      <c r="BM107" s="38">
        <v>0.25</v>
      </c>
      <c r="BN107" s="38">
        <v>0.63636363636363635</v>
      </c>
      <c r="BO107" s="38">
        <v>0.66666666666666663</v>
      </c>
      <c r="BP107" s="38">
        <v>0.41666666666666669</v>
      </c>
      <c r="BQ107" s="38">
        <v>0.91666666666666674</v>
      </c>
      <c r="BR107" s="38">
        <v>0.72537878787878796</v>
      </c>
      <c r="BS107" s="38">
        <v>0.25</v>
      </c>
      <c r="BT107" s="38">
        <v>0.72727272727272729</v>
      </c>
      <c r="BU107" s="38">
        <v>0.66666666666666663</v>
      </c>
      <c r="BV107" s="38">
        <v>0.41666666666666669</v>
      </c>
      <c r="BW107" s="38">
        <v>0.91666666666666674</v>
      </c>
      <c r="BX107" s="38">
        <v>0.67992424242424243</v>
      </c>
      <c r="BY107" s="38">
        <v>0.25</v>
      </c>
      <c r="BZ107" s="38">
        <v>0.72727272727272729</v>
      </c>
      <c r="CA107" s="38">
        <v>0.66666666666666663</v>
      </c>
      <c r="CB107" s="38">
        <v>0.41666666666666669</v>
      </c>
      <c r="CC107" s="38">
        <v>0.91666666666666674</v>
      </c>
      <c r="CD107" s="38">
        <v>0.7140151515151516</v>
      </c>
      <c r="CE107" s="38">
        <v>0.25</v>
      </c>
      <c r="CF107" s="38">
        <v>0.72727272727272729</v>
      </c>
      <c r="CG107" s="38">
        <v>0.66666666666666663</v>
      </c>
      <c r="CH107" s="38">
        <v>0.41666666666666669</v>
      </c>
      <c r="CI107" s="38">
        <v>0.91666666666666674</v>
      </c>
      <c r="CJ107" s="38">
        <v>0.7140151515151516</v>
      </c>
      <c r="CK107" s="38">
        <v>0.25</v>
      </c>
      <c r="CL107" s="38">
        <v>0.72727272727272729</v>
      </c>
      <c r="CM107" s="38">
        <v>0.66666666666666663</v>
      </c>
      <c r="CN107" s="38">
        <v>0.41666666666666669</v>
      </c>
      <c r="CO107" s="38">
        <v>0.91666666666666674</v>
      </c>
      <c r="CP107" s="38">
        <v>0.70265151515151514</v>
      </c>
      <c r="CQ107" s="38">
        <v>0.25</v>
      </c>
      <c r="CR107" s="38">
        <v>0.72727272727272729</v>
      </c>
      <c r="CS107" s="38">
        <v>0.66666666666666663</v>
      </c>
      <c r="CT107" s="38">
        <v>0.41666666666666669</v>
      </c>
      <c r="CU107" s="38">
        <v>0.91666666666666674</v>
      </c>
      <c r="CV107" s="38">
        <v>0.72537878787878796</v>
      </c>
      <c r="CW107" s="38">
        <v>0.25</v>
      </c>
      <c r="CX107" s="38">
        <v>0.72727272727272729</v>
      </c>
      <c r="CY107" s="38">
        <v>0.66666666666666663</v>
      </c>
      <c r="CZ107" s="38">
        <v>0.41666666666666669</v>
      </c>
      <c r="DA107" s="38">
        <v>0.91666666666666674</v>
      </c>
      <c r="DB107" s="38">
        <v>0.80303030303030298</v>
      </c>
      <c r="DC107" s="38">
        <v>0.25</v>
      </c>
      <c r="DD107" s="38">
        <v>0.68181818181818177</v>
      </c>
      <c r="DE107" s="38">
        <v>0.66666666666666663</v>
      </c>
      <c r="DF107" s="38">
        <v>0.41666666666666669</v>
      </c>
      <c r="DG107" s="38">
        <v>0.91666666666666674</v>
      </c>
      <c r="DH107" s="38">
        <v>0.81439393939393934</v>
      </c>
      <c r="DI107" s="38">
        <v>0.25</v>
      </c>
      <c r="DJ107" s="38">
        <v>0.68181818181818177</v>
      </c>
      <c r="DK107" s="38">
        <v>0.66666666666666663</v>
      </c>
      <c r="DL107" s="38">
        <v>0.33333333333333331</v>
      </c>
      <c r="DM107" s="38">
        <v>0.91666666666666674</v>
      </c>
      <c r="DN107" s="38">
        <v>0.66666666666666663</v>
      </c>
      <c r="DO107" s="38">
        <v>0.25</v>
      </c>
      <c r="DP107" s="38">
        <v>0.36363636363636365</v>
      </c>
      <c r="DQ107" s="38">
        <v>0.66666666666666663</v>
      </c>
      <c r="DR107" s="38">
        <v>0.5</v>
      </c>
      <c r="DS107" s="38">
        <v>0.91666666666666674</v>
      </c>
      <c r="DT107" s="38">
        <v>0.89015151515151525</v>
      </c>
      <c r="DU107" s="38">
        <v>0.25</v>
      </c>
      <c r="DV107" s="38">
        <v>0.72727272727272729</v>
      </c>
      <c r="DW107" s="38">
        <v>0.83333333333333337</v>
      </c>
      <c r="DX107" s="38">
        <v>0.5</v>
      </c>
      <c r="DY107" s="38">
        <v>0.75</v>
      </c>
      <c r="DZ107" s="38">
        <v>0.89015151515151525</v>
      </c>
      <c r="EA107" s="38">
        <v>0.25</v>
      </c>
      <c r="EB107" s="38">
        <v>0.45454545454545453</v>
      </c>
      <c r="EC107" s="38">
        <v>0.83333333333333337</v>
      </c>
      <c r="ED107" s="38">
        <v>0.5</v>
      </c>
    </row>
    <row r="108" spans="1:134" x14ac:dyDescent="0.3">
      <c r="A108" t="s">
        <v>391</v>
      </c>
      <c r="B108" t="s">
        <v>139</v>
      </c>
      <c r="C108" s="38">
        <v>0.54166666666666663</v>
      </c>
      <c r="D108" s="38">
        <v>0.59090909090909083</v>
      </c>
      <c r="E108" s="38">
        <v>0.5</v>
      </c>
      <c r="F108" s="38">
        <v>0.63636363636363635</v>
      </c>
      <c r="G108" s="38">
        <v>0.5</v>
      </c>
      <c r="H108" s="38">
        <v>0.25</v>
      </c>
      <c r="I108" s="38">
        <v>0.54166666666666663</v>
      </c>
      <c r="J108" s="38">
        <v>0.55681818181818188</v>
      </c>
      <c r="K108" s="38">
        <v>0.5</v>
      </c>
      <c r="L108" s="38">
        <v>0.68181818181818177</v>
      </c>
      <c r="M108" s="38">
        <v>0.5</v>
      </c>
      <c r="N108" s="38">
        <v>0.25</v>
      </c>
      <c r="O108" s="38">
        <v>0.5</v>
      </c>
      <c r="P108" s="38">
        <v>0.56818181818181812</v>
      </c>
      <c r="Q108" s="38">
        <v>0.25</v>
      </c>
      <c r="R108" s="38">
        <v>0.63636363636363635</v>
      </c>
      <c r="S108" s="38">
        <v>0.5</v>
      </c>
      <c r="T108" s="38">
        <v>0.25</v>
      </c>
      <c r="U108" s="38">
        <v>0.5</v>
      </c>
      <c r="V108" s="38">
        <v>0.57954545454545459</v>
      </c>
      <c r="W108" s="38">
        <v>0.25</v>
      </c>
      <c r="X108" s="38">
        <v>0.63636363636363635</v>
      </c>
      <c r="Y108" s="38">
        <v>0.5</v>
      </c>
      <c r="Z108" s="38">
        <v>0.25</v>
      </c>
      <c r="AA108" s="38">
        <v>0.5</v>
      </c>
      <c r="AB108" s="38">
        <v>0.56818181818181812</v>
      </c>
      <c r="AC108" s="38">
        <v>0.25</v>
      </c>
      <c r="AD108" s="38">
        <v>0.63636363636363635</v>
      </c>
      <c r="AE108" s="38">
        <v>0.5</v>
      </c>
      <c r="AF108" s="38">
        <v>0.25</v>
      </c>
      <c r="AG108" s="38">
        <v>0.5</v>
      </c>
      <c r="AH108" s="38">
        <v>0.56818181818181812</v>
      </c>
      <c r="AI108" s="38">
        <v>0.25</v>
      </c>
      <c r="AJ108" s="38">
        <v>0.59090909090909094</v>
      </c>
      <c r="AK108" s="38">
        <v>0.5</v>
      </c>
      <c r="AL108" s="38">
        <v>0.25</v>
      </c>
      <c r="AM108" s="38">
        <v>0.5</v>
      </c>
      <c r="AN108" s="38">
        <v>0.59090909090909094</v>
      </c>
      <c r="AO108" s="38">
        <v>0.25</v>
      </c>
      <c r="AP108" s="38">
        <v>0.59090909090909094</v>
      </c>
      <c r="AQ108" s="38">
        <v>0.5</v>
      </c>
      <c r="AR108" s="38">
        <v>0.25</v>
      </c>
      <c r="AS108" s="38">
        <v>0.5</v>
      </c>
      <c r="AT108" s="38">
        <v>0.59090909090909083</v>
      </c>
      <c r="AU108" s="38">
        <v>0.25</v>
      </c>
      <c r="AV108" s="38">
        <v>0.68181818181818177</v>
      </c>
      <c r="AW108" s="38">
        <v>0.5</v>
      </c>
      <c r="AX108" s="38">
        <v>0.25</v>
      </c>
      <c r="AY108" s="38">
        <v>0.5</v>
      </c>
      <c r="AZ108" s="38">
        <v>0.59090909090909083</v>
      </c>
      <c r="BA108" s="38">
        <v>0.25</v>
      </c>
      <c r="BB108" s="38">
        <v>0.68181818181818177</v>
      </c>
      <c r="BC108" s="38">
        <v>0.5</v>
      </c>
      <c r="BD108" s="38">
        <v>0.25</v>
      </c>
      <c r="BE108" s="38">
        <v>0.54166666666666663</v>
      </c>
      <c r="BF108" s="38">
        <v>0.61363636363636365</v>
      </c>
      <c r="BG108" s="38">
        <v>0.25</v>
      </c>
      <c r="BH108" s="38">
        <v>0.77272727272727271</v>
      </c>
      <c r="BI108" s="38">
        <v>0.66666666666666663</v>
      </c>
      <c r="BJ108" s="38">
        <v>0.33333333333333331</v>
      </c>
      <c r="BK108" s="38">
        <v>0.58333333333333337</v>
      </c>
      <c r="BL108" s="38">
        <v>0.64772727272727271</v>
      </c>
      <c r="BM108" s="38">
        <v>0.25</v>
      </c>
      <c r="BN108" s="38">
        <v>0.77272727272727271</v>
      </c>
      <c r="BO108" s="38">
        <v>0.66666666666666663</v>
      </c>
      <c r="BP108" s="38">
        <v>0.33333333333333331</v>
      </c>
      <c r="BQ108" s="38">
        <v>0.58333333333333337</v>
      </c>
      <c r="BR108" s="38">
        <v>0.67045454545454541</v>
      </c>
      <c r="BS108" s="38">
        <v>0.25</v>
      </c>
      <c r="BT108" s="38">
        <v>0.77272727272727271</v>
      </c>
      <c r="BU108" s="38">
        <v>0.66666666666666663</v>
      </c>
      <c r="BV108" s="38">
        <v>0.33333333333333331</v>
      </c>
      <c r="BW108" s="38">
        <v>0.58333333333333337</v>
      </c>
      <c r="BX108" s="38">
        <v>0.64772727272727271</v>
      </c>
      <c r="BY108" s="38">
        <v>0.25</v>
      </c>
      <c r="BZ108" s="38">
        <v>0.77272727272727271</v>
      </c>
      <c r="CA108" s="38">
        <v>0.66666666666666663</v>
      </c>
      <c r="CB108" s="38">
        <v>0.33333333333333331</v>
      </c>
      <c r="CC108" s="38">
        <v>0.625</v>
      </c>
      <c r="CD108" s="38">
        <v>0.69318181818181812</v>
      </c>
      <c r="CE108" s="38">
        <v>0.25</v>
      </c>
      <c r="CF108" s="38">
        <v>0.77272727272727271</v>
      </c>
      <c r="CG108" s="38">
        <v>0.66666666666666663</v>
      </c>
      <c r="CH108" s="38">
        <v>0.33333333333333331</v>
      </c>
      <c r="CI108" s="38">
        <v>0.625</v>
      </c>
      <c r="CJ108" s="38">
        <v>0.68181818181818177</v>
      </c>
      <c r="CK108" s="38">
        <v>0.25</v>
      </c>
      <c r="CL108" s="38">
        <v>0.68181818181818177</v>
      </c>
      <c r="CM108" s="38">
        <v>0.66666666666666663</v>
      </c>
      <c r="CN108" s="38">
        <v>0.33333333333333331</v>
      </c>
      <c r="CO108" s="38">
        <v>0.66666666666666674</v>
      </c>
      <c r="CP108" s="38">
        <v>0.70454545454545459</v>
      </c>
      <c r="CQ108" s="38">
        <v>0.25</v>
      </c>
      <c r="CR108" s="38">
        <v>0.72727272727272729</v>
      </c>
      <c r="CS108" s="38">
        <v>0.66666666666666663</v>
      </c>
      <c r="CT108" s="38">
        <v>0.33333333333333331</v>
      </c>
      <c r="CU108" s="38">
        <v>0.66666666666666674</v>
      </c>
      <c r="CV108" s="38">
        <v>0.71590909090909083</v>
      </c>
      <c r="CW108" s="38">
        <v>0.25</v>
      </c>
      <c r="CX108" s="38">
        <v>0.72727272727272729</v>
      </c>
      <c r="CY108" s="38">
        <v>0.66666666666666663</v>
      </c>
      <c r="CZ108" s="38">
        <v>0.33333333333333331</v>
      </c>
      <c r="DA108" s="38">
        <v>0.70833333333333326</v>
      </c>
      <c r="DB108" s="38">
        <v>0.68560606060606066</v>
      </c>
      <c r="DC108" s="38">
        <v>0.25</v>
      </c>
      <c r="DD108" s="38">
        <v>0.72727272727272729</v>
      </c>
      <c r="DE108" s="38">
        <v>0.66666666666666663</v>
      </c>
      <c r="DF108" s="38">
        <v>0.25</v>
      </c>
      <c r="DG108" s="38">
        <v>0.625</v>
      </c>
      <c r="DH108" s="38">
        <v>0.6742424242424242</v>
      </c>
      <c r="DI108" s="38">
        <v>0.25</v>
      </c>
      <c r="DJ108" s="38">
        <v>0.72727272727272729</v>
      </c>
      <c r="DK108" s="38">
        <v>0.66666666666666663</v>
      </c>
      <c r="DL108" s="38">
        <v>0.16666666666666666</v>
      </c>
      <c r="DM108" s="38">
        <v>0.58333333333333326</v>
      </c>
      <c r="DN108" s="38">
        <v>0.65151515151515149</v>
      </c>
      <c r="DO108" s="38">
        <v>0.25</v>
      </c>
      <c r="DP108" s="38">
        <v>0.54545454545454541</v>
      </c>
      <c r="DQ108" s="38">
        <v>0.5</v>
      </c>
      <c r="DR108" s="38">
        <v>0.16666666666666666</v>
      </c>
      <c r="DS108" s="38">
        <v>0.5</v>
      </c>
      <c r="DT108" s="38">
        <v>0.71590909090909094</v>
      </c>
      <c r="DU108" s="38">
        <v>0.25</v>
      </c>
      <c r="DV108" s="38">
        <v>0.18181818181818182</v>
      </c>
      <c r="DW108" s="38">
        <v>0.5</v>
      </c>
      <c r="DX108" s="38">
        <v>0.33333333333333331</v>
      </c>
      <c r="DY108" s="38">
        <v>0.66666666666666674</v>
      </c>
      <c r="DZ108" s="38">
        <v>0.69318181818181812</v>
      </c>
      <c r="EA108" s="38">
        <v>0.5</v>
      </c>
      <c r="EB108" s="38">
        <v>0.45454545454545453</v>
      </c>
      <c r="EC108" s="38">
        <v>0.66666666666666663</v>
      </c>
      <c r="ED108" s="38">
        <v>0.33333333333333331</v>
      </c>
    </row>
    <row r="109" spans="1:134" x14ac:dyDescent="0.3">
      <c r="A109" t="s">
        <v>104</v>
      </c>
      <c r="B109" t="s">
        <v>236</v>
      </c>
      <c r="C109" s="38">
        <v>0.625</v>
      </c>
      <c r="D109" s="38">
        <v>0.75378787878787878</v>
      </c>
      <c r="E109" s="38">
        <v>0.5</v>
      </c>
      <c r="F109" s="38">
        <v>0.81818181818181823</v>
      </c>
      <c r="G109" s="38">
        <v>0.83333333333333337</v>
      </c>
      <c r="H109" s="38">
        <v>0.58333333333333337</v>
      </c>
      <c r="I109" s="38">
        <v>0.58333333333333337</v>
      </c>
      <c r="J109" s="38">
        <v>0.74242424242424243</v>
      </c>
      <c r="K109" s="38">
        <v>0.5</v>
      </c>
      <c r="L109" s="38">
        <v>0.63636363636363635</v>
      </c>
      <c r="M109" s="38">
        <v>0.83333333333333337</v>
      </c>
      <c r="N109" s="38">
        <v>0.58333333333333337</v>
      </c>
      <c r="O109" s="38">
        <v>0.58333333333333337</v>
      </c>
      <c r="P109" s="38">
        <v>0.69696969696969702</v>
      </c>
      <c r="Q109" s="38">
        <v>0.5</v>
      </c>
      <c r="R109" s="38">
        <v>0.63636363636363635</v>
      </c>
      <c r="S109" s="38">
        <v>0.83333333333333337</v>
      </c>
      <c r="T109" s="38">
        <v>0.58333333333333337</v>
      </c>
      <c r="U109" s="38">
        <v>0.58333333333333337</v>
      </c>
      <c r="V109" s="38">
        <v>0.68560606060606066</v>
      </c>
      <c r="W109" s="38">
        <v>0.5</v>
      </c>
      <c r="X109" s="38">
        <v>0.63636363636363635</v>
      </c>
      <c r="Y109" s="38">
        <v>0.83333333333333337</v>
      </c>
      <c r="Z109" s="38">
        <v>0.58333333333333337</v>
      </c>
      <c r="AA109" s="38">
        <v>0.58333333333333337</v>
      </c>
      <c r="AB109" s="38">
        <v>0.69696969696969702</v>
      </c>
      <c r="AC109" s="38">
        <v>0.5</v>
      </c>
      <c r="AD109" s="38">
        <v>0.72727272727272729</v>
      </c>
      <c r="AE109" s="38">
        <v>0.83333333333333337</v>
      </c>
      <c r="AF109" s="38">
        <v>0.5</v>
      </c>
      <c r="AG109" s="38">
        <v>0.58333333333333337</v>
      </c>
      <c r="AH109" s="38">
        <v>0.70833333333333337</v>
      </c>
      <c r="AI109" s="38">
        <v>0.5</v>
      </c>
      <c r="AJ109" s="38">
        <v>0.86363636363636365</v>
      </c>
      <c r="AK109" s="38">
        <v>0.83333333333333337</v>
      </c>
      <c r="AL109" s="38">
        <v>0.5</v>
      </c>
      <c r="AM109" s="38">
        <v>0.5</v>
      </c>
      <c r="AN109" s="38">
        <v>0.68560606060606066</v>
      </c>
      <c r="AO109" s="38">
        <v>0.5</v>
      </c>
      <c r="AP109" s="38">
        <v>0.81818181818181823</v>
      </c>
      <c r="AQ109" s="38">
        <v>0.83333333333333337</v>
      </c>
      <c r="AR109" s="38">
        <v>0.5</v>
      </c>
      <c r="AS109" s="38">
        <v>0.5</v>
      </c>
      <c r="AT109" s="38">
        <v>0.74242424242424243</v>
      </c>
      <c r="AU109" s="38">
        <v>0.5</v>
      </c>
      <c r="AV109" s="38">
        <v>0.86363636363636365</v>
      </c>
      <c r="AW109" s="38">
        <v>0.83333333333333337</v>
      </c>
      <c r="AX109" s="38">
        <v>0.41666666666666669</v>
      </c>
      <c r="AY109" s="38">
        <v>0.5</v>
      </c>
      <c r="AZ109" s="38">
        <v>0.76515151515151525</v>
      </c>
      <c r="BA109" s="38">
        <v>0.5</v>
      </c>
      <c r="BB109" s="38">
        <v>0.86363636363636365</v>
      </c>
      <c r="BC109" s="38">
        <v>0.83333333333333337</v>
      </c>
      <c r="BD109" s="38">
        <v>0.41666666666666669</v>
      </c>
      <c r="BE109" s="38">
        <v>0.5</v>
      </c>
      <c r="BF109" s="38">
        <v>0.74242424242424254</v>
      </c>
      <c r="BG109" s="38">
        <v>0.5</v>
      </c>
      <c r="BH109" s="38">
        <v>0.90909090909090906</v>
      </c>
      <c r="BI109" s="38">
        <v>0.83333333333333337</v>
      </c>
      <c r="BJ109" s="38">
        <v>0.41666666666666669</v>
      </c>
      <c r="BK109" s="38">
        <v>0.5</v>
      </c>
      <c r="BL109" s="38">
        <v>0.75378787878787878</v>
      </c>
      <c r="BM109" s="38">
        <v>0.5</v>
      </c>
      <c r="BN109" s="38">
        <v>0.90909090909090906</v>
      </c>
      <c r="BO109" s="38">
        <v>0.83333333333333337</v>
      </c>
      <c r="BP109" s="38">
        <v>0.41666666666666669</v>
      </c>
      <c r="BQ109" s="38">
        <v>0.5</v>
      </c>
      <c r="BR109" s="38">
        <v>0.76515151515151514</v>
      </c>
      <c r="BS109" s="38">
        <v>0.5</v>
      </c>
      <c r="BT109" s="38">
        <v>0.90909090909090906</v>
      </c>
      <c r="BU109" s="38">
        <v>0.83333333333333337</v>
      </c>
      <c r="BV109" s="38">
        <v>0.33333333333333331</v>
      </c>
      <c r="BW109" s="38">
        <v>0.45833333333333337</v>
      </c>
      <c r="BX109" s="38">
        <v>0.79924242424242431</v>
      </c>
      <c r="BY109" s="38">
        <v>0.5</v>
      </c>
      <c r="BZ109" s="38">
        <v>0.90909090909090906</v>
      </c>
      <c r="CA109" s="38">
        <v>0.83333333333333337</v>
      </c>
      <c r="CB109" s="38">
        <v>0.33333333333333331</v>
      </c>
      <c r="CC109" s="38">
        <v>0.45833333333333337</v>
      </c>
      <c r="CD109" s="38">
        <v>0.79924242424242431</v>
      </c>
      <c r="CE109" s="38">
        <v>0.5</v>
      </c>
      <c r="CF109" s="38">
        <v>0.90909090909090906</v>
      </c>
      <c r="CG109" s="38">
        <v>0.83333333333333337</v>
      </c>
      <c r="CH109" s="38">
        <v>0.33333333333333331</v>
      </c>
      <c r="CI109" s="38">
        <v>0.45833333333333337</v>
      </c>
      <c r="CJ109" s="38">
        <v>0.79924242424242431</v>
      </c>
      <c r="CK109" s="38">
        <v>0.5</v>
      </c>
      <c r="CL109" s="38">
        <v>0.90909090909090906</v>
      </c>
      <c r="CM109" s="38">
        <v>0.83333333333333337</v>
      </c>
      <c r="CN109" s="38">
        <v>0.33333333333333331</v>
      </c>
      <c r="CO109" s="38">
        <v>0.45833333333333337</v>
      </c>
      <c r="CP109" s="38">
        <v>0.81060606060606066</v>
      </c>
      <c r="CQ109" s="38">
        <v>0.5</v>
      </c>
      <c r="CR109" s="38">
        <v>0.90909090909090906</v>
      </c>
      <c r="CS109" s="38">
        <v>0.83333333333333337</v>
      </c>
      <c r="CT109" s="38">
        <v>0.33333333333333331</v>
      </c>
      <c r="CU109" s="38">
        <v>0.45833333333333337</v>
      </c>
      <c r="CV109" s="38">
        <v>0.7765151515151516</v>
      </c>
      <c r="CW109" s="38">
        <v>0.5</v>
      </c>
      <c r="CX109" s="38">
        <v>0.90909090909090906</v>
      </c>
      <c r="CY109" s="38">
        <v>0.83333333333333337</v>
      </c>
      <c r="CZ109" s="38">
        <v>0.33333333333333331</v>
      </c>
      <c r="DA109" s="38">
        <v>0.41666666666666669</v>
      </c>
      <c r="DB109" s="38">
        <v>0.76515151515151525</v>
      </c>
      <c r="DC109" s="38">
        <v>0.5</v>
      </c>
      <c r="DD109" s="38">
        <v>0.90909090909090906</v>
      </c>
      <c r="DE109" s="38">
        <v>0.83333333333333337</v>
      </c>
      <c r="DF109" s="38">
        <v>0.33333333333333331</v>
      </c>
      <c r="DG109" s="38">
        <v>0.41666666666666669</v>
      </c>
      <c r="DH109" s="38">
        <v>0.74242424242424243</v>
      </c>
      <c r="DI109" s="38">
        <v>0.5</v>
      </c>
      <c r="DJ109" s="38">
        <v>0.90909090909090906</v>
      </c>
      <c r="DK109" s="38">
        <v>0.83333333333333337</v>
      </c>
      <c r="DL109" s="38">
        <v>0.33333333333333331</v>
      </c>
      <c r="DM109" s="38">
        <v>0.41666666666666669</v>
      </c>
      <c r="DN109" s="38">
        <v>0.79924242424242431</v>
      </c>
      <c r="DO109" s="38">
        <v>0.5</v>
      </c>
      <c r="DP109" s="38">
        <v>0.72727272727272729</v>
      </c>
      <c r="DQ109" s="38">
        <v>0.83333333333333337</v>
      </c>
      <c r="DR109" s="38">
        <v>0.33333333333333331</v>
      </c>
      <c r="DS109" s="38">
        <v>0.41666666666666669</v>
      </c>
      <c r="DT109" s="38">
        <v>0.82196969696969702</v>
      </c>
      <c r="DU109" s="38">
        <v>0.5</v>
      </c>
      <c r="DV109" s="38">
        <v>0.54545454545454541</v>
      </c>
      <c r="DW109" s="38">
        <v>0.83333333333333337</v>
      </c>
      <c r="DX109" s="38">
        <v>0.33333333333333331</v>
      </c>
      <c r="DY109" s="38">
        <v>0.41666666666666669</v>
      </c>
      <c r="DZ109" s="38">
        <v>0.82196969696969702</v>
      </c>
      <c r="EA109" s="38">
        <v>0.5</v>
      </c>
      <c r="EB109" s="38">
        <v>0.45454545454545453</v>
      </c>
      <c r="EC109" s="38">
        <v>0.83333333333333337</v>
      </c>
      <c r="ED109" s="38">
        <v>0.33333333333333331</v>
      </c>
    </row>
    <row r="110" spans="1:134" x14ac:dyDescent="0.3">
      <c r="A110" t="s">
        <v>105</v>
      </c>
      <c r="B110" t="s">
        <v>237</v>
      </c>
      <c r="C110" s="38">
        <v>0.58333333333333337</v>
      </c>
      <c r="D110" s="38">
        <v>0.65909090909090906</v>
      </c>
      <c r="E110" s="38">
        <v>0.375</v>
      </c>
      <c r="F110" s="38">
        <v>0.59090909090909094</v>
      </c>
      <c r="G110" s="38">
        <v>0.5</v>
      </c>
      <c r="H110" s="38">
        <v>0.33333333333333331</v>
      </c>
      <c r="I110" s="38">
        <v>0.58333333333333337</v>
      </c>
      <c r="J110" s="38">
        <v>0.63636363636363635</v>
      </c>
      <c r="K110" s="38">
        <v>0.375</v>
      </c>
      <c r="L110" s="38">
        <v>0.63636363636363635</v>
      </c>
      <c r="M110" s="38">
        <v>0.5</v>
      </c>
      <c r="N110" s="38">
        <v>0.33333333333333331</v>
      </c>
      <c r="O110" s="38">
        <v>0.54166666666666663</v>
      </c>
      <c r="P110" s="38">
        <v>0.63636363636363635</v>
      </c>
      <c r="Q110" s="38">
        <v>0.25</v>
      </c>
      <c r="R110" s="38">
        <v>0.68181818181818177</v>
      </c>
      <c r="S110" s="38">
        <v>0.5</v>
      </c>
      <c r="T110" s="38">
        <v>0.33333333333333331</v>
      </c>
      <c r="U110" s="38">
        <v>0.54166666666666663</v>
      </c>
      <c r="V110" s="38">
        <v>0.63636363636363635</v>
      </c>
      <c r="W110" s="38">
        <v>0.25</v>
      </c>
      <c r="X110" s="38">
        <v>0.68181818181818177</v>
      </c>
      <c r="Y110" s="38">
        <v>0.5</v>
      </c>
      <c r="Z110" s="38">
        <v>0.33333333333333331</v>
      </c>
      <c r="AA110" s="38">
        <v>0.54166666666666663</v>
      </c>
      <c r="AB110" s="38">
        <v>0.61363636363636354</v>
      </c>
      <c r="AC110" s="38">
        <v>0.25</v>
      </c>
      <c r="AD110" s="38">
        <v>0.68181818181818177</v>
      </c>
      <c r="AE110" s="38">
        <v>0.5</v>
      </c>
      <c r="AF110" s="38">
        <v>0.33333333333333331</v>
      </c>
      <c r="AG110" s="38">
        <v>0.54166666666666663</v>
      </c>
      <c r="AH110" s="38">
        <v>0.60227272727272729</v>
      </c>
      <c r="AI110" s="38">
        <v>0.25</v>
      </c>
      <c r="AJ110" s="38">
        <v>0.63636363636363635</v>
      </c>
      <c r="AK110" s="38">
        <v>0.5</v>
      </c>
      <c r="AL110" s="38">
        <v>0.33333333333333331</v>
      </c>
      <c r="AM110" s="38">
        <v>0.54166666666666663</v>
      </c>
      <c r="AN110" s="38">
        <v>0.61363636363636354</v>
      </c>
      <c r="AO110" s="38">
        <v>0.25</v>
      </c>
      <c r="AP110" s="38">
        <v>0.63636363636363635</v>
      </c>
      <c r="AQ110" s="38">
        <v>0.5</v>
      </c>
      <c r="AR110" s="38">
        <v>0.41666666666666669</v>
      </c>
      <c r="AS110" s="38">
        <v>0.54166666666666663</v>
      </c>
      <c r="AT110" s="38">
        <v>0.61363636363636354</v>
      </c>
      <c r="AU110" s="38">
        <v>0.25</v>
      </c>
      <c r="AV110" s="38">
        <v>0.63636363636363635</v>
      </c>
      <c r="AW110" s="38">
        <v>0.5</v>
      </c>
      <c r="AX110" s="38">
        <v>0.41666666666666669</v>
      </c>
      <c r="AY110" s="38">
        <v>0.54166666666666663</v>
      </c>
      <c r="AZ110" s="38">
        <v>0.64772727272727271</v>
      </c>
      <c r="BA110" s="38">
        <v>0.25</v>
      </c>
      <c r="BB110" s="38">
        <v>0.59090909090909094</v>
      </c>
      <c r="BC110" s="38">
        <v>0.5</v>
      </c>
      <c r="BD110" s="38">
        <v>0.41666666666666669</v>
      </c>
      <c r="BE110" s="38">
        <v>0.375</v>
      </c>
      <c r="BF110" s="38">
        <v>0.59090909090909083</v>
      </c>
      <c r="BG110" s="38">
        <v>0.25</v>
      </c>
      <c r="BH110" s="38">
        <v>0.59090909090909094</v>
      </c>
      <c r="BI110" s="38">
        <v>0.5</v>
      </c>
      <c r="BJ110" s="38">
        <v>0.33333333333333331</v>
      </c>
      <c r="BK110" s="38">
        <v>0.41666666666666663</v>
      </c>
      <c r="BL110" s="38">
        <v>0.67045454545454541</v>
      </c>
      <c r="BM110" s="38">
        <v>0.25</v>
      </c>
      <c r="BN110" s="38">
        <v>0.59090909090909094</v>
      </c>
      <c r="BO110" s="38">
        <v>0.5</v>
      </c>
      <c r="BP110" s="38">
        <v>0.33333333333333331</v>
      </c>
      <c r="BQ110" s="38">
        <v>0.41666666666666663</v>
      </c>
      <c r="BR110" s="38">
        <v>0.67045454545454541</v>
      </c>
      <c r="BS110" s="38">
        <v>0.25</v>
      </c>
      <c r="BT110" s="38">
        <v>0.59090909090909094</v>
      </c>
      <c r="BU110" s="38">
        <v>0.5</v>
      </c>
      <c r="BV110" s="38">
        <v>0.33333333333333331</v>
      </c>
      <c r="BW110" s="38">
        <v>0.45833333333333337</v>
      </c>
      <c r="BX110" s="38">
        <v>0.71590909090909094</v>
      </c>
      <c r="BY110" s="38">
        <v>0.25</v>
      </c>
      <c r="BZ110" s="38">
        <v>0.59090909090909094</v>
      </c>
      <c r="CA110" s="38">
        <v>0.5</v>
      </c>
      <c r="CB110" s="38">
        <v>0.33333333333333331</v>
      </c>
      <c r="CC110" s="38">
        <v>0.45833333333333337</v>
      </c>
      <c r="CD110" s="38">
        <v>0.71590909090909094</v>
      </c>
      <c r="CE110" s="38">
        <v>0.25</v>
      </c>
      <c r="CF110" s="38">
        <v>0.63636363636363635</v>
      </c>
      <c r="CG110" s="38">
        <v>0.5</v>
      </c>
      <c r="CH110" s="38">
        <v>0.41666666666666669</v>
      </c>
      <c r="CI110" s="38">
        <v>0.45833333333333337</v>
      </c>
      <c r="CJ110" s="38">
        <v>0.69318181818181823</v>
      </c>
      <c r="CK110" s="38">
        <v>0.25</v>
      </c>
      <c r="CL110" s="38">
        <v>0.63636363636363635</v>
      </c>
      <c r="CM110" s="38">
        <v>0.5</v>
      </c>
      <c r="CN110" s="38">
        <v>0.41666666666666669</v>
      </c>
      <c r="CO110" s="38">
        <v>0.45833333333333337</v>
      </c>
      <c r="CP110" s="38">
        <v>0.70454545454545459</v>
      </c>
      <c r="CQ110" s="38">
        <v>0.25</v>
      </c>
      <c r="CR110" s="38">
        <v>0.63636363636363635</v>
      </c>
      <c r="CS110" s="38">
        <v>0.5</v>
      </c>
      <c r="CT110" s="38">
        <v>0.41666666666666669</v>
      </c>
      <c r="CU110" s="38">
        <v>0.5</v>
      </c>
      <c r="CV110" s="38">
        <v>0.68181818181818188</v>
      </c>
      <c r="CW110" s="38">
        <v>0.25</v>
      </c>
      <c r="CX110" s="38">
        <v>0.63636363636363635</v>
      </c>
      <c r="CY110" s="38">
        <v>0.5</v>
      </c>
      <c r="CZ110" s="38">
        <v>0.41666666666666669</v>
      </c>
      <c r="DA110" s="38">
        <v>0.5</v>
      </c>
      <c r="DB110" s="38">
        <v>0.69318181818181823</v>
      </c>
      <c r="DC110" s="38">
        <v>0.25</v>
      </c>
      <c r="DD110" s="38">
        <v>0.63636363636363635</v>
      </c>
      <c r="DE110" s="38">
        <v>0.5</v>
      </c>
      <c r="DF110" s="38">
        <v>0.41666666666666669</v>
      </c>
      <c r="DG110" s="38">
        <v>0.5</v>
      </c>
      <c r="DH110" s="38">
        <v>0.72727272727272729</v>
      </c>
      <c r="DI110" s="38">
        <v>0.25</v>
      </c>
      <c r="DJ110" s="38">
        <v>0.63636363636363635</v>
      </c>
      <c r="DK110" s="38">
        <v>0.5</v>
      </c>
      <c r="DL110" s="38">
        <v>0.41666666666666669</v>
      </c>
      <c r="DM110" s="38">
        <v>0.5</v>
      </c>
      <c r="DN110" s="38">
        <v>0.67045454545454541</v>
      </c>
      <c r="DO110" s="38">
        <v>0.25</v>
      </c>
      <c r="DP110" s="38">
        <v>0.54545454545454541</v>
      </c>
      <c r="DQ110" s="38">
        <v>0.5</v>
      </c>
      <c r="DR110" s="38">
        <v>0.5</v>
      </c>
      <c r="DS110" s="38">
        <v>0.5</v>
      </c>
      <c r="DT110" s="38">
        <v>0.64772727272727271</v>
      </c>
      <c r="DU110" s="38">
        <v>0.25</v>
      </c>
      <c r="DV110" s="38">
        <v>0.54545454545454541</v>
      </c>
      <c r="DW110" s="38">
        <v>0.5</v>
      </c>
      <c r="DX110" s="38">
        <v>0.5</v>
      </c>
      <c r="DY110" s="38">
        <v>0.66666666666666674</v>
      </c>
      <c r="DZ110" s="38">
        <v>0.57954545454545459</v>
      </c>
      <c r="EA110" s="38">
        <v>0.5</v>
      </c>
      <c r="EB110" s="38">
        <v>0.45454545454545453</v>
      </c>
      <c r="EC110" s="38">
        <v>0.5</v>
      </c>
      <c r="ED110" s="38">
        <v>0.5</v>
      </c>
    </row>
    <row r="111" spans="1:134" x14ac:dyDescent="0.3">
      <c r="A111" t="s">
        <v>106</v>
      </c>
      <c r="B111" t="s">
        <v>238</v>
      </c>
      <c r="C111" s="38">
        <v>0.75</v>
      </c>
      <c r="D111" s="38">
        <v>0.67045454545454541</v>
      </c>
      <c r="E111" s="38">
        <v>0.5</v>
      </c>
      <c r="F111" s="38">
        <v>0.68181818181818177</v>
      </c>
      <c r="G111" s="38">
        <v>0.58333333333333337</v>
      </c>
      <c r="H111" s="38">
        <v>0.33333333333333331</v>
      </c>
      <c r="I111" s="38">
        <v>0.79166666666666663</v>
      </c>
      <c r="J111" s="38">
        <v>0.61363636363636354</v>
      </c>
      <c r="K111" s="38">
        <v>0.5</v>
      </c>
      <c r="L111" s="38">
        <v>0.63636363636363635</v>
      </c>
      <c r="M111" s="38">
        <v>0.58333333333333337</v>
      </c>
      <c r="N111" s="38">
        <v>0.33333333333333331</v>
      </c>
      <c r="O111" s="38">
        <v>0.79166666666666663</v>
      </c>
      <c r="P111" s="38">
        <v>0.625</v>
      </c>
      <c r="Q111" s="38">
        <v>0.5</v>
      </c>
      <c r="R111" s="38">
        <v>0.63636363636363635</v>
      </c>
      <c r="S111" s="38">
        <v>0.58333333333333337</v>
      </c>
      <c r="T111" s="38">
        <v>0.33333333333333331</v>
      </c>
      <c r="U111" s="38">
        <v>0.79166666666666663</v>
      </c>
      <c r="V111" s="38">
        <v>0.61363636363636365</v>
      </c>
      <c r="W111" s="38">
        <v>0.5</v>
      </c>
      <c r="X111" s="38">
        <v>0.5</v>
      </c>
      <c r="Y111" s="38">
        <v>0.58333333333333337</v>
      </c>
      <c r="Z111" s="38">
        <v>0.33333333333333331</v>
      </c>
      <c r="AA111" s="38">
        <v>0.79166666666666663</v>
      </c>
      <c r="AB111" s="38">
        <v>0.63636363636363646</v>
      </c>
      <c r="AC111" s="38">
        <v>0.5</v>
      </c>
      <c r="AD111" s="38">
        <v>0.5</v>
      </c>
      <c r="AE111" s="38">
        <v>0.58333333333333337</v>
      </c>
      <c r="AF111" s="38">
        <v>0.33333333333333331</v>
      </c>
      <c r="AG111" s="38">
        <v>0.79166666666666663</v>
      </c>
      <c r="AH111" s="38">
        <v>0.625</v>
      </c>
      <c r="AI111" s="38">
        <v>0.5</v>
      </c>
      <c r="AJ111" s="38">
        <v>0.54545454545454541</v>
      </c>
      <c r="AK111" s="38">
        <v>0.58333333333333337</v>
      </c>
      <c r="AL111" s="38">
        <v>0.33333333333333331</v>
      </c>
      <c r="AM111" s="38">
        <v>0.79166666666666663</v>
      </c>
      <c r="AN111" s="38">
        <v>0.64772727272727271</v>
      </c>
      <c r="AO111" s="38">
        <v>0.5</v>
      </c>
      <c r="AP111" s="38">
        <v>0.54545454545454541</v>
      </c>
      <c r="AQ111" s="38">
        <v>0.58333333333333337</v>
      </c>
      <c r="AR111" s="38">
        <v>0.33333333333333331</v>
      </c>
      <c r="AS111" s="38">
        <v>0.79166666666666663</v>
      </c>
      <c r="AT111" s="38">
        <v>0.61363636363636354</v>
      </c>
      <c r="AU111" s="38">
        <v>0.5</v>
      </c>
      <c r="AV111" s="38">
        <v>0.54545454545454541</v>
      </c>
      <c r="AW111" s="38">
        <v>0.58333333333333337</v>
      </c>
      <c r="AX111" s="38">
        <v>0.33333333333333331</v>
      </c>
      <c r="AY111" s="38">
        <v>0.79166666666666663</v>
      </c>
      <c r="AZ111" s="38">
        <v>0.59090909090909083</v>
      </c>
      <c r="BA111" s="38">
        <v>0.5</v>
      </c>
      <c r="BB111" s="38">
        <v>0.54545454545454541</v>
      </c>
      <c r="BC111" s="38">
        <v>0.58333333333333337</v>
      </c>
      <c r="BD111" s="38">
        <v>0.33333333333333331</v>
      </c>
      <c r="BE111" s="38">
        <v>0.79166666666666663</v>
      </c>
      <c r="BF111" s="38">
        <v>0.625</v>
      </c>
      <c r="BG111" s="38">
        <v>0.5</v>
      </c>
      <c r="BH111" s="38">
        <v>0.59090909090909094</v>
      </c>
      <c r="BI111" s="38">
        <v>0.58333333333333337</v>
      </c>
      <c r="BJ111" s="38">
        <v>0.33333333333333331</v>
      </c>
      <c r="BK111" s="38">
        <v>0.79166666666666663</v>
      </c>
      <c r="BL111" s="38">
        <v>0.64772727272727271</v>
      </c>
      <c r="BM111" s="38">
        <v>0.5</v>
      </c>
      <c r="BN111" s="38">
        <v>0.54545454545454541</v>
      </c>
      <c r="BO111" s="38">
        <v>0.58333333333333337</v>
      </c>
      <c r="BP111" s="38">
        <v>0.33333333333333331</v>
      </c>
      <c r="BQ111" s="38">
        <v>0.79166666666666663</v>
      </c>
      <c r="BR111" s="38">
        <v>0.63636363636363635</v>
      </c>
      <c r="BS111" s="38">
        <v>0.5</v>
      </c>
      <c r="BT111" s="38">
        <v>0.59090909090909094</v>
      </c>
      <c r="BU111" s="38">
        <v>0.58333333333333337</v>
      </c>
      <c r="BV111" s="38">
        <v>0.33333333333333331</v>
      </c>
      <c r="BW111" s="38">
        <v>0.79166666666666663</v>
      </c>
      <c r="BX111" s="38">
        <v>0.61363636363636365</v>
      </c>
      <c r="BY111" s="38">
        <v>0.5</v>
      </c>
      <c r="BZ111" s="38">
        <v>0.59090909090909094</v>
      </c>
      <c r="CA111" s="38">
        <v>0.58333333333333337</v>
      </c>
      <c r="CB111" s="38">
        <v>0.33333333333333331</v>
      </c>
      <c r="CC111" s="38">
        <v>0.79166666666666663</v>
      </c>
      <c r="CD111" s="38">
        <v>0.67045454545454541</v>
      </c>
      <c r="CE111" s="38">
        <v>0.5</v>
      </c>
      <c r="CF111" s="38">
        <v>0.59090909090909094</v>
      </c>
      <c r="CG111" s="38">
        <v>0.58333333333333337</v>
      </c>
      <c r="CH111" s="38">
        <v>0.33333333333333331</v>
      </c>
      <c r="CI111" s="38">
        <v>0.66666666666666663</v>
      </c>
      <c r="CJ111" s="38">
        <v>0.64772727272727271</v>
      </c>
      <c r="CK111" s="38">
        <v>0.5</v>
      </c>
      <c r="CL111" s="38">
        <v>0.59090909090909094</v>
      </c>
      <c r="CM111" s="38">
        <v>0.58333333333333337</v>
      </c>
      <c r="CN111" s="38">
        <v>0.33333333333333331</v>
      </c>
      <c r="CO111" s="38">
        <v>0.66666666666666663</v>
      </c>
      <c r="CP111" s="38">
        <v>0.63636363636363635</v>
      </c>
      <c r="CQ111" s="38">
        <v>0.5</v>
      </c>
      <c r="CR111" s="38">
        <v>0.63636363636363635</v>
      </c>
      <c r="CS111" s="38">
        <v>0.58333333333333337</v>
      </c>
      <c r="CT111" s="38">
        <v>0.33333333333333331</v>
      </c>
      <c r="CU111" s="38">
        <v>0.66666666666666663</v>
      </c>
      <c r="CV111" s="38">
        <v>0.67045454545454553</v>
      </c>
      <c r="CW111" s="38">
        <v>0.5</v>
      </c>
      <c r="CX111" s="38">
        <v>0.63636363636363635</v>
      </c>
      <c r="CY111" s="38">
        <v>0.58333333333333337</v>
      </c>
      <c r="CZ111" s="38">
        <v>0.33333333333333331</v>
      </c>
      <c r="DA111" s="38">
        <v>0.66666666666666663</v>
      </c>
      <c r="DB111" s="38">
        <v>0.64772727272727271</v>
      </c>
      <c r="DC111" s="38">
        <v>0.5</v>
      </c>
      <c r="DD111" s="38">
        <v>0.63636363636363635</v>
      </c>
      <c r="DE111" s="38">
        <v>0.58333333333333337</v>
      </c>
      <c r="DF111" s="38">
        <v>0.33333333333333331</v>
      </c>
      <c r="DG111" s="38">
        <v>0.5</v>
      </c>
      <c r="DH111" s="38">
        <v>0.54545454545454541</v>
      </c>
      <c r="DI111" s="38">
        <v>0.5</v>
      </c>
      <c r="DJ111" s="38">
        <v>0.63636363636363635</v>
      </c>
      <c r="DK111" s="38">
        <v>0.5</v>
      </c>
      <c r="DL111" s="38">
        <v>0.16666666666666666</v>
      </c>
      <c r="DM111" s="38">
        <v>0.41666666666666663</v>
      </c>
      <c r="DN111" s="38">
        <v>0.57954545454545459</v>
      </c>
      <c r="DO111" s="38">
        <v>0.5</v>
      </c>
      <c r="DP111" s="38">
        <v>0</v>
      </c>
      <c r="DQ111" s="38">
        <v>0.33333333333333331</v>
      </c>
      <c r="DR111" s="38">
        <v>0.16666666666666666</v>
      </c>
      <c r="DS111" s="38">
        <v>0.5</v>
      </c>
      <c r="DT111" s="38">
        <v>0.35984848484848486</v>
      </c>
      <c r="DU111" s="38">
        <v>0.5</v>
      </c>
      <c r="DV111" s="38">
        <v>9.0909090909090912E-2</v>
      </c>
      <c r="DW111" s="38">
        <v>0.66666666666666663</v>
      </c>
      <c r="DX111" s="38">
        <v>0.16666666666666666</v>
      </c>
      <c r="DY111" s="38">
        <v>0.25</v>
      </c>
      <c r="DZ111" s="38">
        <v>0.69318181818181823</v>
      </c>
      <c r="EA111" s="38">
        <v>0.5</v>
      </c>
      <c r="EB111" s="38">
        <v>0.54545454545454541</v>
      </c>
      <c r="EC111" s="38">
        <v>0.83333333333333337</v>
      </c>
      <c r="ED111" s="38">
        <v>0.5</v>
      </c>
    </row>
    <row r="112" spans="1:134" x14ac:dyDescent="0.3">
      <c r="A112" t="s">
        <v>107</v>
      </c>
      <c r="B112" t="s">
        <v>239</v>
      </c>
      <c r="C112" s="38">
        <v>0.58333333333333337</v>
      </c>
      <c r="D112" s="38">
        <v>0.66856060606060608</v>
      </c>
      <c r="E112" s="38">
        <v>0</v>
      </c>
      <c r="F112" s="38">
        <v>0.59090909090909094</v>
      </c>
      <c r="G112" s="38">
        <v>0.58333333333333337</v>
      </c>
      <c r="H112" s="38">
        <v>0.5</v>
      </c>
      <c r="I112" s="38">
        <v>0.58333333333333337</v>
      </c>
      <c r="J112" s="38">
        <v>0.7140151515151516</v>
      </c>
      <c r="K112" s="38">
        <v>0</v>
      </c>
      <c r="L112" s="38">
        <v>0.54545454545454541</v>
      </c>
      <c r="M112" s="38">
        <v>0.58333333333333337</v>
      </c>
      <c r="N112" s="38">
        <v>0.5</v>
      </c>
      <c r="O112" s="38">
        <v>0.58333333333333337</v>
      </c>
      <c r="P112" s="38">
        <v>0.72537878787878796</v>
      </c>
      <c r="Q112" s="38">
        <v>0</v>
      </c>
      <c r="R112" s="38">
        <v>0.54545454545454541</v>
      </c>
      <c r="S112" s="38">
        <v>0.58333333333333337</v>
      </c>
      <c r="T112" s="38">
        <v>0.41666666666666669</v>
      </c>
      <c r="U112" s="38">
        <v>0.54166666666666663</v>
      </c>
      <c r="V112" s="38">
        <v>0.69128787878787878</v>
      </c>
      <c r="W112" s="38">
        <v>0</v>
      </c>
      <c r="X112" s="38">
        <v>0.5</v>
      </c>
      <c r="Y112" s="38">
        <v>0.58333333333333337</v>
      </c>
      <c r="Z112" s="38">
        <v>0.41666666666666669</v>
      </c>
      <c r="AA112" s="38">
        <v>0.54166666666666663</v>
      </c>
      <c r="AB112" s="38">
        <v>0.70265151515151525</v>
      </c>
      <c r="AC112" s="38">
        <v>0</v>
      </c>
      <c r="AD112" s="38">
        <v>0.5</v>
      </c>
      <c r="AE112" s="38">
        <v>0.58333333333333337</v>
      </c>
      <c r="AF112" s="38">
        <v>0.33333333333333331</v>
      </c>
      <c r="AG112" s="38">
        <v>0.54166666666666663</v>
      </c>
      <c r="AH112" s="38">
        <v>0.72348484848484851</v>
      </c>
      <c r="AI112" s="38">
        <v>0</v>
      </c>
      <c r="AJ112" s="38">
        <v>0.40909090909090912</v>
      </c>
      <c r="AK112" s="38">
        <v>0.58333333333333337</v>
      </c>
      <c r="AL112" s="38">
        <v>0.33333333333333331</v>
      </c>
      <c r="AM112" s="38">
        <v>0.58333333333333337</v>
      </c>
      <c r="AN112" s="38">
        <v>0.70075757575757569</v>
      </c>
      <c r="AO112" s="38">
        <v>0</v>
      </c>
      <c r="AP112" s="38">
        <v>0.40909090909090912</v>
      </c>
      <c r="AQ112" s="38">
        <v>0.58333333333333337</v>
      </c>
      <c r="AR112" s="38">
        <v>0.33333333333333331</v>
      </c>
      <c r="AS112" s="38">
        <v>0.58333333333333337</v>
      </c>
      <c r="AT112" s="38">
        <v>0.74621212121212122</v>
      </c>
      <c r="AU112" s="38">
        <v>0</v>
      </c>
      <c r="AV112" s="38">
        <v>0.45454545454545453</v>
      </c>
      <c r="AW112" s="38">
        <v>0.58333333333333337</v>
      </c>
      <c r="AX112" s="38">
        <v>0.33333333333333331</v>
      </c>
      <c r="AY112" s="38">
        <v>0.58333333333333337</v>
      </c>
      <c r="AZ112" s="38">
        <v>0.75757575757575757</v>
      </c>
      <c r="BA112" s="38">
        <v>0</v>
      </c>
      <c r="BB112" s="38">
        <v>0.45454545454545453</v>
      </c>
      <c r="BC112" s="38">
        <v>0.58333333333333337</v>
      </c>
      <c r="BD112" s="38">
        <v>0.25</v>
      </c>
      <c r="BE112" s="38">
        <v>0.58333333333333337</v>
      </c>
      <c r="BF112" s="38">
        <v>0.77840909090909094</v>
      </c>
      <c r="BG112" s="38">
        <v>0</v>
      </c>
      <c r="BH112" s="38">
        <v>0.45454545454545453</v>
      </c>
      <c r="BI112" s="38">
        <v>0.58333333333333337</v>
      </c>
      <c r="BJ112" s="38">
        <v>0.33333333333333331</v>
      </c>
      <c r="BK112" s="38">
        <v>0.58333333333333337</v>
      </c>
      <c r="BL112" s="38">
        <v>0.8125</v>
      </c>
      <c r="BM112" s="38">
        <v>0</v>
      </c>
      <c r="BN112" s="38">
        <v>0.54545454545454541</v>
      </c>
      <c r="BO112" s="38">
        <v>0.58333333333333337</v>
      </c>
      <c r="BP112" s="38">
        <v>0.33333333333333331</v>
      </c>
      <c r="BQ112" s="38">
        <v>0.58333333333333337</v>
      </c>
      <c r="BR112" s="38">
        <v>0.80113636363636365</v>
      </c>
      <c r="BS112" s="38">
        <v>0</v>
      </c>
      <c r="BT112" s="38">
        <v>0.54545454545454541</v>
      </c>
      <c r="BU112" s="38">
        <v>0.58333333333333337</v>
      </c>
      <c r="BV112" s="38">
        <v>0.33333333333333331</v>
      </c>
      <c r="BW112" s="38">
        <v>0.58333333333333337</v>
      </c>
      <c r="BX112" s="38">
        <v>0.80113636363636365</v>
      </c>
      <c r="BY112" s="38">
        <v>0</v>
      </c>
      <c r="BZ112" s="38">
        <v>0.54545454545454541</v>
      </c>
      <c r="CA112" s="38">
        <v>0.58333333333333337</v>
      </c>
      <c r="CB112" s="38">
        <v>0.25</v>
      </c>
      <c r="CC112" s="38">
        <v>0.58333333333333337</v>
      </c>
      <c r="CD112" s="38">
        <v>0.82196969696969702</v>
      </c>
      <c r="CE112" s="38">
        <v>0</v>
      </c>
      <c r="CF112" s="38">
        <v>0.59090909090909094</v>
      </c>
      <c r="CG112" s="38">
        <v>0.58333333333333337</v>
      </c>
      <c r="CH112" s="38">
        <v>0.25</v>
      </c>
      <c r="CI112" s="38">
        <v>0.58333333333333337</v>
      </c>
      <c r="CJ112" s="38">
        <v>0.82196969696969702</v>
      </c>
      <c r="CK112" s="38">
        <v>0</v>
      </c>
      <c r="CL112" s="38">
        <v>0.59090909090909094</v>
      </c>
      <c r="CM112" s="38">
        <v>0.58333333333333337</v>
      </c>
      <c r="CN112" s="38">
        <v>0.25</v>
      </c>
      <c r="CO112" s="38">
        <v>0.58333333333333337</v>
      </c>
      <c r="CP112" s="38">
        <v>0.82196969696969702</v>
      </c>
      <c r="CQ112" s="38">
        <v>0</v>
      </c>
      <c r="CR112" s="38">
        <v>0.59090909090909094</v>
      </c>
      <c r="CS112" s="38">
        <v>0.58333333333333337</v>
      </c>
      <c r="CT112" s="38">
        <v>0.25</v>
      </c>
      <c r="CU112" s="38">
        <v>0.58333333333333337</v>
      </c>
      <c r="CV112" s="38">
        <v>0.8787878787878789</v>
      </c>
      <c r="CW112" s="38">
        <v>0</v>
      </c>
      <c r="CX112" s="38">
        <v>0.59090909090909094</v>
      </c>
      <c r="CY112" s="38">
        <v>0.58333333333333337</v>
      </c>
      <c r="CZ112" s="38">
        <v>0.41666666666666669</v>
      </c>
      <c r="DA112" s="38">
        <v>0.45833333333333337</v>
      </c>
      <c r="DB112" s="38">
        <v>0.70833333333333337</v>
      </c>
      <c r="DC112" s="38">
        <v>0</v>
      </c>
      <c r="DD112" s="38">
        <v>0.54545454545454541</v>
      </c>
      <c r="DE112" s="38">
        <v>0.5</v>
      </c>
      <c r="DF112" s="38">
        <v>0.41666666666666669</v>
      </c>
      <c r="DG112" s="38">
        <v>0.45833333333333337</v>
      </c>
      <c r="DH112" s="38">
        <v>0.70833333333333337</v>
      </c>
      <c r="DI112" s="38">
        <v>0</v>
      </c>
      <c r="DJ112" s="38">
        <v>0.5</v>
      </c>
      <c r="DK112" s="38">
        <v>0.5</v>
      </c>
      <c r="DL112" s="38">
        <v>0.41666666666666669</v>
      </c>
      <c r="DM112" s="38">
        <v>0</v>
      </c>
      <c r="DN112" s="38">
        <v>0.56060606060606066</v>
      </c>
      <c r="DO112" s="38">
        <v>0</v>
      </c>
      <c r="DP112" s="38">
        <v>9.0909090909090912E-2</v>
      </c>
      <c r="DQ112" s="38">
        <v>0.5</v>
      </c>
      <c r="DR112" s="38">
        <v>0.5</v>
      </c>
      <c r="DS112" s="38">
        <v>0</v>
      </c>
      <c r="DT112" s="38">
        <v>0.49242424242424243</v>
      </c>
      <c r="DU112" s="38">
        <v>0</v>
      </c>
      <c r="DV112" s="38">
        <v>0</v>
      </c>
      <c r="DW112" s="38">
        <v>0.5</v>
      </c>
      <c r="DX112" s="38">
        <v>0.5</v>
      </c>
      <c r="DY112" s="38">
        <v>0.58333333333333326</v>
      </c>
      <c r="DZ112" s="38">
        <v>0.57954545454545459</v>
      </c>
      <c r="EA112" s="38">
        <v>0.25</v>
      </c>
      <c r="EB112" s="38">
        <v>9.0909090909090912E-2</v>
      </c>
      <c r="EC112" s="38">
        <v>0.33333333333333331</v>
      </c>
      <c r="ED112" s="38">
        <v>0.5</v>
      </c>
    </row>
    <row r="113" spans="1:134" x14ac:dyDescent="0.3">
      <c r="A113" t="s">
        <v>108</v>
      </c>
      <c r="B113" t="s">
        <v>240</v>
      </c>
      <c r="C113" s="38">
        <v>0.58333333333333337</v>
      </c>
      <c r="D113" s="38">
        <v>0.84090909090909094</v>
      </c>
      <c r="E113" s="38">
        <v>1</v>
      </c>
      <c r="F113" s="38">
        <v>1</v>
      </c>
      <c r="G113" s="38">
        <v>0.83333333333333337</v>
      </c>
      <c r="H113" s="38">
        <v>0.83333333333333337</v>
      </c>
      <c r="I113" s="38">
        <v>0.58333333333333337</v>
      </c>
      <c r="J113" s="38">
        <v>0.82954545454545459</v>
      </c>
      <c r="K113" s="38">
        <v>1</v>
      </c>
      <c r="L113" s="38">
        <v>1</v>
      </c>
      <c r="M113" s="38">
        <v>0.83333333333333337</v>
      </c>
      <c r="N113" s="38">
        <v>0.83333333333333337</v>
      </c>
      <c r="O113" s="38">
        <v>0.58333333333333337</v>
      </c>
      <c r="P113" s="38">
        <v>0.85227272727272729</v>
      </c>
      <c r="Q113" s="38">
        <v>1</v>
      </c>
      <c r="R113" s="38">
        <v>0.90909090909090906</v>
      </c>
      <c r="S113" s="38">
        <v>0.83333333333333337</v>
      </c>
      <c r="T113" s="38">
        <v>0.83333333333333337</v>
      </c>
      <c r="U113" s="38">
        <v>0.58333333333333337</v>
      </c>
      <c r="V113" s="38">
        <v>0.85227272727272729</v>
      </c>
      <c r="W113" s="38">
        <v>1</v>
      </c>
      <c r="X113" s="38">
        <v>0.90909090909090906</v>
      </c>
      <c r="Y113" s="38">
        <v>0.83333333333333337</v>
      </c>
      <c r="Z113" s="38">
        <v>0.83333333333333337</v>
      </c>
      <c r="AA113" s="38">
        <v>0.58333333333333337</v>
      </c>
      <c r="AB113" s="38">
        <v>0.85227272727272729</v>
      </c>
      <c r="AC113" s="38">
        <v>1</v>
      </c>
      <c r="AD113" s="38">
        <v>0.90909090909090906</v>
      </c>
      <c r="AE113" s="38">
        <v>0.83333333333333337</v>
      </c>
      <c r="AF113" s="38">
        <v>0.75</v>
      </c>
      <c r="AG113" s="38">
        <v>0.58333333333333337</v>
      </c>
      <c r="AH113" s="38">
        <v>0.86363636363636365</v>
      </c>
      <c r="AI113" s="38">
        <v>1</v>
      </c>
      <c r="AJ113" s="38">
        <v>1</v>
      </c>
      <c r="AK113" s="38">
        <v>0.83333333333333337</v>
      </c>
      <c r="AL113" s="38">
        <v>0.75</v>
      </c>
      <c r="AM113" s="38">
        <v>0.58333333333333337</v>
      </c>
      <c r="AN113" s="38">
        <v>0.84090909090909094</v>
      </c>
      <c r="AO113" s="38">
        <v>1</v>
      </c>
      <c r="AP113" s="38">
        <v>1</v>
      </c>
      <c r="AQ113" s="38">
        <v>0.83333333333333337</v>
      </c>
      <c r="AR113" s="38">
        <v>0.75</v>
      </c>
      <c r="AS113" s="38">
        <v>0.58333333333333337</v>
      </c>
      <c r="AT113" s="38">
        <v>0.86363636363636365</v>
      </c>
      <c r="AU113" s="38">
        <v>1</v>
      </c>
      <c r="AV113" s="38">
        <v>1</v>
      </c>
      <c r="AW113" s="38">
        <v>0.83333333333333337</v>
      </c>
      <c r="AX113" s="38">
        <v>0.75</v>
      </c>
      <c r="AY113" s="38">
        <v>0.58333333333333337</v>
      </c>
      <c r="AZ113" s="38">
        <v>0.875</v>
      </c>
      <c r="BA113" s="38">
        <v>1</v>
      </c>
      <c r="BB113" s="38">
        <v>1</v>
      </c>
      <c r="BC113" s="38">
        <v>0.83333333333333337</v>
      </c>
      <c r="BD113" s="38">
        <v>0.75</v>
      </c>
      <c r="BE113" s="38">
        <v>0.58333333333333337</v>
      </c>
      <c r="BF113" s="38">
        <v>0.875</v>
      </c>
      <c r="BG113" s="38">
        <v>1</v>
      </c>
      <c r="BH113" s="38">
        <v>1</v>
      </c>
      <c r="BI113" s="38">
        <v>0.83333333333333337</v>
      </c>
      <c r="BJ113" s="38">
        <v>0.75</v>
      </c>
      <c r="BK113" s="38">
        <v>0.58333333333333337</v>
      </c>
      <c r="BL113" s="38">
        <v>0.90909090909090906</v>
      </c>
      <c r="BM113" s="38">
        <v>1</v>
      </c>
      <c r="BN113" s="38">
        <v>1</v>
      </c>
      <c r="BO113" s="38">
        <v>0.83333333333333337</v>
      </c>
      <c r="BP113" s="38">
        <v>0.75</v>
      </c>
      <c r="BQ113" s="38">
        <v>0.58333333333333337</v>
      </c>
      <c r="BR113" s="38">
        <v>0.90909090909090906</v>
      </c>
      <c r="BS113" s="38">
        <v>1</v>
      </c>
      <c r="BT113" s="38">
        <v>1</v>
      </c>
      <c r="BU113" s="38">
        <v>0.83333333333333337</v>
      </c>
      <c r="BV113" s="38">
        <v>0.75</v>
      </c>
      <c r="BW113" s="38">
        <v>0.58333333333333337</v>
      </c>
      <c r="BX113" s="38">
        <v>0.90909090909090906</v>
      </c>
      <c r="BY113" s="38">
        <v>1</v>
      </c>
      <c r="BZ113" s="38">
        <v>1</v>
      </c>
      <c r="CA113" s="38">
        <v>0.83333333333333337</v>
      </c>
      <c r="CB113" s="38">
        <v>0.75</v>
      </c>
      <c r="CC113" s="38">
        <v>0.58333333333333337</v>
      </c>
      <c r="CD113" s="38">
        <v>0.90909090909090906</v>
      </c>
      <c r="CE113" s="38">
        <v>1</v>
      </c>
      <c r="CF113" s="38">
        <v>1</v>
      </c>
      <c r="CG113" s="38">
        <v>0.83333333333333337</v>
      </c>
      <c r="CH113" s="38">
        <v>0.75</v>
      </c>
      <c r="CI113" s="38">
        <v>0.58333333333333337</v>
      </c>
      <c r="CJ113" s="38">
        <v>0.90909090909090906</v>
      </c>
      <c r="CK113" s="38">
        <v>1</v>
      </c>
      <c r="CL113" s="38">
        <v>1</v>
      </c>
      <c r="CM113" s="38">
        <v>0.83333333333333337</v>
      </c>
      <c r="CN113" s="38">
        <v>0.75</v>
      </c>
      <c r="CO113" s="38">
        <v>0.58333333333333337</v>
      </c>
      <c r="CP113" s="38">
        <v>0.90909090909090906</v>
      </c>
      <c r="CQ113" s="38">
        <v>1</v>
      </c>
      <c r="CR113" s="38">
        <v>1</v>
      </c>
      <c r="CS113" s="38">
        <v>0.83333333333333337</v>
      </c>
      <c r="CT113" s="38">
        <v>0.75</v>
      </c>
      <c r="CU113" s="38">
        <v>0.58333333333333337</v>
      </c>
      <c r="CV113" s="38">
        <v>0.89772727272727271</v>
      </c>
      <c r="CW113" s="38">
        <v>1</v>
      </c>
      <c r="CX113" s="38">
        <v>1</v>
      </c>
      <c r="CY113" s="38">
        <v>0.83333333333333337</v>
      </c>
      <c r="CZ113" s="38">
        <v>0.75</v>
      </c>
      <c r="DA113" s="38">
        <v>0.66666666666666663</v>
      </c>
      <c r="DB113" s="38">
        <v>0.93181818181818177</v>
      </c>
      <c r="DC113" s="38">
        <v>1</v>
      </c>
      <c r="DD113" s="38">
        <v>1</v>
      </c>
      <c r="DE113" s="38">
        <v>0.83333333333333337</v>
      </c>
      <c r="DF113" s="38">
        <v>0.75</v>
      </c>
      <c r="DG113" s="38">
        <v>0.66666666666666663</v>
      </c>
      <c r="DH113" s="38">
        <v>0.94318181818181812</v>
      </c>
      <c r="DI113" s="38">
        <v>1</v>
      </c>
      <c r="DJ113" s="38">
        <v>1</v>
      </c>
      <c r="DK113" s="38">
        <v>1</v>
      </c>
      <c r="DL113" s="38">
        <v>0.75</v>
      </c>
      <c r="DM113" s="38">
        <v>0.66666666666666663</v>
      </c>
      <c r="DN113" s="38">
        <v>0.90909090909090917</v>
      </c>
      <c r="DO113" s="38">
        <v>1</v>
      </c>
      <c r="DP113" s="38">
        <v>0.90909090909090906</v>
      </c>
      <c r="DQ113" s="38">
        <v>1</v>
      </c>
      <c r="DR113" s="38">
        <v>0.66666666666666663</v>
      </c>
      <c r="DS113" s="38">
        <v>0.75</v>
      </c>
      <c r="DT113" s="38">
        <v>0.90909090909090917</v>
      </c>
      <c r="DU113" s="38">
        <v>1</v>
      </c>
      <c r="DV113" s="38">
        <v>0.72727272727272729</v>
      </c>
      <c r="DW113" s="38">
        <v>1</v>
      </c>
      <c r="DX113" s="38">
        <v>0.66666666666666663</v>
      </c>
      <c r="DY113" s="38">
        <v>0.75</v>
      </c>
      <c r="DZ113" s="38">
        <v>0.95454545454545459</v>
      </c>
      <c r="EA113" s="38">
        <v>0.875</v>
      </c>
      <c r="EB113" s="38">
        <v>0.72727272727272729</v>
      </c>
      <c r="EC113" s="38">
        <v>1</v>
      </c>
      <c r="ED113" s="38">
        <v>0.66666666666666663</v>
      </c>
    </row>
    <row r="114" spans="1:134" x14ac:dyDescent="0.3">
      <c r="A114" t="s">
        <v>392</v>
      </c>
      <c r="B114" t="s">
        <v>140</v>
      </c>
      <c r="C114" s="38">
        <v>1</v>
      </c>
      <c r="D114" s="38">
        <v>0.7140151515151516</v>
      </c>
      <c r="E114" s="38">
        <v>0.75</v>
      </c>
      <c r="F114" s="38">
        <v>0.86363636363636365</v>
      </c>
      <c r="G114" s="38">
        <v>0.66666666666666663</v>
      </c>
      <c r="H114" s="38">
        <v>0.58333333333333337</v>
      </c>
      <c r="I114" s="38">
        <v>1</v>
      </c>
      <c r="J114" s="38">
        <v>0.7140151515151516</v>
      </c>
      <c r="K114" s="38">
        <v>0.75</v>
      </c>
      <c r="L114" s="38">
        <v>0.86363636363636365</v>
      </c>
      <c r="M114" s="38">
        <v>0.66666666666666663</v>
      </c>
      <c r="N114" s="38">
        <v>0.58333333333333337</v>
      </c>
      <c r="O114" s="38">
        <v>1</v>
      </c>
      <c r="P114" s="38">
        <v>0.69128787878787878</v>
      </c>
      <c r="Q114" s="38">
        <v>0.75</v>
      </c>
      <c r="R114" s="38">
        <v>0.72727272727272729</v>
      </c>
      <c r="S114" s="38">
        <v>0.66666666666666663</v>
      </c>
      <c r="T114" s="38">
        <v>0.58333333333333337</v>
      </c>
      <c r="U114" s="38">
        <v>1</v>
      </c>
      <c r="V114" s="38">
        <v>0.7140151515151516</v>
      </c>
      <c r="W114" s="38">
        <v>0.75</v>
      </c>
      <c r="X114" s="38">
        <v>0.72727272727272729</v>
      </c>
      <c r="Y114" s="38">
        <v>0.66666666666666663</v>
      </c>
      <c r="Z114" s="38">
        <v>0.5</v>
      </c>
      <c r="AA114" s="38">
        <v>1</v>
      </c>
      <c r="AB114" s="38">
        <v>0.72537878787878796</v>
      </c>
      <c r="AC114" s="38">
        <v>0.75</v>
      </c>
      <c r="AD114" s="38">
        <v>0.72727272727272729</v>
      </c>
      <c r="AE114" s="38">
        <v>0.66666666666666663</v>
      </c>
      <c r="AF114" s="38">
        <v>0.5</v>
      </c>
      <c r="AG114" s="38">
        <v>1</v>
      </c>
      <c r="AH114" s="38">
        <v>0.72537878787878796</v>
      </c>
      <c r="AI114" s="38">
        <v>0.75</v>
      </c>
      <c r="AJ114" s="38">
        <v>0.72727272727272729</v>
      </c>
      <c r="AK114" s="38">
        <v>0.66666666666666663</v>
      </c>
      <c r="AL114" s="38">
        <v>0.5</v>
      </c>
      <c r="AM114" s="38">
        <v>1</v>
      </c>
      <c r="AN114" s="38">
        <v>0.72537878787878796</v>
      </c>
      <c r="AO114" s="38">
        <v>0.75</v>
      </c>
      <c r="AP114" s="38">
        <v>0.72727272727272729</v>
      </c>
      <c r="AQ114" s="38">
        <v>0.66666666666666663</v>
      </c>
      <c r="AR114" s="38">
        <v>0.5</v>
      </c>
      <c r="AS114" s="38">
        <v>1</v>
      </c>
      <c r="AT114" s="38">
        <v>0.77083333333333337</v>
      </c>
      <c r="AU114" s="38">
        <v>0.75</v>
      </c>
      <c r="AV114" s="38">
        <v>0.72727272727272729</v>
      </c>
      <c r="AW114" s="38">
        <v>0.66666666666666663</v>
      </c>
      <c r="AX114" s="38">
        <v>0.41666666666666669</v>
      </c>
      <c r="AY114" s="38">
        <v>1</v>
      </c>
      <c r="AZ114" s="38">
        <v>0.78219696969696972</v>
      </c>
      <c r="BA114" s="38">
        <v>0.75</v>
      </c>
      <c r="BB114" s="38">
        <v>0.72727272727272729</v>
      </c>
      <c r="BC114" s="38">
        <v>0.66666666666666663</v>
      </c>
      <c r="BD114" s="38">
        <v>0.41666666666666669</v>
      </c>
      <c r="BE114" s="38">
        <v>1</v>
      </c>
      <c r="BF114" s="38">
        <v>0.73674242424242431</v>
      </c>
      <c r="BG114" s="38">
        <v>0.75</v>
      </c>
      <c r="BH114" s="38">
        <v>0.72727272727272729</v>
      </c>
      <c r="BI114" s="38">
        <v>0.66666666666666663</v>
      </c>
      <c r="BJ114" s="38">
        <v>0.41666666666666669</v>
      </c>
      <c r="BK114" s="38">
        <v>1</v>
      </c>
      <c r="BL114" s="38">
        <v>0.77083333333333337</v>
      </c>
      <c r="BM114" s="38">
        <v>0.75</v>
      </c>
      <c r="BN114" s="38">
        <v>0.81818181818181823</v>
      </c>
      <c r="BO114" s="38">
        <v>0.66666666666666663</v>
      </c>
      <c r="BP114" s="38">
        <v>0.41666666666666669</v>
      </c>
      <c r="BQ114" s="38">
        <v>1</v>
      </c>
      <c r="BR114" s="38">
        <v>0.77083333333333337</v>
      </c>
      <c r="BS114" s="38">
        <v>0.75</v>
      </c>
      <c r="BT114" s="38">
        <v>0.90909090909090906</v>
      </c>
      <c r="BU114" s="38">
        <v>0.66666666666666663</v>
      </c>
      <c r="BV114" s="38">
        <v>0.41666666666666669</v>
      </c>
      <c r="BW114" s="38">
        <v>1</v>
      </c>
      <c r="BX114" s="38">
        <v>0.77083333333333337</v>
      </c>
      <c r="BY114" s="38">
        <v>0.75</v>
      </c>
      <c r="BZ114" s="38">
        <v>0.90909090909090906</v>
      </c>
      <c r="CA114" s="38">
        <v>0.66666666666666663</v>
      </c>
      <c r="CB114" s="38">
        <v>0.41666666666666669</v>
      </c>
      <c r="CC114" s="38">
        <v>1</v>
      </c>
      <c r="CD114" s="38">
        <v>0.77083333333333337</v>
      </c>
      <c r="CE114" s="38">
        <v>0.75</v>
      </c>
      <c r="CF114" s="38">
        <v>0.90909090909090906</v>
      </c>
      <c r="CG114" s="38">
        <v>0.66666666666666663</v>
      </c>
      <c r="CH114" s="38">
        <v>0.41666666666666669</v>
      </c>
      <c r="CI114" s="38">
        <v>1</v>
      </c>
      <c r="CJ114" s="38">
        <v>0.77083333333333337</v>
      </c>
      <c r="CK114" s="38">
        <v>0.75</v>
      </c>
      <c r="CL114" s="38">
        <v>0.90909090909090906</v>
      </c>
      <c r="CM114" s="38">
        <v>0.66666666666666663</v>
      </c>
      <c r="CN114" s="38">
        <v>0.41666666666666669</v>
      </c>
      <c r="CO114" s="38">
        <v>1</v>
      </c>
      <c r="CP114" s="38">
        <v>0.73674242424242431</v>
      </c>
      <c r="CQ114" s="38">
        <v>0.75</v>
      </c>
      <c r="CR114" s="38">
        <v>0.90909090909090906</v>
      </c>
      <c r="CS114" s="38">
        <v>0.66666666666666663</v>
      </c>
      <c r="CT114" s="38">
        <v>0.41666666666666669</v>
      </c>
      <c r="CU114" s="38">
        <v>1</v>
      </c>
      <c r="CV114" s="38">
        <v>0.77083333333333337</v>
      </c>
      <c r="CW114" s="38">
        <v>0.75</v>
      </c>
      <c r="CX114" s="38">
        <v>1</v>
      </c>
      <c r="CY114" s="38">
        <v>0.66666666666666663</v>
      </c>
      <c r="CZ114" s="38">
        <v>0.41666666666666669</v>
      </c>
      <c r="DA114" s="38">
        <v>1</v>
      </c>
      <c r="DB114" s="38">
        <v>0.74810606060606066</v>
      </c>
      <c r="DC114" s="38">
        <v>0.75</v>
      </c>
      <c r="DD114" s="38">
        <v>1</v>
      </c>
      <c r="DE114" s="38">
        <v>0.66666666666666663</v>
      </c>
      <c r="DF114" s="38">
        <v>0.41666666666666669</v>
      </c>
      <c r="DG114" s="38">
        <v>1</v>
      </c>
      <c r="DH114" s="38">
        <v>0.79356060606060608</v>
      </c>
      <c r="DI114" s="38">
        <v>0.75</v>
      </c>
      <c r="DJ114" s="38">
        <v>1</v>
      </c>
      <c r="DK114" s="38">
        <v>0.66666666666666663</v>
      </c>
      <c r="DL114" s="38">
        <v>0.41666666666666669</v>
      </c>
      <c r="DM114" s="38">
        <v>1</v>
      </c>
      <c r="DN114" s="38">
        <v>0.78409090909090906</v>
      </c>
      <c r="DO114" s="38">
        <v>0.75</v>
      </c>
      <c r="DP114" s="38">
        <v>0.63636363636363635</v>
      </c>
      <c r="DQ114" s="38">
        <v>0.66666666666666663</v>
      </c>
      <c r="DR114" s="38">
        <v>0.66666666666666663</v>
      </c>
      <c r="DS114" s="38">
        <v>1</v>
      </c>
      <c r="DT114" s="38">
        <v>0.93560606060606066</v>
      </c>
      <c r="DU114" s="38">
        <v>0.75</v>
      </c>
      <c r="DV114" s="38">
        <v>0.72727272727272729</v>
      </c>
      <c r="DW114" s="38">
        <v>0.83333333333333337</v>
      </c>
      <c r="DX114" s="38">
        <v>0.66666666666666663</v>
      </c>
      <c r="DY114" s="38">
        <v>0.91666666666666674</v>
      </c>
      <c r="DZ114" s="38">
        <v>0.84469696969696972</v>
      </c>
      <c r="EA114" s="38">
        <v>0.875</v>
      </c>
      <c r="EB114" s="38">
        <v>0.54545454545454541</v>
      </c>
      <c r="EC114" s="38">
        <v>0.83333333333333337</v>
      </c>
      <c r="ED114" s="38">
        <v>0.5</v>
      </c>
    </row>
    <row r="115" spans="1:134" x14ac:dyDescent="0.3">
      <c r="A115" t="s">
        <v>109</v>
      </c>
      <c r="B115" t="s">
        <v>241</v>
      </c>
      <c r="C115" s="38">
        <v>0.875</v>
      </c>
      <c r="D115" s="38">
        <v>0.66856060606060608</v>
      </c>
      <c r="E115" s="38">
        <v>0.875</v>
      </c>
      <c r="F115" s="38">
        <v>0.72727272727272729</v>
      </c>
      <c r="G115" s="38">
        <v>0.75</v>
      </c>
      <c r="H115" s="38">
        <v>0.58333333333333337</v>
      </c>
      <c r="I115" s="38">
        <v>0.875</v>
      </c>
      <c r="J115" s="38">
        <v>0.66856060606060608</v>
      </c>
      <c r="K115" s="38">
        <v>0.875</v>
      </c>
      <c r="L115" s="38">
        <v>0.72727272727272729</v>
      </c>
      <c r="M115" s="38">
        <v>0.75</v>
      </c>
      <c r="N115" s="38">
        <v>0.58333333333333337</v>
      </c>
      <c r="O115" s="38">
        <v>0.875</v>
      </c>
      <c r="P115" s="38">
        <v>0.6912878787878789</v>
      </c>
      <c r="Q115" s="38">
        <v>0.875</v>
      </c>
      <c r="R115" s="38">
        <v>0.54545454545454541</v>
      </c>
      <c r="S115" s="38">
        <v>0.75</v>
      </c>
      <c r="T115" s="38">
        <v>0.58333333333333337</v>
      </c>
      <c r="U115" s="38">
        <v>0.875</v>
      </c>
      <c r="V115" s="38">
        <v>0.67992424242424243</v>
      </c>
      <c r="W115" s="38">
        <v>0.875</v>
      </c>
      <c r="X115" s="38">
        <v>0.54545454545454541</v>
      </c>
      <c r="Y115" s="38">
        <v>0.75</v>
      </c>
      <c r="Z115" s="38">
        <v>0.58333333333333337</v>
      </c>
      <c r="AA115" s="38">
        <v>0.875</v>
      </c>
      <c r="AB115" s="38">
        <v>0.69128787878787878</v>
      </c>
      <c r="AC115" s="38">
        <v>0.875</v>
      </c>
      <c r="AD115" s="38">
        <v>0.54545454545454541</v>
      </c>
      <c r="AE115" s="38">
        <v>0.75</v>
      </c>
      <c r="AF115" s="38">
        <v>0.58333333333333337</v>
      </c>
      <c r="AG115" s="38">
        <v>0.875</v>
      </c>
      <c r="AH115" s="38">
        <v>0.70265151515151525</v>
      </c>
      <c r="AI115" s="38">
        <v>0.75</v>
      </c>
      <c r="AJ115" s="38">
        <v>0.54545454545454541</v>
      </c>
      <c r="AK115" s="38">
        <v>0.75</v>
      </c>
      <c r="AL115" s="38">
        <v>0.58333333333333337</v>
      </c>
      <c r="AM115" s="38">
        <v>0.875</v>
      </c>
      <c r="AN115" s="38">
        <v>0.72537878787878796</v>
      </c>
      <c r="AO115" s="38">
        <v>0.75</v>
      </c>
      <c r="AP115" s="38">
        <v>0.68181818181818177</v>
      </c>
      <c r="AQ115" s="38">
        <v>0.75</v>
      </c>
      <c r="AR115" s="38">
        <v>0.58333333333333337</v>
      </c>
      <c r="AS115" s="38">
        <v>0.875</v>
      </c>
      <c r="AT115" s="38">
        <v>0.69128787878787878</v>
      </c>
      <c r="AU115" s="38">
        <v>0.75</v>
      </c>
      <c r="AV115" s="38">
        <v>0.54545454545454541</v>
      </c>
      <c r="AW115" s="38">
        <v>0.75</v>
      </c>
      <c r="AX115" s="38">
        <v>0.58333333333333337</v>
      </c>
      <c r="AY115" s="38">
        <v>0.875</v>
      </c>
      <c r="AZ115" s="38">
        <v>0.72537878787878796</v>
      </c>
      <c r="BA115" s="38">
        <v>0.75</v>
      </c>
      <c r="BB115" s="38">
        <v>0.59090909090909094</v>
      </c>
      <c r="BC115" s="38">
        <v>0.75</v>
      </c>
      <c r="BD115" s="38">
        <v>0.58333333333333337</v>
      </c>
      <c r="BE115" s="38">
        <v>0.875</v>
      </c>
      <c r="BF115" s="38">
        <v>0.72537878787878796</v>
      </c>
      <c r="BG115" s="38">
        <v>0.75</v>
      </c>
      <c r="BH115" s="38">
        <v>0.59090909090909094</v>
      </c>
      <c r="BI115" s="38">
        <v>0.75</v>
      </c>
      <c r="BJ115" s="38">
        <v>0.5</v>
      </c>
      <c r="BK115" s="38">
        <v>0.875</v>
      </c>
      <c r="BL115" s="38">
        <v>0.73674242424242431</v>
      </c>
      <c r="BM115" s="38">
        <v>0.75</v>
      </c>
      <c r="BN115" s="38">
        <v>0.86363636363636365</v>
      </c>
      <c r="BO115" s="38">
        <v>0.75</v>
      </c>
      <c r="BP115" s="38">
        <v>0.5</v>
      </c>
      <c r="BQ115" s="38">
        <v>0.875</v>
      </c>
      <c r="BR115" s="38">
        <v>0.77083333333333337</v>
      </c>
      <c r="BS115" s="38">
        <v>0.75</v>
      </c>
      <c r="BT115" s="38">
        <v>0.90909090909090906</v>
      </c>
      <c r="BU115" s="38">
        <v>0.75</v>
      </c>
      <c r="BV115" s="38">
        <v>0.5</v>
      </c>
      <c r="BW115" s="38">
        <v>0.875</v>
      </c>
      <c r="BX115" s="38">
        <v>0.78219696969696972</v>
      </c>
      <c r="BY115" s="38">
        <v>0.75</v>
      </c>
      <c r="BZ115" s="38">
        <v>0.90909090909090906</v>
      </c>
      <c r="CA115" s="38">
        <v>0.75</v>
      </c>
      <c r="CB115" s="38">
        <v>0.5</v>
      </c>
      <c r="CC115" s="38">
        <v>0.875</v>
      </c>
      <c r="CD115" s="38">
        <v>0.75946969696969702</v>
      </c>
      <c r="CE115" s="38">
        <v>0.75</v>
      </c>
      <c r="CF115" s="38">
        <v>0.90909090909090906</v>
      </c>
      <c r="CG115" s="38">
        <v>0.75</v>
      </c>
      <c r="CH115" s="38">
        <v>0.5</v>
      </c>
      <c r="CI115" s="38">
        <v>0.91666666666666663</v>
      </c>
      <c r="CJ115" s="38">
        <v>0.78219696969696972</v>
      </c>
      <c r="CK115" s="38">
        <v>0.75</v>
      </c>
      <c r="CL115" s="38">
        <v>0.90909090909090906</v>
      </c>
      <c r="CM115" s="38">
        <v>0.75</v>
      </c>
      <c r="CN115" s="38">
        <v>0.5</v>
      </c>
      <c r="CO115" s="38">
        <v>0.83333333333333337</v>
      </c>
      <c r="CP115" s="38">
        <v>0.83712121212121204</v>
      </c>
      <c r="CQ115" s="38">
        <v>0.75</v>
      </c>
      <c r="CR115" s="38">
        <v>0.90909090909090906</v>
      </c>
      <c r="CS115" s="38">
        <v>0.75</v>
      </c>
      <c r="CT115" s="38">
        <v>0.5</v>
      </c>
      <c r="CU115" s="38">
        <v>0.83333333333333337</v>
      </c>
      <c r="CV115" s="38">
        <v>0.79166666666666663</v>
      </c>
      <c r="CW115" s="38">
        <v>0.75</v>
      </c>
      <c r="CX115" s="38">
        <v>0.90909090909090906</v>
      </c>
      <c r="CY115" s="38">
        <v>0.75</v>
      </c>
      <c r="CZ115" s="38">
        <v>0.5</v>
      </c>
      <c r="DA115" s="38">
        <v>0.83333333333333337</v>
      </c>
      <c r="DB115" s="38">
        <v>0.85984848484848486</v>
      </c>
      <c r="DC115" s="38">
        <v>0.75</v>
      </c>
      <c r="DD115" s="38">
        <v>0.90909090909090906</v>
      </c>
      <c r="DE115" s="38">
        <v>0.75</v>
      </c>
      <c r="DF115" s="38">
        <v>0.5</v>
      </c>
      <c r="DG115" s="38">
        <v>0.83333333333333337</v>
      </c>
      <c r="DH115" s="38">
        <v>0.9015151515151516</v>
      </c>
      <c r="DI115" s="38">
        <v>0.75</v>
      </c>
      <c r="DJ115" s="38">
        <v>0.81818181818181823</v>
      </c>
      <c r="DK115" s="38">
        <v>0.75</v>
      </c>
      <c r="DL115" s="38">
        <v>0.5</v>
      </c>
      <c r="DM115" s="38">
        <v>0.83333333333333337</v>
      </c>
      <c r="DN115" s="38">
        <v>0.86742424242424243</v>
      </c>
      <c r="DO115" s="38">
        <v>0.75</v>
      </c>
      <c r="DP115" s="38">
        <v>0.81818181818181823</v>
      </c>
      <c r="DQ115" s="38">
        <v>0.83333333333333337</v>
      </c>
      <c r="DR115" s="38">
        <v>0.66666666666666663</v>
      </c>
      <c r="DS115" s="38">
        <v>0.83333333333333337</v>
      </c>
      <c r="DT115" s="38">
        <v>0.89015151515151514</v>
      </c>
      <c r="DU115" s="38">
        <v>0.75</v>
      </c>
      <c r="DV115" s="38">
        <v>0.81818181818181823</v>
      </c>
      <c r="DW115" s="38">
        <v>0.83333333333333337</v>
      </c>
      <c r="DX115" s="38">
        <v>0.66666666666666663</v>
      </c>
      <c r="DY115" s="38" t="e">
        <v>#N/A</v>
      </c>
      <c r="DZ115" s="38" t="e">
        <v>#N/A</v>
      </c>
      <c r="EA115" s="38" t="e">
        <v>#N/A</v>
      </c>
      <c r="EB115" s="38" t="e">
        <v>#N/A</v>
      </c>
      <c r="EC115" s="38" t="e">
        <v>#N/A</v>
      </c>
      <c r="ED115" s="38" t="e">
        <v>#N/A</v>
      </c>
    </row>
    <row r="116" spans="1:134" x14ac:dyDescent="0.3">
      <c r="A116" t="s">
        <v>110</v>
      </c>
      <c r="B116" t="s">
        <v>242</v>
      </c>
      <c r="C116" s="38">
        <v>0.33333333333333331</v>
      </c>
      <c r="D116" s="38">
        <v>0.45833333333333331</v>
      </c>
      <c r="E116" s="38">
        <v>0</v>
      </c>
      <c r="F116" s="38">
        <v>0.45454545454545453</v>
      </c>
      <c r="G116" s="38">
        <v>8.3333333333333329E-2</v>
      </c>
      <c r="H116" s="38">
        <v>8.3333333333333329E-2</v>
      </c>
      <c r="I116" s="38">
        <v>0.33333333333333331</v>
      </c>
      <c r="J116" s="38">
        <v>0.46969696969696967</v>
      </c>
      <c r="K116" s="38">
        <v>0</v>
      </c>
      <c r="L116" s="38">
        <v>0.36363636363636365</v>
      </c>
      <c r="M116" s="38">
        <v>8.3333333333333329E-2</v>
      </c>
      <c r="N116" s="38">
        <v>8.3333333333333329E-2</v>
      </c>
      <c r="O116" s="38">
        <v>0.33333333333333331</v>
      </c>
      <c r="P116" s="38">
        <v>0.49242424242424238</v>
      </c>
      <c r="Q116" s="38">
        <v>0</v>
      </c>
      <c r="R116" s="38">
        <v>0.36363636363636365</v>
      </c>
      <c r="S116" s="38">
        <v>8.3333333333333329E-2</v>
      </c>
      <c r="T116" s="38">
        <v>8.3333333333333329E-2</v>
      </c>
      <c r="U116" s="38">
        <v>0.33333333333333331</v>
      </c>
      <c r="V116" s="38">
        <v>0.46969696969696967</v>
      </c>
      <c r="W116" s="38">
        <v>0</v>
      </c>
      <c r="X116" s="38">
        <v>0.27272727272727271</v>
      </c>
      <c r="Y116" s="38">
        <v>8.3333333333333329E-2</v>
      </c>
      <c r="Z116" s="38">
        <v>8.3333333333333329E-2</v>
      </c>
      <c r="AA116" s="38">
        <v>0.33333333333333331</v>
      </c>
      <c r="AB116" s="38">
        <v>0.44696969696969696</v>
      </c>
      <c r="AC116" s="38">
        <v>0</v>
      </c>
      <c r="AD116" s="38">
        <v>0.18181818181818182</v>
      </c>
      <c r="AE116" s="38">
        <v>8.3333333333333329E-2</v>
      </c>
      <c r="AF116" s="38">
        <v>0.16666666666666666</v>
      </c>
      <c r="AG116" s="38">
        <v>0.20833333333333331</v>
      </c>
      <c r="AH116" s="38">
        <v>0.43560606060606061</v>
      </c>
      <c r="AI116" s="38">
        <v>0</v>
      </c>
      <c r="AJ116" s="38">
        <v>0.18181818181818182</v>
      </c>
      <c r="AK116" s="38">
        <v>8.3333333333333329E-2</v>
      </c>
      <c r="AL116" s="38">
        <v>0.16666666666666666</v>
      </c>
      <c r="AM116" s="38">
        <v>0.20833333333333331</v>
      </c>
      <c r="AN116" s="38">
        <v>0.40151515151515149</v>
      </c>
      <c r="AO116" s="38">
        <v>0</v>
      </c>
      <c r="AP116" s="38">
        <v>0.18181818181818182</v>
      </c>
      <c r="AQ116" s="38">
        <v>8.3333333333333329E-2</v>
      </c>
      <c r="AR116" s="38">
        <v>0.16666666666666666</v>
      </c>
      <c r="AS116" s="38">
        <v>0.20833333333333331</v>
      </c>
      <c r="AT116" s="38">
        <v>0.40151515151515149</v>
      </c>
      <c r="AU116" s="38">
        <v>0</v>
      </c>
      <c r="AV116" s="38">
        <v>0.18181818181818182</v>
      </c>
      <c r="AW116" s="38">
        <v>8.3333333333333329E-2</v>
      </c>
      <c r="AX116" s="38">
        <v>0.16666666666666666</v>
      </c>
      <c r="AY116" s="38">
        <v>0.16666666666666666</v>
      </c>
      <c r="AZ116" s="38">
        <v>0.37878787878787878</v>
      </c>
      <c r="BA116" s="38">
        <v>0</v>
      </c>
      <c r="BB116" s="38">
        <v>9.0909090909090912E-2</v>
      </c>
      <c r="BC116" s="38">
        <v>8.3333333333333329E-2</v>
      </c>
      <c r="BD116" s="38">
        <v>0.16666666666666666</v>
      </c>
      <c r="BE116" s="38">
        <v>0.16666666666666666</v>
      </c>
      <c r="BF116" s="38">
        <v>0.29924242424242425</v>
      </c>
      <c r="BG116" s="38">
        <v>0</v>
      </c>
      <c r="BH116" s="38">
        <v>9.0909090909090912E-2</v>
      </c>
      <c r="BI116" s="38">
        <v>8.3333333333333329E-2</v>
      </c>
      <c r="BJ116" s="38">
        <v>0.16666666666666666</v>
      </c>
      <c r="BK116" s="38">
        <v>0.16666666666666666</v>
      </c>
      <c r="BL116" s="38">
        <v>0.32196969696969696</v>
      </c>
      <c r="BM116" s="38">
        <v>0</v>
      </c>
      <c r="BN116" s="38">
        <v>9.0909090909090912E-2</v>
      </c>
      <c r="BO116" s="38">
        <v>8.3333333333333329E-2</v>
      </c>
      <c r="BP116" s="38">
        <v>0.16666666666666666</v>
      </c>
      <c r="BQ116" s="38">
        <v>0.16666666666666666</v>
      </c>
      <c r="BR116" s="38">
        <v>0.33333333333333331</v>
      </c>
      <c r="BS116" s="38">
        <v>0</v>
      </c>
      <c r="BT116" s="38">
        <v>9.0909090909090912E-2</v>
      </c>
      <c r="BU116" s="38">
        <v>8.3333333333333329E-2</v>
      </c>
      <c r="BV116" s="38">
        <v>0.16666666666666666</v>
      </c>
      <c r="BW116" s="38">
        <v>0.16666666666666666</v>
      </c>
      <c r="BX116" s="38">
        <v>0.31060606060606061</v>
      </c>
      <c r="BY116" s="38">
        <v>0</v>
      </c>
      <c r="BZ116" s="38">
        <v>9.0909090909090912E-2</v>
      </c>
      <c r="CA116" s="38">
        <v>8.3333333333333329E-2</v>
      </c>
      <c r="CB116" s="38">
        <v>0.16666666666666666</v>
      </c>
      <c r="CC116" s="38">
        <v>0.16666666666666666</v>
      </c>
      <c r="CD116" s="38">
        <v>0.32196969696969696</v>
      </c>
      <c r="CE116" s="38">
        <v>0</v>
      </c>
      <c r="CF116" s="38">
        <v>9.0909090909090912E-2</v>
      </c>
      <c r="CG116" s="38">
        <v>8.3333333333333329E-2</v>
      </c>
      <c r="CH116" s="38">
        <v>0.16666666666666666</v>
      </c>
      <c r="CI116" s="38">
        <v>0.16666666666666666</v>
      </c>
      <c r="CJ116" s="38">
        <v>0.33333333333333331</v>
      </c>
      <c r="CK116" s="38">
        <v>0</v>
      </c>
      <c r="CL116" s="38">
        <v>9.0909090909090912E-2</v>
      </c>
      <c r="CM116" s="38">
        <v>8.3333333333333329E-2</v>
      </c>
      <c r="CN116" s="38">
        <v>0.16666666666666666</v>
      </c>
      <c r="CO116" s="38">
        <v>0.16666666666666666</v>
      </c>
      <c r="CP116" s="38">
        <v>0.36742424242424238</v>
      </c>
      <c r="CQ116" s="38">
        <v>0</v>
      </c>
      <c r="CR116" s="38">
        <v>9.0909090909090912E-2</v>
      </c>
      <c r="CS116" s="38">
        <v>8.3333333333333329E-2</v>
      </c>
      <c r="CT116" s="38">
        <v>0.16666666666666666</v>
      </c>
      <c r="CU116" s="38">
        <v>0.16666666666666666</v>
      </c>
      <c r="CV116" s="38">
        <v>0.33333333333333331</v>
      </c>
      <c r="CW116" s="38">
        <v>0</v>
      </c>
      <c r="CX116" s="38">
        <v>0.13636363636363635</v>
      </c>
      <c r="CY116" s="38">
        <v>8.3333333333333329E-2</v>
      </c>
      <c r="CZ116" s="38">
        <v>0.16666666666666666</v>
      </c>
      <c r="DA116" s="38">
        <v>0.16666666666666666</v>
      </c>
      <c r="DB116" s="38">
        <v>0.32196969696969696</v>
      </c>
      <c r="DC116" s="38">
        <v>0</v>
      </c>
      <c r="DD116" s="38">
        <v>0.13636363636363635</v>
      </c>
      <c r="DE116" s="38">
        <v>0.33333333333333331</v>
      </c>
      <c r="DF116" s="38">
        <v>0.16666666666666666</v>
      </c>
      <c r="DG116" s="38">
        <v>0.16666666666666666</v>
      </c>
      <c r="DH116" s="38">
        <v>0.27651515151515149</v>
      </c>
      <c r="DI116" s="38">
        <v>0</v>
      </c>
      <c r="DJ116" s="38">
        <v>0.13636363636363635</v>
      </c>
      <c r="DK116" s="38">
        <v>0.33333333333333331</v>
      </c>
      <c r="DL116" s="38">
        <v>0.16666666666666666</v>
      </c>
      <c r="DM116" s="38">
        <v>0.16666666666666666</v>
      </c>
      <c r="DN116" s="38">
        <v>0.53787878787878796</v>
      </c>
      <c r="DO116" s="38">
        <v>0</v>
      </c>
      <c r="DP116" s="38">
        <v>0.36363636363636365</v>
      </c>
      <c r="DQ116" s="38">
        <v>0.33333333333333331</v>
      </c>
      <c r="DR116" s="38">
        <v>0.16666666666666666</v>
      </c>
      <c r="DS116" s="38">
        <v>8.3333333333333329E-2</v>
      </c>
      <c r="DT116" s="38">
        <v>0.35606060606060602</v>
      </c>
      <c r="DU116" s="38">
        <v>0</v>
      </c>
      <c r="DV116" s="38">
        <v>0.18181818181818182</v>
      </c>
      <c r="DW116" s="38">
        <v>0.33333333333333331</v>
      </c>
      <c r="DX116" s="38">
        <v>0.16666666666666666</v>
      </c>
      <c r="DY116" s="38">
        <v>8.3333333333333329E-2</v>
      </c>
      <c r="DZ116" s="38">
        <v>0.37878787878787878</v>
      </c>
      <c r="EA116" s="38">
        <v>0</v>
      </c>
      <c r="EB116" s="38">
        <v>0</v>
      </c>
      <c r="EC116" s="38">
        <v>0.33333333333333331</v>
      </c>
      <c r="ED116" s="38">
        <v>0.16666666666666666</v>
      </c>
    </row>
    <row r="117" spans="1:134" x14ac:dyDescent="0.3">
      <c r="A117" t="s">
        <v>111</v>
      </c>
      <c r="B117" t="s">
        <v>243</v>
      </c>
      <c r="C117" s="38">
        <v>0.83333333333333337</v>
      </c>
      <c r="D117" s="38">
        <v>0.64772727272727271</v>
      </c>
      <c r="E117" s="38">
        <v>0.5</v>
      </c>
      <c r="F117" s="38">
        <v>0.59090909090909094</v>
      </c>
      <c r="G117" s="38">
        <v>0.41666666666666669</v>
      </c>
      <c r="H117" s="38">
        <v>0.5</v>
      </c>
      <c r="I117" s="38">
        <v>0.83333333333333337</v>
      </c>
      <c r="J117" s="38">
        <v>0.67045454545454541</v>
      </c>
      <c r="K117" s="38">
        <v>0.5</v>
      </c>
      <c r="L117" s="38">
        <v>0.68181818181818177</v>
      </c>
      <c r="M117" s="38">
        <v>0.33333333333333331</v>
      </c>
      <c r="N117" s="38">
        <v>0.5</v>
      </c>
      <c r="O117" s="38">
        <v>0.83333333333333337</v>
      </c>
      <c r="P117" s="38">
        <v>0.7140151515151516</v>
      </c>
      <c r="Q117" s="38">
        <v>0.5</v>
      </c>
      <c r="R117" s="38">
        <v>0.59090909090909094</v>
      </c>
      <c r="S117" s="38">
        <v>0.33333333333333331</v>
      </c>
      <c r="T117" s="38">
        <v>0.41666666666666669</v>
      </c>
      <c r="U117" s="38">
        <v>0.83333333333333337</v>
      </c>
      <c r="V117" s="38">
        <v>0.70265151515151525</v>
      </c>
      <c r="W117" s="38">
        <v>0.5</v>
      </c>
      <c r="X117" s="38">
        <v>0.63636363636363635</v>
      </c>
      <c r="Y117" s="38">
        <v>0.33333333333333331</v>
      </c>
      <c r="Z117" s="38">
        <v>0.41666666666666669</v>
      </c>
      <c r="AA117" s="38">
        <v>0.83333333333333337</v>
      </c>
      <c r="AB117" s="38">
        <v>0.65719696969696972</v>
      </c>
      <c r="AC117" s="38">
        <v>0.5</v>
      </c>
      <c r="AD117" s="38">
        <v>0.54545454545454541</v>
      </c>
      <c r="AE117" s="38">
        <v>0.33333333333333331</v>
      </c>
      <c r="AF117" s="38">
        <v>0.41666666666666669</v>
      </c>
      <c r="AG117" s="38">
        <v>0.83333333333333337</v>
      </c>
      <c r="AH117" s="38">
        <v>0.6912878787878789</v>
      </c>
      <c r="AI117" s="38">
        <v>0.5</v>
      </c>
      <c r="AJ117" s="38">
        <v>0.63636363636363635</v>
      </c>
      <c r="AK117" s="38">
        <v>0.33333333333333331</v>
      </c>
      <c r="AL117" s="38">
        <v>0.41666666666666669</v>
      </c>
      <c r="AM117" s="38">
        <v>0.83333333333333337</v>
      </c>
      <c r="AN117" s="38">
        <v>0.6912878787878789</v>
      </c>
      <c r="AO117" s="38">
        <v>0.5</v>
      </c>
      <c r="AP117" s="38">
        <v>0.54545454545454541</v>
      </c>
      <c r="AQ117" s="38">
        <v>0.33333333333333331</v>
      </c>
      <c r="AR117" s="38">
        <v>0.41666666666666669</v>
      </c>
      <c r="AS117" s="38">
        <v>0.83333333333333337</v>
      </c>
      <c r="AT117" s="38">
        <v>0.66856060606060608</v>
      </c>
      <c r="AU117" s="38">
        <v>0.5</v>
      </c>
      <c r="AV117" s="38">
        <v>0.63636363636363635</v>
      </c>
      <c r="AW117" s="38">
        <v>0.33333333333333331</v>
      </c>
      <c r="AX117" s="38">
        <v>0.41666666666666669</v>
      </c>
      <c r="AY117" s="38">
        <v>0.83333333333333337</v>
      </c>
      <c r="AZ117" s="38">
        <v>0.64583333333333337</v>
      </c>
      <c r="BA117" s="38">
        <v>0.5</v>
      </c>
      <c r="BB117" s="38">
        <v>0.77272727272727271</v>
      </c>
      <c r="BC117" s="38">
        <v>0.41666666666666669</v>
      </c>
      <c r="BD117" s="38">
        <v>0.41666666666666669</v>
      </c>
      <c r="BE117" s="38">
        <v>0.83333333333333337</v>
      </c>
      <c r="BF117" s="38">
        <v>0.69128787878787878</v>
      </c>
      <c r="BG117" s="38">
        <v>0.5</v>
      </c>
      <c r="BH117" s="38">
        <v>0.77272727272727271</v>
      </c>
      <c r="BI117" s="38">
        <v>0.41666666666666669</v>
      </c>
      <c r="BJ117" s="38">
        <v>0.41666666666666669</v>
      </c>
      <c r="BK117" s="38">
        <v>0.83333333333333337</v>
      </c>
      <c r="BL117" s="38">
        <v>0.67992424242424243</v>
      </c>
      <c r="BM117" s="38">
        <v>0.5</v>
      </c>
      <c r="BN117" s="38">
        <v>0.77272727272727271</v>
      </c>
      <c r="BO117" s="38">
        <v>0.41666666666666669</v>
      </c>
      <c r="BP117" s="38">
        <v>0.5</v>
      </c>
      <c r="BQ117" s="38">
        <v>0.83333333333333337</v>
      </c>
      <c r="BR117" s="38">
        <v>0.73484848484848486</v>
      </c>
      <c r="BS117" s="38">
        <v>0.5</v>
      </c>
      <c r="BT117" s="38">
        <v>0.77272727272727271</v>
      </c>
      <c r="BU117" s="38">
        <v>0.41666666666666669</v>
      </c>
      <c r="BV117" s="38">
        <v>0.41666666666666669</v>
      </c>
      <c r="BW117" s="38">
        <v>0.83333333333333337</v>
      </c>
      <c r="BX117" s="38">
        <v>0.68939393939393934</v>
      </c>
      <c r="BY117" s="38">
        <v>0.5</v>
      </c>
      <c r="BZ117" s="38">
        <v>0.86363636363636365</v>
      </c>
      <c r="CA117" s="38">
        <v>0.41666666666666669</v>
      </c>
      <c r="CB117" s="38">
        <v>0.41666666666666669</v>
      </c>
      <c r="CC117" s="38">
        <v>0.83333333333333337</v>
      </c>
      <c r="CD117" s="38">
        <v>0.74621212121212122</v>
      </c>
      <c r="CE117" s="38">
        <v>0.5</v>
      </c>
      <c r="CF117" s="38">
        <v>0.86363636363636365</v>
      </c>
      <c r="CG117" s="38">
        <v>0.41666666666666669</v>
      </c>
      <c r="CH117" s="38">
        <v>0.41666666666666669</v>
      </c>
      <c r="CI117" s="38">
        <v>0.83333333333333337</v>
      </c>
      <c r="CJ117" s="38">
        <v>0.74621212121212122</v>
      </c>
      <c r="CK117" s="38">
        <v>0.5</v>
      </c>
      <c r="CL117" s="38">
        <v>0.86363636363636365</v>
      </c>
      <c r="CM117" s="38">
        <v>0.41666666666666669</v>
      </c>
      <c r="CN117" s="38">
        <v>0.41666666666666669</v>
      </c>
      <c r="CO117" s="38">
        <v>0.83333333333333337</v>
      </c>
      <c r="CP117" s="38">
        <v>0.75757575757575757</v>
      </c>
      <c r="CQ117" s="38">
        <v>0.5</v>
      </c>
      <c r="CR117" s="38">
        <v>0.90909090909090906</v>
      </c>
      <c r="CS117" s="38">
        <v>0.41666666666666669</v>
      </c>
      <c r="CT117" s="38">
        <v>0.41666666666666669</v>
      </c>
      <c r="CU117" s="38">
        <v>0.83333333333333337</v>
      </c>
      <c r="CV117" s="38">
        <v>0.79166666666666663</v>
      </c>
      <c r="CW117" s="38">
        <v>0.5</v>
      </c>
      <c r="CX117" s="38">
        <v>0.90909090909090906</v>
      </c>
      <c r="CY117" s="38">
        <v>0.41666666666666669</v>
      </c>
      <c r="CZ117" s="38">
        <v>0.33333333333333331</v>
      </c>
      <c r="DA117" s="38">
        <v>0.79166666666666674</v>
      </c>
      <c r="DB117" s="38">
        <v>0.73863636363636365</v>
      </c>
      <c r="DC117" s="38">
        <v>0.5</v>
      </c>
      <c r="DD117" s="38">
        <v>0.90909090909090906</v>
      </c>
      <c r="DE117" s="38">
        <v>0.41666666666666669</v>
      </c>
      <c r="DF117" s="38">
        <v>0.33333333333333331</v>
      </c>
      <c r="DG117" s="38">
        <v>0.66666666666666674</v>
      </c>
      <c r="DH117" s="38">
        <v>0.68181818181818177</v>
      </c>
      <c r="DI117" s="38">
        <v>0.5</v>
      </c>
      <c r="DJ117" s="38">
        <v>0.86363636363636365</v>
      </c>
      <c r="DK117" s="38">
        <v>0.25</v>
      </c>
      <c r="DL117" s="38">
        <v>0.41666666666666669</v>
      </c>
      <c r="DM117" s="38">
        <v>0.75</v>
      </c>
      <c r="DN117" s="38">
        <v>0.69318181818181823</v>
      </c>
      <c r="DO117" s="38">
        <v>0.5</v>
      </c>
      <c r="DP117" s="38">
        <v>0.54545454545454541</v>
      </c>
      <c r="DQ117" s="38">
        <v>0.33333333333333331</v>
      </c>
      <c r="DR117" s="38">
        <v>0.5</v>
      </c>
      <c r="DS117" s="38">
        <v>0.75</v>
      </c>
      <c r="DT117" s="38">
        <v>0.71590909090909083</v>
      </c>
      <c r="DU117" s="38">
        <v>0.5</v>
      </c>
      <c r="DV117" s="38">
        <v>0.72727272727272729</v>
      </c>
      <c r="DW117" s="38">
        <v>0.5</v>
      </c>
      <c r="DX117" s="38">
        <v>0.5</v>
      </c>
      <c r="DY117" s="38">
        <v>0.83333333333333337</v>
      </c>
      <c r="DZ117" s="38">
        <v>0.73484848484848475</v>
      </c>
      <c r="EA117" s="38">
        <v>0.75</v>
      </c>
      <c r="EB117" s="38">
        <v>0.54545454545454541</v>
      </c>
      <c r="EC117" s="38">
        <v>0.66666666666666663</v>
      </c>
      <c r="ED117" s="38">
        <v>0.83333333333333337</v>
      </c>
    </row>
    <row r="118" spans="1:134" x14ac:dyDescent="0.3">
      <c r="A118" t="s">
        <v>112</v>
      </c>
      <c r="B118" t="s">
        <v>244</v>
      </c>
      <c r="C118" s="38">
        <v>0.91666666666666674</v>
      </c>
      <c r="D118" s="38">
        <v>0.67803030303030298</v>
      </c>
      <c r="E118" s="38">
        <v>0.75</v>
      </c>
      <c r="F118" s="38">
        <v>0.72727272727272729</v>
      </c>
      <c r="G118" s="38">
        <v>0.83333333333333337</v>
      </c>
      <c r="H118" s="38">
        <v>0.58333333333333337</v>
      </c>
      <c r="I118" s="38">
        <v>0.91666666666666674</v>
      </c>
      <c r="J118" s="38">
        <v>0.68939393939393934</v>
      </c>
      <c r="K118" s="38">
        <v>0.75</v>
      </c>
      <c r="L118" s="38">
        <v>0.90909090909090906</v>
      </c>
      <c r="M118" s="38">
        <v>0.83333333333333337</v>
      </c>
      <c r="N118" s="38">
        <v>0.58333333333333337</v>
      </c>
      <c r="O118" s="38">
        <v>0.91666666666666674</v>
      </c>
      <c r="P118" s="38">
        <v>0.70075757575757569</v>
      </c>
      <c r="Q118" s="38">
        <v>0.75</v>
      </c>
      <c r="R118" s="38">
        <v>0.81818181818181823</v>
      </c>
      <c r="S118" s="38">
        <v>0.83333333333333337</v>
      </c>
      <c r="T118" s="38">
        <v>0.58333333333333337</v>
      </c>
      <c r="U118" s="38">
        <v>0.91666666666666674</v>
      </c>
      <c r="V118" s="38">
        <v>0.64393939393939392</v>
      </c>
      <c r="W118" s="38">
        <v>0.75</v>
      </c>
      <c r="X118" s="38">
        <v>0.81818181818181823</v>
      </c>
      <c r="Y118" s="38">
        <v>0.83333333333333337</v>
      </c>
      <c r="Z118" s="38">
        <v>0.58333333333333337</v>
      </c>
      <c r="AA118" s="38">
        <v>0.91666666666666674</v>
      </c>
      <c r="AB118" s="38">
        <v>0.67803030303030298</v>
      </c>
      <c r="AC118" s="38">
        <v>0.75</v>
      </c>
      <c r="AD118" s="38">
        <v>0.81818181818181823</v>
      </c>
      <c r="AE118" s="38">
        <v>0.83333333333333337</v>
      </c>
      <c r="AF118" s="38">
        <v>0.58333333333333337</v>
      </c>
      <c r="AG118" s="38">
        <v>0.91666666666666674</v>
      </c>
      <c r="AH118" s="38">
        <v>0.66666666666666663</v>
      </c>
      <c r="AI118" s="38">
        <v>0.75</v>
      </c>
      <c r="AJ118" s="38">
        <v>0.72727272727272729</v>
      </c>
      <c r="AK118" s="38">
        <v>0.83333333333333337</v>
      </c>
      <c r="AL118" s="38">
        <v>0.58333333333333337</v>
      </c>
      <c r="AM118" s="38">
        <v>0.91666666666666674</v>
      </c>
      <c r="AN118" s="38">
        <v>0.64393939393939392</v>
      </c>
      <c r="AO118" s="38">
        <v>0.75</v>
      </c>
      <c r="AP118" s="38">
        <v>0.68181818181818177</v>
      </c>
      <c r="AQ118" s="38">
        <v>0.83333333333333337</v>
      </c>
      <c r="AR118" s="38">
        <v>0.58333333333333337</v>
      </c>
      <c r="AS118" s="38">
        <v>0.91666666666666674</v>
      </c>
      <c r="AT118" s="38">
        <v>0.64393939393939392</v>
      </c>
      <c r="AU118" s="38">
        <v>0.75</v>
      </c>
      <c r="AV118" s="38">
        <v>0.68181818181818177</v>
      </c>
      <c r="AW118" s="38">
        <v>0.83333333333333337</v>
      </c>
      <c r="AX118" s="38">
        <v>0.66666666666666663</v>
      </c>
      <c r="AY118" s="38">
        <v>0.91666666666666674</v>
      </c>
      <c r="AZ118" s="38">
        <v>0.65530303030303028</v>
      </c>
      <c r="BA118" s="38">
        <v>0.75</v>
      </c>
      <c r="BB118" s="38">
        <v>0.5</v>
      </c>
      <c r="BC118" s="38">
        <v>0.83333333333333337</v>
      </c>
      <c r="BD118" s="38">
        <v>0.66666666666666663</v>
      </c>
      <c r="BE118" s="38">
        <v>0.91666666666666674</v>
      </c>
      <c r="BF118" s="38">
        <v>0.65530303030303028</v>
      </c>
      <c r="BG118" s="38">
        <v>0.75</v>
      </c>
      <c r="BH118" s="38">
        <v>0.54545454545454541</v>
      </c>
      <c r="BI118" s="38">
        <v>0.83333333333333337</v>
      </c>
      <c r="BJ118" s="38">
        <v>0.66666666666666663</v>
      </c>
      <c r="BK118" s="38">
        <v>0.91666666666666674</v>
      </c>
      <c r="BL118" s="38">
        <v>0.63257575757575757</v>
      </c>
      <c r="BM118" s="38">
        <v>0.75</v>
      </c>
      <c r="BN118" s="38">
        <v>0.81818181818181823</v>
      </c>
      <c r="BO118" s="38">
        <v>0.83333333333333337</v>
      </c>
      <c r="BP118" s="38">
        <v>0.66666666666666663</v>
      </c>
      <c r="BQ118" s="38">
        <v>0.91666666666666674</v>
      </c>
      <c r="BR118" s="38">
        <v>0.7007575757575758</v>
      </c>
      <c r="BS118" s="38">
        <v>0.75</v>
      </c>
      <c r="BT118" s="38">
        <v>0.90909090909090906</v>
      </c>
      <c r="BU118" s="38">
        <v>0.83333333333333337</v>
      </c>
      <c r="BV118" s="38">
        <v>0.66666666666666663</v>
      </c>
      <c r="BW118" s="38">
        <v>0.91666666666666674</v>
      </c>
      <c r="BX118" s="38">
        <v>0.71212121212121215</v>
      </c>
      <c r="BY118" s="38">
        <v>0.75</v>
      </c>
      <c r="BZ118" s="38">
        <v>0.95454545454545459</v>
      </c>
      <c r="CA118" s="38">
        <v>0.83333333333333337</v>
      </c>
      <c r="CB118" s="38">
        <v>0.66666666666666663</v>
      </c>
      <c r="CC118" s="38">
        <v>0.91666666666666674</v>
      </c>
      <c r="CD118" s="38">
        <v>0.73484848484848486</v>
      </c>
      <c r="CE118" s="38">
        <v>0.75</v>
      </c>
      <c r="CF118" s="38">
        <v>1</v>
      </c>
      <c r="CG118" s="38">
        <v>0.83333333333333337</v>
      </c>
      <c r="CH118" s="38">
        <v>0.66666666666666663</v>
      </c>
      <c r="CI118" s="38">
        <v>0.91666666666666674</v>
      </c>
      <c r="CJ118" s="38">
        <v>0.76893939393939392</v>
      </c>
      <c r="CK118" s="38">
        <v>0.75</v>
      </c>
      <c r="CL118" s="38">
        <v>1</v>
      </c>
      <c r="CM118" s="38">
        <v>0.83333333333333337</v>
      </c>
      <c r="CN118" s="38">
        <v>0.66666666666666663</v>
      </c>
      <c r="CO118" s="38">
        <v>0.91666666666666674</v>
      </c>
      <c r="CP118" s="38">
        <v>0.72348484848484851</v>
      </c>
      <c r="CQ118" s="38">
        <v>0.75</v>
      </c>
      <c r="CR118" s="38">
        <v>1</v>
      </c>
      <c r="CS118" s="38">
        <v>0.83333333333333337</v>
      </c>
      <c r="CT118" s="38">
        <v>0.66666666666666663</v>
      </c>
      <c r="CU118" s="38">
        <v>0.91666666666666674</v>
      </c>
      <c r="CV118" s="38">
        <v>0.74621212121212122</v>
      </c>
      <c r="CW118" s="38">
        <v>0.75</v>
      </c>
      <c r="CX118" s="38">
        <v>1</v>
      </c>
      <c r="CY118" s="38">
        <v>0.83333333333333337</v>
      </c>
      <c r="CZ118" s="38">
        <v>0.66666666666666663</v>
      </c>
      <c r="DA118" s="38">
        <v>0.83333333333333337</v>
      </c>
      <c r="DB118" s="38">
        <v>0.76893939393939392</v>
      </c>
      <c r="DC118" s="38">
        <v>1</v>
      </c>
      <c r="DD118" s="38">
        <v>1</v>
      </c>
      <c r="DE118" s="38">
        <v>0.75</v>
      </c>
      <c r="DF118" s="38">
        <v>0.58333333333333337</v>
      </c>
      <c r="DG118" s="38">
        <v>0.91666666666666674</v>
      </c>
      <c r="DH118" s="38">
        <v>0.78030303030303028</v>
      </c>
      <c r="DI118" s="38">
        <v>1</v>
      </c>
      <c r="DJ118" s="38">
        <v>1</v>
      </c>
      <c r="DK118" s="38">
        <v>0.75</v>
      </c>
      <c r="DL118" s="38">
        <v>0.58333333333333337</v>
      </c>
      <c r="DM118" s="38">
        <v>0.91666666666666674</v>
      </c>
      <c r="DN118" s="38">
        <v>0.75757575757575757</v>
      </c>
      <c r="DO118" s="38">
        <v>1</v>
      </c>
      <c r="DP118" s="38">
        <v>0.90909090909090906</v>
      </c>
      <c r="DQ118" s="38">
        <v>0.66666666666666663</v>
      </c>
      <c r="DR118" s="38">
        <v>0.66666666666666663</v>
      </c>
      <c r="DS118" s="38">
        <v>0.91666666666666674</v>
      </c>
      <c r="DT118" s="38">
        <v>0.67045454545454553</v>
      </c>
      <c r="DU118" s="38">
        <v>0.75</v>
      </c>
      <c r="DV118" s="38">
        <v>0.90909090909090906</v>
      </c>
      <c r="DW118" s="38">
        <v>0.66666666666666663</v>
      </c>
      <c r="DX118" s="38">
        <v>0.83333333333333337</v>
      </c>
      <c r="DY118" s="38">
        <v>0.91666666666666674</v>
      </c>
      <c r="DZ118" s="38">
        <v>0.84469696969696972</v>
      </c>
      <c r="EA118" s="38">
        <v>0.875</v>
      </c>
      <c r="EB118" s="38">
        <v>0.54545454545454541</v>
      </c>
      <c r="EC118" s="38">
        <v>1</v>
      </c>
      <c r="ED118" s="38">
        <v>0.83333333333333337</v>
      </c>
    </row>
    <row r="119" spans="1:134" x14ac:dyDescent="0.3">
      <c r="A119" t="s">
        <v>11</v>
      </c>
      <c r="B119" t="s">
        <v>10</v>
      </c>
      <c r="C119" s="38">
        <v>0.58333333333333326</v>
      </c>
      <c r="D119" s="38">
        <v>0.67045454545454553</v>
      </c>
      <c r="E119" s="38">
        <v>0.5</v>
      </c>
      <c r="F119" s="38">
        <v>0.45454545454545453</v>
      </c>
      <c r="G119" s="38">
        <v>0.58333333333333337</v>
      </c>
      <c r="H119" s="38">
        <v>0.33333333333333331</v>
      </c>
      <c r="I119" s="38">
        <v>0.58333333333333326</v>
      </c>
      <c r="J119" s="38">
        <v>0.65909090909090906</v>
      </c>
      <c r="K119" s="38">
        <v>0.5</v>
      </c>
      <c r="L119" s="38">
        <v>0.54545454545454541</v>
      </c>
      <c r="M119" s="38">
        <v>0.58333333333333337</v>
      </c>
      <c r="N119" s="38">
        <v>0.33333333333333331</v>
      </c>
      <c r="O119" s="38">
        <v>0.58333333333333326</v>
      </c>
      <c r="P119" s="38">
        <v>0.625</v>
      </c>
      <c r="Q119" s="38">
        <v>0.5</v>
      </c>
      <c r="R119" s="38">
        <v>0.54545454545454541</v>
      </c>
      <c r="S119" s="38">
        <v>0.58333333333333337</v>
      </c>
      <c r="T119" s="38">
        <v>0.33333333333333331</v>
      </c>
      <c r="U119" s="38">
        <v>0.58333333333333326</v>
      </c>
      <c r="V119" s="38">
        <v>0.64772727272727271</v>
      </c>
      <c r="W119" s="38">
        <v>0.5</v>
      </c>
      <c r="X119" s="38">
        <v>0.54545454545454541</v>
      </c>
      <c r="Y119" s="38">
        <v>0.58333333333333337</v>
      </c>
      <c r="Z119" s="38">
        <v>0.33333333333333331</v>
      </c>
      <c r="AA119" s="38">
        <v>0.58333333333333326</v>
      </c>
      <c r="AB119" s="38">
        <v>0.65909090909090906</v>
      </c>
      <c r="AC119" s="38">
        <v>0.5</v>
      </c>
      <c r="AD119" s="38">
        <v>0.54545454545454541</v>
      </c>
      <c r="AE119" s="38">
        <v>0.58333333333333337</v>
      </c>
      <c r="AF119" s="38">
        <v>0.41666666666666669</v>
      </c>
      <c r="AG119" s="38">
        <v>0.58333333333333326</v>
      </c>
      <c r="AH119" s="38">
        <v>0.71590909090909094</v>
      </c>
      <c r="AI119" s="38">
        <v>0.5</v>
      </c>
      <c r="AJ119" s="38">
        <v>0.59090909090909094</v>
      </c>
      <c r="AK119" s="38">
        <v>0.58333333333333337</v>
      </c>
      <c r="AL119" s="38">
        <v>0.41666666666666669</v>
      </c>
      <c r="AM119" s="38">
        <v>0.41666666666666663</v>
      </c>
      <c r="AN119" s="38">
        <v>0.60606060606060608</v>
      </c>
      <c r="AO119" s="38">
        <v>0.5</v>
      </c>
      <c r="AP119" s="38">
        <v>0.63636363636363635</v>
      </c>
      <c r="AQ119" s="38">
        <v>0.41666666666666669</v>
      </c>
      <c r="AR119" s="38">
        <v>0.41666666666666669</v>
      </c>
      <c r="AS119" s="38">
        <v>0.41666666666666663</v>
      </c>
      <c r="AT119" s="38">
        <v>0.60606060606060608</v>
      </c>
      <c r="AU119" s="38">
        <v>0.5</v>
      </c>
      <c r="AV119" s="38">
        <v>0.63636363636363635</v>
      </c>
      <c r="AW119" s="38">
        <v>0.41666666666666669</v>
      </c>
      <c r="AX119" s="38">
        <v>0.41666666666666669</v>
      </c>
      <c r="AY119" s="38">
        <v>0.41666666666666663</v>
      </c>
      <c r="AZ119" s="38">
        <v>0.61742424242424243</v>
      </c>
      <c r="BA119" s="38">
        <v>0.5</v>
      </c>
      <c r="BB119" s="38">
        <v>0.59090909090909094</v>
      </c>
      <c r="BC119" s="38">
        <v>0.41666666666666669</v>
      </c>
      <c r="BD119" s="38">
        <v>0.41666666666666669</v>
      </c>
      <c r="BE119" s="38">
        <v>0.41666666666666663</v>
      </c>
      <c r="BF119" s="38">
        <v>0.65151515151515149</v>
      </c>
      <c r="BG119" s="38">
        <v>0.5</v>
      </c>
      <c r="BH119" s="38">
        <v>0.59090909090909094</v>
      </c>
      <c r="BI119" s="38">
        <v>0.41666666666666669</v>
      </c>
      <c r="BJ119" s="38">
        <v>0.41666666666666669</v>
      </c>
      <c r="BK119" s="38">
        <v>0.41666666666666663</v>
      </c>
      <c r="BL119" s="38">
        <v>0.66477272727272729</v>
      </c>
      <c r="BM119" s="38">
        <v>0.5</v>
      </c>
      <c r="BN119" s="38">
        <v>0.68181818181818177</v>
      </c>
      <c r="BO119" s="38">
        <v>0.41666666666666669</v>
      </c>
      <c r="BP119" s="38">
        <v>0.41666666666666669</v>
      </c>
      <c r="BQ119" s="38">
        <v>0.5</v>
      </c>
      <c r="BR119" s="38">
        <v>0.63068181818181823</v>
      </c>
      <c r="BS119" s="38">
        <v>0.5</v>
      </c>
      <c r="BT119" s="38">
        <v>0.68181818181818177</v>
      </c>
      <c r="BU119" s="38">
        <v>0.5</v>
      </c>
      <c r="BV119" s="38">
        <v>0.41666666666666669</v>
      </c>
      <c r="BW119" s="38">
        <v>0.5</v>
      </c>
      <c r="BX119" s="38">
        <v>0.57386363636363635</v>
      </c>
      <c r="BY119" s="38">
        <v>0.5</v>
      </c>
      <c r="BZ119" s="38">
        <v>0.59090909090909094</v>
      </c>
      <c r="CA119" s="38">
        <v>0.5</v>
      </c>
      <c r="CB119" s="38">
        <v>0.41666666666666669</v>
      </c>
      <c r="CC119" s="38">
        <v>0.5</v>
      </c>
      <c r="CD119" s="38">
        <v>0.57386363636363635</v>
      </c>
      <c r="CE119" s="38">
        <v>0.5</v>
      </c>
      <c r="CF119" s="38">
        <v>0.59090909090909094</v>
      </c>
      <c r="CG119" s="38">
        <v>0.5</v>
      </c>
      <c r="CH119" s="38">
        <v>0.41666666666666669</v>
      </c>
      <c r="CI119" s="38">
        <v>0.5</v>
      </c>
      <c r="CJ119" s="38">
        <v>0.58522727272727271</v>
      </c>
      <c r="CK119" s="38">
        <v>0.5</v>
      </c>
      <c r="CL119" s="38">
        <v>0.59090909090909094</v>
      </c>
      <c r="CM119" s="38">
        <v>0.5</v>
      </c>
      <c r="CN119" s="38">
        <v>0.41666666666666669</v>
      </c>
      <c r="CO119" s="38">
        <v>0.5</v>
      </c>
      <c r="CP119" s="38">
        <v>0.57386363636363635</v>
      </c>
      <c r="CQ119" s="38">
        <v>0.5</v>
      </c>
      <c r="CR119" s="38">
        <v>0.59090909090909094</v>
      </c>
      <c r="CS119" s="38">
        <v>0.5</v>
      </c>
      <c r="CT119" s="38">
        <v>0.41666666666666669</v>
      </c>
      <c r="CU119" s="38">
        <v>0.5</v>
      </c>
      <c r="CV119" s="38">
        <v>0.53977272727272729</v>
      </c>
      <c r="CW119" s="38">
        <v>0.5</v>
      </c>
      <c r="CX119" s="38">
        <v>0.59090909090909094</v>
      </c>
      <c r="CY119" s="38">
        <v>0.5</v>
      </c>
      <c r="CZ119" s="38">
        <v>0.5</v>
      </c>
      <c r="DA119" s="38">
        <v>0.58333333333333337</v>
      </c>
      <c r="DB119" s="38">
        <v>0.55113636363636365</v>
      </c>
      <c r="DC119" s="38">
        <v>0.5</v>
      </c>
      <c r="DD119" s="38">
        <v>0.63636363636363635</v>
      </c>
      <c r="DE119" s="38">
        <v>0.5</v>
      </c>
      <c r="DF119" s="38">
        <v>0.5</v>
      </c>
      <c r="DG119" s="38">
        <v>0.58333333333333337</v>
      </c>
      <c r="DH119" s="38">
        <v>0.64393939393939392</v>
      </c>
      <c r="DI119" s="38">
        <v>0.5</v>
      </c>
      <c r="DJ119" s="38">
        <v>0.68181818181818177</v>
      </c>
      <c r="DK119" s="38">
        <v>0.5</v>
      </c>
      <c r="DL119" s="38">
        <v>0.5</v>
      </c>
      <c r="DM119" s="38">
        <v>0.5</v>
      </c>
      <c r="DN119" s="38">
        <v>0.45075757575757575</v>
      </c>
      <c r="DO119" s="38">
        <v>0.5</v>
      </c>
      <c r="DP119" s="38">
        <v>0.45454545454545453</v>
      </c>
      <c r="DQ119" s="38">
        <v>0.5</v>
      </c>
      <c r="DR119" s="38">
        <v>0.66666666666666663</v>
      </c>
      <c r="DS119" s="38">
        <v>0.58333333333333337</v>
      </c>
      <c r="DT119" s="38">
        <v>0.51893939393939392</v>
      </c>
      <c r="DU119" s="38">
        <v>0.5</v>
      </c>
      <c r="DV119" s="38">
        <v>0.72727272727272729</v>
      </c>
      <c r="DW119" s="38">
        <v>0.5</v>
      </c>
      <c r="DX119" s="38">
        <v>0.66666666666666663</v>
      </c>
      <c r="DY119" s="38">
        <v>0.5</v>
      </c>
      <c r="DZ119" s="38">
        <v>0.51893939393939392</v>
      </c>
      <c r="EA119" s="38">
        <v>0.5</v>
      </c>
      <c r="EB119" s="38">
        <v>0.45454545454545453</v>
      </c>
      <c r="EC119" s="38">
        <v>0.66666666666666663</v>
      </c>
      <c r="ED119" s="38">
        <v>0.66666666666666663</v>
      </c>
    </row>
    <row r="120" spans="1:134" x14ac:dyDescent="0.3">
      <c r="A120" t="s">
        <v>113</v>
      </c>
      <c r="B120" t="s">
        <v>245</v>
      </c>
      <c r="C120" s="38">
        <v>0.33333333333333331</v>
      </c>
      <c r="D120" s="38">
        <v>0.53787878787878785</v>
      </c>
      <c r="E120" s="38">
        <v>0.25</v>
      </c>
      <c r="F120" s="38">
        <v>0.5</v>
      </c>
      <c r="G120" s="38">
        <v>0.41666666666666669</v>
      </c>
      <c r="H120" s="38">
        <v>8.3333333333333329E-2</v>
      </c>
      <c r="I120" s="38">
        <v>0.33333333333333331</v>
      </c>
      <c r="J120" s="38">
        <v>0.51515151515151514</v>
      </c>
      <c r="K120" s="38">
        <v>0.25</v>
      </c>
      <c r="L120" s="38">
        <v>0.45454545454545453</v>
      </c>
      <c r="M120" s="38">
        <v>0.41666666666666669</v>
      </c>
      <c r="N120" s="38">
        <v>8.3333333333333329E-2</v>
      </c>
      <c r="O120" s="38">
        <v>0.16666666666666666</v>
      </c>
      <c r="P120" s="38">
        <v>0.44886363636363635</v>
      </c>
      <c r="Q120" s="38">
        <v>0.25</v>
      </c>
      <c r="R120" s="38">
        <v>0.5</v>
      </c>
      <c r="S120" s="38">
        <v>0.41666666666666669</v>
      </c>
      <c r="T120" s="38">
        <v>8.3333333333333329E-2</v>
      </c>
      <c r="U120" s="38">
        <v>0.16666666666666666</v>
      </c>
      <c r="V120" s="38">
        <v>0.4375</v>
      </c>
      <c r="W120" s="38">
        <v>0.25</v>
      </c>
      <c r="X120" s="38">
        <v>0.5</v>
      </c>
      <c r="Y120" s="38">
        <v>0.41666666666666669</v>
      </c>
      <c r="Z120" s="38">
        <v>8.3333333333333329E-2</v>
      </c>
      <c r="AA120" s="38">
        <v>0.16666666666666666</v>
      </c>
      <c r="AB120" s="38">
        <v>0.40340909090909094</v>
      </c>
      <c r="AC120" s="38">
        <v>0.25</v>
      </c>
      <c r="AD120" s="38">
        <v>0.5</v>
      </c>
      <c r="AE120" s="38">
        <v>0.41666666666666669</v>
      </c>
      <c r="AF120" s="38">
        <v>8.3333333333333329E-2</v>
      </c>
      <c r="AG120" s="38">
        <v>0.16666666666666666</v>
      </c>
      <c r="AH120" s="38">
        <v>0.40340909090909094</v>
      </c>
      <c r="AI120" s="38">
        <v>0.25</v>
      </c>
      <c r="AJ120" s="38">
        <v>0.5</v>
      </c>
      <c r="AK120" s="38">
        <v>0.41666666666666669</v>
      </c>
      <c r="AL120" s="38">
        <v>8.3333333333333329E-2</v>
      </c>
      <c r="AM120" s="38">
        <v>0.16666666666666666</v>
      </c>
      <c r="AN120" s="38">
        <v>0.40340909090909094</v>
      </c>
      <c r="AO120" s="38">
        <v>0.25</v>
      </c>
      <c r="AP120" s="38">
        <v>0.54545454545454541</v>
      </c>
      <c r="AQ120" s="38">
        <v>0.41666666666666669</v>
      </c>
      <c r="AR120" s="38">
        <v>8.3333333333333329E-2</v>
      </c>
      <c r="AS120" s="38">
        <v>0.16666666666666666</v>
      </c>
      <c r="AT120" s="38">
        <v>0.46022727272727271</v>
      </c>
      <c r="AU120" s="38">
        <v>0.25</v>
      </c>
      <c r="AV120" s="38">
        <v>0.54545454545454541</v>
      </c>
      <c r="AW120" s="38">
        <v>0.41666666666666669</v>
      </c>
      <c r="AX120" s="38">
        <v>8.3333333333333329E-2</v>
      </c>
      <c r="AY120" s="38">
        <v>0.16666666666666666</v>
      </c>
      <c r="AZ120" s="38">
        <v>0.46022727272727271</v>
      </c>
      <c r="BA120" s="38">
        <v>0.25</v>
      </c>
      <c r="BB120" s="38">
        <v>0.54545454545454541</v>
      </c>
      <c r="BC120" s="38">
        <v>0.41666666666666669</v>
      </c>
      <c r="BD120" s="38">
        <v>8.3333333333333329E-2</v>
      </c>
      <c r="BE120" s="38">
        <v>0.16666666666666666</v>
      </c>
      <c r="BF120" s="38">
        <v>0.4375</v>
      </c>
      <c r="BG120" s="38">
        <v>0.25</v>
      </c>
      <c r="BH120" s="38">
        <v>0.54545454545454541</v>
      </c>
      <c r="BI120" s="38">
        <v>0.41666666666666669</v>
      </c>
      <c r="BJ120" s="38">
        <v>0.16666666666666666</v>
      </c>
      <c r="BK120" s="38">
        <v>0.16666666666666666</v>
      </c>
      <c r="BL120" s="38">
        <v>0.47159090909090906</v>
      </c>
      <c r="BM120" s="38">
        <v>0.25</v>
      </c>
      <c r="BN120" s="38">
        <v>0.59090909090909094</v>
      </c>
      <c r="BO120" s="38">
        <v>0.41666666666666669</v>
      </c>
      <c r="BP120" s="38">
        <v>0.16666666666666666</v>
      </c>
      <c r="BQ120" s="38">
        <v>0.16666666666666666</v>
      </c>
      <c r="BR120" s="38">
        <v>0.48295454545454547</v>
      </c>
      <c r="BS120" s="38">
        <v>0.25</v>
      </c>
      <c r="BT120" s="38">
        <v>0.59090909090909094</v>
      </c>
      <c r="BU120" s="38">
        <v>0.41666666666666669</v>
      </c>
      <c r="BV120" s="38">
        <v>0.16666666666666666</v>
      </c>
      <c r="BW120" s="38">
        <v>0.16666666666666666</v>
      </c>
      <c r="BX120" s="38">
        <v>0.53977272727272729</v>
      </c>
      <c r="BY120" s="38">
        <v>0.25</v>
      </c>
      <c r="BZ120" s="38">
        <v>0.59090909090909094</v>
      </c>
      <c r="CA120" s="38">
        <v>0.41666666666666669</v>
      </c>
      <c r="CB120" s="38">
        <v>0.16666666666666666</v>
      </c>
      <c r="CC120" s="38">
        <v>0.16666666666666666</v>
      </c>
      <c r="CD120" s="38">
        <v>0.52840909090909083</v>
      </c>
      <c r="CE120" s="38">
        <v>0.25</v>
      </c>
      <c r="CF120" s="38">
        <v>0.59090909090909094</v>
      </c>
      <c r="CG120" s="38">
        <v>0.41666666666666669</v>
      </c>
      <c r="CH120" s="38">
        <v>0.16666666666666666</v>
      </c>
      <c r="CI120" s="38">
        <v>0.16666666666666666</v>
      </c>
      <c r="CJ120" s="38">
        <v>0.5625</v>
      </c>
      <c r="CK120" s="38">
        <v>0.25</v>
      </c>
      <c r="CL120" s="38">
        <v>0.59090909090909094</v>
      </c>
      <c r="CM120" s="38">
        <v>0.41666666666666669</v>
      </c>
      <c r="CN120" s="38">
        <v>0.16666666666666666</v>
      </c>
      <c r="CO120" s="38">
        <v>0.16666666666666666</v>
      </c>
      <c r="CP120" s="38">
        <v>0.60795454545454541</v>
      </c>
      <c r="CQ120" s="38">
        <v>0.25</v>
      </c>
      <c r="CR120" s="38">
        <v>0.59090909090909094</v>
      </c>
      <c r="CS120" s="38">
        <v>0.41666666666666669</v>
      </c>
      <c r="CT120" s="38">
        <v>0.16666666666666666</v>
      </c>
      <c r="CU120" s="38">
        <v>0.16666666666666666</v>
      </c>
      <c r="CV120" s="38">
        <v>0.59659090909090917</v>
      </c>
      <c r="CW120" s="38">
        <v>0.25</v>
      </c>
      <c r="CX120" s="38">
        <v>0.59090909090909094</v>
      </c>
      <c r="CY120" s="38">
        <v>0.41666666666666669</v>
      </c>
      <c r="CZ120" s="38">
        <v>0.16666666666666666</v>
      </c>
      <c r="DA120" s="38">
        <v>0.29166666666666669</v>
      </c>
      <c r="DB120" s="38">
        <v>0.59848484848484851</v>
      </c>
      <c r="DC120" s="38">
        <v>0.25</v>
      </c>
      <c r="DD120" s="38">
        <v>0.45454545454545453</v>
      </c>
      <c r="DE120" s="38">
        <v>0.41666666666666669</v>
      </c>
      <c r="DF120" s="38">
        <v>0.16666666666666666</v>
      </c>
      <c r="DG120" s="38">
        <v>0.29166666666666669</v>
      </c>
      <c r="DH120" s="38">
        <v>0.5757575757575758</v>
      </c>
      <c r="DI120" s="38">
        <v>0.25</v>
      </c>
      <c r="DJ120" s="38">
        <v>0.45454545454545453</v>
      </c>
      <c r="DK120" s="38">
        <v>0.41666666666666669</v>
      </c>
      <c r="DL120" s="38">
        <v>0.16666666666666666</v>
      </c>
      <c r="DM120" s="38">
        <v>0.16666666666666666</v>
      </c>
      <c r="DN120" s="38">
        <v>0.47727272727272729</v>
      </c>
      <c r="DO120" s="38">
        <v>0.25</v>
      </c>
      <c r="DP120" s="38">
        <v>0.18181818181818182</v>
      </c>
      <c r="DQ120" s="38">
        <v>0.33333333333333331</v>
      </c>
      <c r="DR120" s="38">
        <v>0.16666666666666666</v>
      </c>
      <c r="DS120" s="38">
        <v>8.3333333333333329E-2</v>
      </c>
      <c r="DT120" s="38">
        <v>0.43181818181818177</v>
      </c>
      <c r="DU120" s="38">
        <v>0.25</v>
      </c>
      <c r="DV120" s="38">
        <v>0.45454545454545453</v>
      </c>
      <c r="DW120" s="38">
        <v>0.33333333333333331</v>
      </c>
      <c r="DX120" s="38">
        <v>0.16666666666666666</v>
      </c>
      <c r="DY120" s="38">
        <v>8.3333333333333329E-2</v>
      </c>
      <c r="DZ120" s="38">
        <v>0.31818181818181818</v>
      </c>
      <c r="EA120" s="38">
        <v>0.25</v>
      </c>
      <c r="EB120" s="38">
        <v>0.27272727272727271</v>
      </c>
      <c r="EC120" s="38">
        <v>0.33333333333333331</v>
      </c>
      <c r="ED120" s="38">
        <v>0.16666666666666666</v>
      </c>
    </row>
    <row r="121" spans="1:134" x14ac:dyDescent="0.3">
      <c r="A121" t="s">
        <v>114</v>
      </c>
      <c r="B121" t="s">
        <v>246</v>
      </c>
      <c r="C121" s="38">
        <v>0.66666666666666674</v>
      </c>
      <c r="D121" s="38">
        <v>0.7007575757575758</v>
      </c>
      <c r="E121" s="38">
        <v>0.5</v>
      </c>
      <c r="F121" s="38">
        <v>0.5</v>
      </c>
      <c r="G121" s="38">
        <v>0.5</v>
      </c>
      <c r="H121" s="38">
        <v>0.33333333333333331</v>
      </c>
      <c r="I121" s="38">
        <v>0.66666666666666674</v>
      </c>
      <c r="J121" s="38">
        <v>0.66666666666666663</v>
      </c>
      <c r="K121" s="38">
        <v>0.5</v>
      </c>
      <c r="L121" s="38">
        <v>0.59090909090909094</v>
      </c>
      <c r="M121" s="38">
        <v>0.5</v>
      </c>
      <c r="N121" s="38">
        <v>0.41666666666666669</v>
      </c>
      <c r="O121" s="38">
        <v>0.66666666666666674</v>
      </c>
      <c r="P121" s="38">
        <v>0.66666666666666663</v>
      </c>
      <c r="Q121" s="38">
        <v>0.5</v>
      </c>
      <c r="R121" s="38">
        <v>0.59090909090909094</v>
      </c>
      <c r="S121" s="38">
        <v>0.5</v>
      </c>
      <c r="T121" s="38">
        <v>0.41666666666666669</v>
      </c>
      <c r="U121" s="38">
        <v>0.70833333333333326</v>
      </c>
      <c r="V121" s="38">
        <v>0.68939393939393934</v>
      </c>
      <c r="W121" s="38">
        <v>0.5</v>
      </c>
      <c r="X121" s="38">
        <v>0.59090909090909094</v>
      </c>
      <c r="Y121" s="38">
        <v>0.5</v>
      </c>
      <c r="Z121" s="38">
        <v>0.41666666666666669</v>
      </c>
      <c r="AA121" s="38">
        <v>0.70833333333333326</v>
      </c>
      <c r="AB121" s="38">
        <v>0.7007575757575758</v>
      </c>
      <c r="AC121" s="38">
        <v>0.5</v>
      </c>
      <c r="AD121" s="38">
        <v>0.54545454545454541</v>
      </c>
      <c r="AE121" s="38">
        <v>0.5</v>
      </c>
      <c r="AF121" s="38">
        <v>0.33333333333333331</v>
      </c>
      <c r="AG121" s="38">
        <v>0.70833333333333326</v>
      </c>
      <c r="AH121" s="38">
        <v>0.7007575757575758</v>
      </c>
      <c r="AI121" s="38">
        <v>0.5</v>
      </c>
      <c r="AJ121" s="38">
        <v>0.54545454545454541</v>
      </c>
      <c r="AK121" s="38">
        <v>0.5</v>
      </c>
      <c r="AL121" s="38">
        <v>0.33333333333333331</v>
      </c>
      <c r="AM121" s="38">
        <v>0.70833333333333326</v>
      </c>
      <c r="AN121" s="38">
        <v>0.7007575757575758</v>
      </c>
      <c r="AO121" s="38">
        <v>0.5</v>
      </c>
      <c r="AP121" s="38">
        <v>0.54545454545454541</v>
      </c>
      <c r="AQ121" s="38">
        <v>0.5</v>
      </c>
      <c r="AR121" s="38">
        <v>0.33333333333333331</v>
      </c>
      <c r="AS121" s="38">
        <v>0.70833333333333326</v>
      </c>
      <c r="AT121" s="38">
        <v>0.7007575757575758</v>
      </c>
      <c r="AU121" s="38">
        <v>0.5</v>
      </c>
      <c r="AV121" s="38">
        <v>0.54545454545454541</v>
      </c>
      <c r="AW121" s="38">
        <v>0.5</v>
      </c>
      <c r="AX121" s="38">
        <v>0.33333333333333331</v>
      </c>
      <c r="AY121" s="38">
        <v>0.70833333333333326</v>
      </c>
      <c r="AZ121" s="38">
        <v>0.7007575757575758</v>
      </c>
      <c r="BA121" s="38">
        <v>0.5</v>
      </c>
      <c r="BB121" s="38">
        <v>0.54545454545454541</v>
      </c>
      <c r="BC121" s="38">
        <v>0.5</v>
      </c>
      <c r="BD121" s="38">
        <v>0.33333333333333331</v>
      </c>
      <c r="BE121" s="38">
        <v>0.70833333333333326</v>
      </c>
      <c r="BF121" s="38">
        <v>0.71212121212121215</v>
      </c>
      <c r="BG121" s="38">
        <v>0.5</v>
      </c>
      <c r="BH121" s="38">
        <v>0.54545454545454541</v>
      </c>
      <c r="BI121" s="38">
        <v>0.5</v>
      </c>
      <c r="BJ121" s="38">
        <v>0.33333333333333331</v>
      </c>
      <c r="BK121" s="38">
        <v>0.70833333333333326</v>
      </c>
      <c r="BL121" s="38">
        <v>0.67803030303030298</v>
      </c>
      <c r="BM121" s="38">
        <v>0.5</v>
      </c>
      <c r="BN121" s="38">
        <v>0.54545454545454541</v>
      </c>
      <c r="BO121" s="38">
        <v>0.5</v>
      </c>
      <c r="BP121" s="38">
        <v>0.33333333333333331</v>
      </c>
      <c r="BQ121" s="38">
        <v>0.70833333333333326</v>
      </c>
      <c r="BR121" s="38">
        <v>0.67803030303030298</v>
      </c>
      <c r="BS121" s="38">
        <v>0.5</v>
      </c>
      <c r="BT121" s="38">
        <v>0.54545454545454541</v>
      </c>
      <c r="BU121" s="38">
        <v>0.5</v>
      </c>
      <c r="BV121" s="38">
        <v>0.33333333333333331</v>
      </c>
      <c r="BW121" s="38">
        <v>0.70833333333333326</v>
      </c>
      <c r="BX121" s="38">
        <v>0.67803030303030298</v>
      </c>
      <c r="BY121" s="38">
        <v>0.5</v>
      </c>
      <c r="BZ121" s="38">
        <v>0.54545454545454541</v>
      </c>
      <c r="CA121" s="38">
        <v>0.5</v>
      </c>
      <c r="CB121" s="38">
        <v>0.33333333333333331</v>
      </c>
      <c r="CC121" s="38">
        <v>0.70833333333333326</v>
      </c>
      <c r="CD121" s="38">
        <v>0.67803030303030298</v>
      </c>
      <c r="CE121" s="38">
        <v>0.5</v>
      </c>
      <c r="CF121" s="38">
        <v>0.54545454545454541</v>
      </c>
      <c r="CG121" s="38">
        <v>0.5</v>
      </c>
      <c r="CH121" s="38">
        <v>0.33333333333333331</v>
      </c>
      <c r="CI121" s="38">
        <v>0.70833333333333326</v>
      </c>
      <c r="CJ121" s="38">
        <v>0.67803030303030298</v>
      </c>
      <c r="CK121" s="38">
        <v>0.5</v>
      </c>
      <c r="CL121" s="38">
        <v>0.54545454545454541</v>
      </c>
      <c r="CM121" s="38">
        <v>0.5</v>
      </c>
      <c r="CN121" s="38">
        <v>0.33333333333333331</v>
      </c>
      <c r="CO121" s="38">
        <v>0.70833333333333326</v>
      </c>
      <c r="CP121" s="38">
        <v>0.68939393939393934</v>
      </c>
      <c r="CQ121" s="38">
        <v>0.5</v>
      </c>
      <c r="CR121" s="38">
        <v>0.54545454545454541</v>
      </c>
      <c r="CS121" s="38">
        <v>0.5</v>
      </c>
      <c r="CT121" s="38">
        <v>0.33333333333333331</v>
      </c>
      <c r="CU121" s="38">
        <v>0.66666666666666674</v>
      </c>
      <c r="CV121" s="38">
        <v>0.74621212121212122</v>
      </c>
      <c r="CW121" s="38">
        <v>0.5</v>
      </c>
      <c r="CX121" s="38">
        <v>0.45454545454545453</v>
      </c>
      <c r="CY121" s="38">
        <v>0.5</v>
      </c>
      <c r="CZ121" s="38">
        <v>0.33333333333333331</v>
      </c>
      <c r="DA121" s="38">
        <v>0.66666666666666674</v>
      </c>
      <c r="DB121" s="38">
        <v>0.75757575757575746</v>
      </c>
      <c r="DC121" s="38">
        <v>0.5</v>
      </c>
      <c r="DD121" s="38">
        <v>0.40909090909090912</v>
      </c>
      <c r="DE121" s="38">
        <v>0.5</v>
      </c>
      <c r="DF121" s="38">
        <v>0.33333333333333331</v>
      </c>
      <c r="DG121" s="38">
        <v>0.66666666666666674</v>
      </c>
      <c r="DH121" s="38">
        <v>0.75757575757575757</v>
      </c>
      <c r="DI121" s="38">
        <v>0.5</v>
      </c>
      <c r="DJ121" s="38">
        <v>0.40909090909090912</v>
      </c>
      <c r="DK121" s="38">
        <v>0.5</v>
      </c>
      <c r="DL121" s="38">
        <v>0.33333333333333331</v>
      </c>
      <c r="DM121" s="38">
        <v>0.66666666666666674</v>
      </c>
      <c r="DN121" s="38">
        <v>0.71212121212121204</v>
      </c>
      <c r="DO121" s="38">
        <v>0.5</v>
      </c>
      <c r="DP121" s="38">
        <v>0.36363636363636365</v>
      </c>
      <c r="DQ121" s="38">
        <v>0.5</v>
      </c>
      <c r="DR121" s="38">
        <v>0.5</v>
      </c>
      <c r="DS121" s="38">
        <v>0.58333333333333326</v>
      </c>
      <c r="DT121" s="38">
        <v>0.80303030303030298</v>
      </c>
      <c r="DU121" s="38">
        <v>0.5</v>
      </c>
      <c r="DV121" s="38">
        <v>0.45454545454545453</v>
      </c>
      <c r="DW121" s="38">
        <v>0.5</v>
      </c>
      <c r="DX121" s="38">
        <v>0.5</v>
      </c>
      <c r="DY121" s="38">
        <v>0.5</v>
      </c>
      <c r="DZ121" s="38">
        <v>0.8257575757575758</v>
      </c>
      <c r="EA121" s="38">
        <v>0.25</v>
      </c>
      <c r="EB121" s="38">
        <v>0.36363636363636365</v>
      </c>
      <c r="EC121" s="38">
        <v>0.5</v>
      </c>
      <c r="ED121" s="38">
        <v>0.5</v>
      </c>
    </row>
    <row r="122" spans="1:134" x14ac:dyDescent="0.3">
      <c r="A122" t="s">
        <v>115</v>
      </c>
      <c r="B122" t="s">
        <v>247</v>
      </c>
      <c r="C122" s="38">
        <v>0.95833333333333326</v>
      </c>
      <c r="D122" s="38">
        <v>0.7765151515151516</v>
      </c>
      <c r="E122" s="38">
        <v>1</v>
      </c>
      <c r="F122" s="38">
        <v>1</v>
      </c>
      <c r="G122" s="38">
        <v>0.91666666666666663</v>
      </c>
      <c r="H122" s="38">
        <v>0.91666666666666663</v>
      </c>
      <c r="I122" s="38">
        <v>0.95833333333333326</v>
      </c>
      <c r="J122" s="38">
        <v>0.7765151515151516</v>
      </c>
      <c r="K122" s="38">
        <v>1</v>
      </c>
      <c r="L122" s="38">
        <v>1</v>
      </c>
      <c r="M122" s="38">
        <v>0.91666666666666663</v>
      </c>
      <c r="N122" s="38">
        <v>0.91666666666666663</v>
      </c>
      <c r="O122" s="38">
        <v>0.95833333333333326</v>
      </c>
      <c r="P122" s="38">
        <v>0.76515151515151525</v>
      </c>
      <c r="Q122" s="38">
        <v>1</v>
      </c>
      <c r="R122" s="38">
        <v>1</v>
      </c>
      <c r="S122" s="38">
        <v>0.91666666666666663</v>
      </c>
      <c r="T122" s="38">
        <v>0.91666666666666663</v>
      </c>
      <c r="U122" s="38">
        <v>0.95833333333333326</v>
      </c>
      <c r="V122" s="38">
        <v>0.76515151515151525</v>
      </c>
      <c r="W122" s="38">
        <v>1</v>
      </c>
      <c r="X122" s="38">
        <v>1</v>
      </c>
      <c r="Y122" s="38">
        <v>1</v>
      </c>
      <c r="Z122" s="38">
        <v>0.91666666666666663</v>
      </c>
      <c r="AA122" s="38">
        <v>0.95833333333333326</v>
      </c>
      <c r="AB122" s="38">
        <v>0.76515151515151525</v>
      </c>
      <c r="AC122" s="38">
        <v>1</v>
      </c>
      <c r="AD122" s="38">
        <v>1</v>
      </c>
      <c r="AE122" s="38">
        <v>1</v>
      </c>
      <c r="AF122" s="38">
        <v>0.91666666666666663</v>
      </c>
      <c r="AG122" s="38">
        <v>0.95833333333333326</v>
      </c>
      <c r="AH122" s="38">
        <v>0.76515151515151525</v>
      </c>
      <c r="AI122" s="38">
        <v>1</v>
      </c>
      <c r="AJ122" s="38">
        <v>1</v>
      </c>
      <c r="AK122" s="38">
        <v>1</v>
      </c>
      <c r="AL122" s="38">
        <v>0.91666666666666663</v>
      </c>
      <c r="AM122" s="38">
        <v>0.95833333333333326</v>
      </c>
      <c r="AN122" s="38">
        <v>0.75378787878787878</v>
      </c>
      <c r="AO122" s="38">
        <v>1</v>
      </c>
      <c r="AP122" s="38">
        <v>1</v>
      </c>
      <c r="AQ122" s="38">
        <v>1</v>
      </c>
      <c r="AR122" s="38">
        <v>0.91666666666666663</v>
      </c>
      <c r="AS122" s="38">
        <v>0.95833333333333326</v>
      </c>
      <c r="AT122" s="38">
        <v>0.7765151515151516</v>
      </c>
      <c r="AU122" s="38">
        <v>1</v>
      </c>
      <c r="AV122" s="38">
        <v>1</v>
      </c>
      <c r="AW122" s="38">
        <v>1</v>
      </c>
      <c r="AX122" s="38">
        <v>0.91666666666666663</v>
      </c>
      <c r="AY122" s="38">
        <v>0.95833333333333326</v>
      </c>
      <c r="AZ122" s="38">
        <v>0.78787878787878796</v>
      </c>
      <c r="BA122" s="38">
        <v>1</v>
      </c>
      <c r="BB122" s="38">
        <v>1</v>
      </c>
      <c r="BC122" s="38">
        <v>1</v>
      </c>
      <c r="BD122" s="38">
        <v>0.91666666666666663</v>
      </c>
      <c r="BE122" s="38">
        <v>0.95833333333333326</v>
      </c>
      <c r="BF122" s="38">
        <v>0.78787878787878796</v>
      </c>
      <c r="BG122" s="38">
        <v>1</v>
      </c>
      <c r="BH122" s="38">
        <v>1</v>
      </c>
      <c r="BI122" s="38">
        <v>1</v>
      </c>
      <c r="BJ122" s="38">
        <v>0.83333333333333337</v>
      </c>
      <c r="BK122" s="38">
        <v>0.95833333333333326</v>
      </c>
      <c r="BL122" s="38">
        <v>0.78787878787878796</v>
      </c>
      <c r="BM122" s="38">
        <v>1</v>
      </c>
      <c r="BN122" s="38">
        <v>1</v>
      </c>
      <c r="BO122" s="38">
        <v>1</v>
      </c>
      <c r="BP122" s="38">
        <v>0.83333333333333337</v>
      </c>
      <c r="BQ122" s="38">
        <v>0.95833333333333326</v>
      </c>
      <c r="BR122" s="38">
        <v>0.83333333333333337</v>
      </c>
      <c r="BS122" s="38">
        <v>1</v>
      </c>
      <c r="BT122" s="38">
        <v>1</v>
      </c>
      <c r="BU122" s="38">
        <v>1</v>
      </c>
      <c r="BV122" s="38">
        <v>0.83333333333333337</v>
      </c>
      <c r="BW122" s="38">
        <v>0.95833333333333326</v>
      </c>
      <c r="BX122" s="38">
        <v>0.82196969696969702</v>
      </c>
      <c r="BY122" s="38">
        <v>1</v>
      </c>
      <c r="BZ122" s="38">
        <v>1</v>
      </c>
      <c r="CA122" s="38">
        <v>1</v>
      </c>
      <c r="CB122" s="38">
        <v>0.83333333333333337</v>
      </c>
      <c r="CC122" s="38">
        <v>0.95833333333333326</v>
      </c>
      <c r="CD122" s="38">
        <v>0.82196969696969702</v>
      </c>
      <c r="CE122" s="38">
        <v>1</v>
      </c>
      <c r="CF122" s="38">
        <v>1</v>
      </c>
      <c r="CG122" s="38">
        <v>1</v>
      </c>
      <c r="CH122" s="38">
        <v>0.83333333333333337</v>
      </c>
      <c r="CI122" s="38">
        <v>0.95833333333333326</v>
      </c>
      <c r="CJ122" s="38">
        <v>0.84469696969696972</v>
      </c>
      <c r="CK122" s="38">
        <v>1</v>
      </c>
      <c r="CL122" s="38">
        <v>1</v>
      </c>
      <c r="CM122" s="38">
        <v>1</v>
      </c>
      <c r="CN122" s="38">
        <v>0.83333333333333337</v>
      </c>
      <c r="CO122" s="38">
        <v>0.95833333333333326</v>
      </c>
      <c r="CP122" s="38">
        <v>0.84469696969696972</v>
      </c>
      <c r="CQ122" s="38">
        <v>1</v>
      </c>
      <c r="CR122" s="38">
        <v>1</v>
      </c>
      <c r="CS122" s="38">
        <v>1</v>
      </c>
      <c r="CT122" s="38">
        <v>0.83333333333333337</v>
      </c>
      <c r="CU122" s="38">
        <v>0.95833333333333326</v>
      </c>
      <c r="CV122" s="38">
        <v>0.87878787878787878</v>
      </c>
      <c r="CW122" s="38">
        <v>1</v>
      </c>
      <c r="CX122" s="38">
        <v>1</v>
      </c>
      <c r="CY122" s="38">
        <v>1</v>
      </c>
      <c r="CZ122" s="38">
        <v>0.83333333333333337</v>
      </c>
      <c r="DA122" s="38">
        <v>0.95833333333333326</v>
      </c>
      <c r="DB122" s="38">
        <v>0.84469696969696972</v>
      </c>
      <c r="DC122" s="38">
        <v>1</v>
      </c>
      <c r="DD122" s="38">
        <v>1</v>
      </c>
      <c r="DE122" s="38">
        <v>1</v>
      </c>
      <c r="DF122" s="38">
        <v>0.91666666666666663</v>
      </c>
      <c r="DG122" s="38">
        <v>0.95833333333333326</v>
      </c>
      <c r="DH122" s="38">
        <v>0.85606060606060608</v>
      </c>
      <c r="DI122" s="38">
        <v>1</v>
      </c>
      <c r="DJ122" s="38">
        <v>1</v>
      </c>
      <c r="DK122" s="38">
        <v>1</v>
      </c>
      <c r="DL122" s="38">
        <v>0.91666666666666663</v>
      </c>
      <c r="DM122" s="38">
        <v>1</v>
      </c>
      <c r="DN122" s="38">
        <v>0.86742424242424254</v>
      </c>
      <c r="DO122" s="38">
        <v>1</v>
      </c>
      <c r="DP122" s="38">
        <v>0.72727272727272729</v>
      </c>
      <c r="DQ122" s="38">
        <v>1</v>
      </c>
      <c r="DR122" s="38">
        <v>1</v>
      </c>
      <c r="DS122" s="38">
        <v>1</v>
      </c>
      <c r="DT122" s="38">
        <v>0.86742424242424243</v>
      </c>
      <c r="DU122" s="38">
        <v>1</v>
      </c>
      <c r="DV122" s="38">
        <v>0.54545454545454541</v>
      </c>
      <c r="DW122" s="38">
        <v>1</v>
      </c>
      <c r="DX122" s="38">
        <v>1</v>
      </c>
      <c r="DY122" s="38">
        <v>1</v>
      </c>
      <c r="DZ122" s="38">
        <v>0.89015151515151525</v>
      </c>
      <c r="EA122" s="38">
        <v>1</v>
      </c>
      <c r="EB122" s="38">
        <v>0.63636363636363635</v>
      </c>
      <c r="EC122" s="38">
        <v>1</v>
      </c>
      <c r="ED122" s="38">
        <v>1</v>
      </c>
    </row>
    <row r="123" spans="1:134" x14ac:dyDescent="0.3">
      <c r="A123" t="s">
        <v>116</v>
      </c>
      <c r="B123" t="s">
        <v>248</v>
      </c>
      <c r="C123" s="38">
        <v>1</v>
      </c>
      <c r="D123" s="38">
        <v>0.80303030303030298</v>
      </c>
      <c r="E123" s="38">
        <v>1</v>
      </c>
      <c r="F123" s="38">
        <v>0.86363636363636365</v>
      </c>
      <c r="G123" s="38">
        <v>0.83333333333333337</v>
      </c>
      <c r="H123" s="38">
        <v>0.83333333333333337</v>
      </c>
      <c r="I123" s="38">
        <v>1</v>
      </c>
      <c r="J123" s="38">
        <v>0.80303030303030298</v>
      </c>
      <c r="K123" s="38">
        <v>1</v>
      </c>
      <c r="L123" s="38">
        <v>0.95454545454545459</v>
      </c>
      <c r="M123" s="38">
        <v>0.83333333333333337</v>
      </c>
      <c r="N123" s="38">
        <v>0.83333333333333337</v>
      </c>
      <c r="O123" s="38">
        <v>1</v>
      </c>
      <c r="P123" s="38">
        <v>0.80303030303030298</v>
      </c>
      <c r="Q123" s="38">
        <v>1</v>
      </c>
      <c r="R123" s="38">
        <v>0.95454545454545459</v>
      </c>
      <c r="S123" s="38">
        <v>0.83333333333333337</v>
      </c>
      <c r="T123" s="38">
        <v>0.83333333333333337</v>
      </c>
      <c r="U123" s="38">
        <v>1</v>
      </c>
      <c r="V123" s="38">
        <v>0.81439393939393934</v>
      </c>
      <c r="W123" s="38">
        <v>1</v>
      </c>
      <c r="X123" s="38">
        <v>0.95454545454545459</v>
      </c>
      <c r="Y123" s="38">
        <v>0.83333333333333337</v>
      </c>
      <c r="Z123" s="38">
        <v>0.83333333333333337</v>
      </c>
      <c r="AA123" s="38">
        <v>1</v>
      </c>
      <c r="AB123" s="38">
        <v>0.81439393939393934</v>
      </c>
      <c r="AC123" s="38">
        <v>1</v>
      </c>
      <c r="AD123" s="38">
        <v>0.95454545454545459</v>
      </c>
      <c r="AE123" s="38">
        <v>0.83333333333333337</v>
      </c>
      <c r="AF123" s="38">
        <v>0.83333333333333337</v>
      </c>
      <c r="AG123" s="38">
        <v>1</v>
      </c>
      <c r="AH123" s="38">
        <v>0.81439393939393934</v>
      </c>
      <c r="AI123" s="38">
        <v>1</v>
      </c>
      <c r="AJ123" s="38">
        <v>0.95454545454545459</v>
      </c>
      <c r="AK123" s="38">
        <v>0.83333333333333337</v>
      </c>
      <c r="AL123" s="38">
        <v>0.83333333333333337</v>
      </c>
      <c r="AM123" s="38">
        <v>1</v>
      </c>
      <c r="AN123" s="38">
        <v>0.81439393939393934</v>
      </c>
      <c r="AO123" s="38">
        <v>1</v>
      </c>
      <c r="AP123" s="38">
        <v>0.95454545454545459</v>
      </c>
      <c r="AQ123" s="38">
        <v>0.83333333333333337</v>
      </c>
      <c r="AR123" s="38">
        <v>0.83333333333333337</v>
      </c>
      <c r="AS123" s="38">
        <v>1</v>
      </c>
      <c r="AT123" s="38">
        <v>0.81439393939393934</v>
      </c>
      <c r="AU123" s="38">
        <v>1</v>
      </c>
      <c r="AV123" s="38">
        <v>0.95454545454545459</v>
      </c>
      <c r="AW123" s="38">
        <v>0.83333333333333337</v>
      </c>
      <c r="AX123" s="38">
        <v>0.83333333333333337</v>
      </c>
      <c r="AY123" s="38">
        <v>1</v>
      </c>
      <c r="AZ123" s="38">
        <v>0.81439393939393934</v>
      </c>
      <c r="BA123" s="38">
        <v>1</v>
      </c>
      <c r="BB123" s="38">
        <v>0.95454545454545459</v>
      </c>
      <c r="BC123" s="38">
        <v>0.83333333333333337</v>
      </c>
      <c r="BD123" s="38">
        <v>0.83333333333333337</v>
      </c>
      <c r="BE123" s="38">
        <v>1</v>
      </c>
      <c r="BF123" s="38">
        <v>0.80303030303030298</v>
      </c>
      <c r="BG123" s="38">
        <v>1</v>
      </c>
      <c r="BH123" s="38">
        <v>0.95454545454545459</v>
      </c>
      <c r="BI123" s="38">
        <v>0.83333333333333337</v>
      </c>
      <c r="BJ123" s="38">
        <v>0.75</v>
      </c>
      <c r="BK123" s="38">
        <v>1</v>
      </c>
      <c r="BL123" s="38">
        <v>0.80303030303030298</v>
      </c>
      <c r="BM123" s="38">
        <v>1</v>
      </c>
      <c r="BN123" s="38">
        <v>0.95454545454545459</v>
      </c>
      <c r="BO123" s="38">
        <v>0.83333333333333337</v>
      </c>
      <c r="BP123" s="38">
        <v>0.75</v>
      </c>
      <c r="BQ123" s="38">
        <v>1</v>
      </c>
      <c r="BR123" s="38">
        <v>0.80303030303030298</v>
      </c>
      <c r="BS123" s="38">
        <v>1</v>
      </c>
      <c r="BT123" s="38">
        <v>0.95454545454545459</v>
      </c>
      <c r="BU123" s="38">
        <v>0.83333333333333337</v>
      </c>
      <c r="BV123" s="38">
        <v>0.75</v>
      </c>
      <c r="BW123" s="38">
        <v>1</v>
      </c>
      <c r="BX123" s="38">
        <v>0.82575757575757569</v>
      </c>
      <c r="BY123" s="38">
        <v>1</v>
      </c>
      <c r="BZ123" s="38">
        <v>0.95454545454545459</v>
      </c>
      <c r="CA123" s="38">
        <v>0.83333333333333337</v>
      </c>
      <c r="CB123" s="38">
        <v>0.75</v>
      </c>
      <c r="CC123" s="38">
        <v>1</v>
      </c>
      <c r="CD123" s="38">
        <v>0.83712121212121204</v>
      </c>
      <c r="CE123" s="38">
        <v>1</v>
      </c>
      <c r="CF123" s="38">
        <v>1</v>
      </c>
      <c r="CG123" s="38">
        <v>0.83333333333333337</v>
      </c>
      <c r="CH123" s="38">
        <v>0.75</v>
      </c>
      <c r="CI123" s="38">
        <v>1</v>
      </c>
      <c r="CJ123" s="38">
        <v>0.82575757575757569</v>
      </c>
      <c r="CK123" s="38">
        <v>1</v>
      </c>
      <c r="CL123" s="38">
        <v>1</v>
      </c>
      <c r="CM123" s="38">
        <v>0.83333333333333337</v>
      </c>
      <c r="CN123" s="38">
        <v>0.75</v>
      </c>
      <c r="CO123" s="38">
        <v>1</v>
      </c>
      <c r="CP123" s="38">
        <v>0.82575757575757569</v>
      </c>
      <c r="CQ123" s="38">
        <v>1</v>
      </c>
      <c r="CR123" s="38">
        <v>1</v>
      </c>
      <c r="CS123" s="38">
        <v>0.83333333333333337</v>
      </c>
      <c r="CT123" s="38">
        <v>0.75</v>
      </c>
      <c r="CU123" s="38">
        <v>1</v>
      </c>
      <c r="CV123" s="38">
        <v>0.83712121212121204</v>
      </c>
      <c r="CW123" s="38">
        <v>1</v>
      </c>
      <c r="CX123" s="38">
        <v>0.95454545454545459</v>
      </c>
      <c r="CY123" s="38">
        <v>0.83333333333333337</v>
      </c>
      <c r="CZ123" s="38">
        <v>0.75</v>
      </c>
      <c r="DA123" s="38">
        <v>1</v>
      </c>
      <c r="DB123" s="38">
        <v>0.82575757575757569</v>
      </c>
      <c r="DC123" s="38">
        <v>1</v>
      </c>
      <c r="DD123" s="38">
        <v>0.95454545454545459</v>
      </c>
      <c r="DE123" s="38">
        <v>0.83333333333333337</v>
      </c>
      <c r="DF123" s="38">
        <v>0.75</v>
      </c>
      <c r="DG123" s="38">
        <v>1</v>
      </c>
      <c r="DH123" s="38">
        <v>0.91287878787878796</v>
      </c>
      <c r="DI123" s="38">
        <v>1</v>
      </c>
      <c r="DJ123" s="38">
        <v>0.95454545454545459</v>
      </c>
      <c r="DK123" s="38">
        <v>0.83333333333333337</v>
      </c>
      <c r="DL123" s="38">
        <v>0.75</v>
      </c>
      <c r="DM123" s="38">
        <v>1</v>
      </c>
      <c r="DN123" s="38">
        <v>0.89015151515151525</v>
      </c>
      <c r="DO123" s="38">
        <v>1</v>
      </c>
      <c r="DP123" s="38">
        <v>0.72727272727272729</v>
      </c>
      <c r="DQ123" s="38">
        <v>1</v>
      </c>
      <c r="DR123" s="38">
        <v>0.83333333333333337</v>
      </c>
      <c r="DS123" s="38">
        <v>1</v>
      </c>
      <c r="DT123" s="38">
        <v>0.89015151515151525</v>
      </c>
      <c r="DU123" s="38">
        <v>1</v>
      </c>
      <c r="DV123" s="38">
        <v>0.45454545454545453</v>
      </c>
      <c r="DW123" s="38">
        <v>1</v>
      </c>
      <c r="DX123" s="38">
        <v>0.83333333333333337</v>
      </c>
      <c r="DY123" s="38">
        <v>1</v>
      </c>
      <c r="DZ123" s="38">
        <v>0.89015151515151525</v>
      </c>
      <c r="EA123" s="38">
        <v>1</v>
      </c>
      <c r="EB123" s="38">
        <v>0.36363636363636365</v>
      </c>
      <c r="EC123" s="38">
        <v>1</v>
      </c>
      <c r="ED123" s="38">
        <v>0.83333333333333337</v>
      </c>
    </row>
    <row r="124" spans="1:134" x14ac:dyDescent="0.3">
      <c r="A124" t="s">
        <v>393</v>
      </c>
      <c r="B124" t="s">
        <v>141</v>
      </c>
      <c r="C124" s="38">
        <v>0.25</v>
      </c>
      <c r="D124" s="38">
        <v>0.5359848484848484</v>
      </c>
      <c r="E124" s="38">
        <v>0.375</v>
      </c>
      <c r="F124" s="38">
        <v>0.54545454545454541</v>
      </c>
      <c r="G124" s="38">
        <v>0.75</v>
      </c>
      <c r="H124" s="38">
        <v>0.16666666666666666</v>
      </c>
      <c r="I124" s="38">
        <v>0.25</v>
      </c>
      <c r="J124" s="38">
        <v>0.54734848484848475</v>
      </c>
      <c r="K124" s="38">
        <v>0.375</v>
      </c>
      <c r="L124" s="38">
        <v>0.54545454545454541</v>
      </c>
      <c r="M124" s="38">
        <v>0.75</v>
      </c>
      <c r="N124" s="38">
        <v>0.16666666666666666</v>
      </c>
      <c r="O124" s="38">
        <v>0.25</v>
      </c>
      <c r="P124" s="38">
        <v>0.55871212121212122</v>
      </c>
      <c r="Q124" s="38">
        <v>0.375</v>
      </c>
      <c r="R124" s="38">
        <v>0.54545454545454541</v>
      </c>
      <c r="S124" s="38">
        <v>0.75</v>
      </c>
      <c r="T124" s="38">
        <v>0.16666666666666666</v>
      </c>
      <c r="U124" s="38">
        <v>0.25</v>
      </c>
      <c r="V124" s="38">
        <v>0.54734848484848486</v>
      </c>
      <c r="W124" s="38">
        <v>0.375</v>
      </c>
      <c r="X124" s="38">
        <v>0.5</v>
      </c>
      <c r="Y124" s="38">
        <v>0.75</v>
      </c>
      <c r="Z124" s="38">
        <v>0.16666666666666666</v>
      </c>
      <c r="AA124" s="38">
        <v>0.25</v>
      </c>
      <c r="AB124" s="38">
        <v>0.44507575757575762</v>
      </c>
      <c r="AC124" s="38">
        <v>0.375</v>
      </c>
      <c r="AD124" s="38">
        <v>0.45454545454545453</v>
      </c>
      <c r="AE124" s="38">
        <v>0.75</v>
      </c>
      <c r="AF124" s="38">
        <v>0.16666666666666666</v>
      </c>
      <c r="AG124" s="38">
        <v>0.25</v>
      </c>
      <c r="AH124" s="38">
        <v>0.42234848484848486</v>
      </c>
      <c r="AI124" s="38">
        <v>0.375</v>
      </c>
      <c r="AJ124" s="38">
        <v>0.27272727272727271</v>
      </c>
      <c r="AK124" s="38">
        <v>0.75</v>
      </c>
      <c r="AL124" s="38">
        <v>0.16666666666666666</v>
      </c>
      <c r="AM124" s="38">
        <v>0.25</v>
      </c>
      <c r="AN124" s="38">
        <v>0.42234848484848486</v>
      </c>
      <c r="AO124" s="38">
        <v>0.375</v>
      </c>
      <c r="AP124" s="38">
        <v>0.27272727272727271</v>
      </c>
      <c r="AQ124" s="38">
        <v>0.75</v>
      </c>
      <c r="AR124" s="38">
        <v>0.16666666666666666</v>
      </c>
      <c r="AS124" s="38">
        <v>0.25</v>
      </c>
      <c r="AT124" s="38">
        <v>0.42234848484848486</v>
      </c>
      <c r="AU124" s="38">
        <v>0.375</v>
      </c>
      <c r="AV124" s="38">
        <v>0.27272727272727271</v>
      </c>
      <c r="AW124" s="38">
        <v>0.75</v>
      </c>
      <c r="AX124" s="38">
        <v>0.25</v>
      </c>
      <c r="AY124" s="38">
        <v>0.25</v>
      </c>
      <c r="AZ124" s="38">
        <v>0.43371212121212122</v>
      </c>
      <c r="BA124" s="38">
        <v>0.375</v>
      </c>
      <c r="BB124" s="38">
        <v>0.36363636363636365</v>
      </c>
      <c r="BC124" s="38">
        <v>0.75</v>
      </c>
      <c r="BD124" s="38">
        <v>0.25</v>
      </c>
      <c r="BE124" s="38">
        <v>0.25</v>
      </c>
      <c r="BF124" s="38">
        <v>0.46780303030303033</v>
      </c>
      <c r="BG124" s="38">
        <v>0.375</v>
      </c>
      <c r="BH124" s="38">
        <v>0.36363636363636365</v>
      </c>
      <c r="BI124" s="38">
        <v>0.75</v>
      </c>
      <c r="BJ124" s="38">
        <v>0.33333333333333331</v>
      </c>
      <c r="BK124" s="38">
        <v>0.25</v>
      </c>
      <c r="BL124" s="38">
        <v>0.69318181818181823</v>
      </c>
      <c r="BM124" s="38">
        <v>0.375</v>
      </c>
      <c r="BN124" s="38">
        <v>0.40909090909090912</v>
      </c>
      <c r="BO124" s="38">
        <v>0.83333333333333337</v>
      </c>
      <c r="BP124" s="38">
        <v>0.33333333333333331</v>
      </c>
      <c r="BQ124" s="38">
        <v>0.25</v>
      </c>
      <c r="BR124" s="38">
        <v>0.69318181818181823</v>
      </c>
      <c r="BS124" s="38">
        <v>0.375</v>
      </c>
      <c r="BT124" s="38">
        <v>0.36363636363636365</v>
      </c>
      <c r="BU124" s="38">
        <v>0.83333333333333337</v>
      </c>
      <c r="BV124" s="38">
        <v>0.33333333333333331</v>
      </c>
      <c r="BW124" s="38">
        <v>0.25</v>
      </c>
      <c r="BX124" s="38">
        <v>0.69318181818181823</v>
      </c>
      <c r="BY124" s="38">
        <v>0.375</v>
      </c>
      <c r="BZ124" s="38">
        <v>0.36363636363636365</v>
      </c>
      <c r="CA124" s="38">
        <v>0.83333333333333337</v>
      </c>
      <c r="CB124" s="38">
        <v>0.33333333333333331</v>
      </c>
      <c r="CC124" s="38">
        <v>0.25</v>
      </c>
      <c r="CD124" s="38">
        <v>0.69318181818181823</v>
      </c>
      <c r="CE124" s="38">
        <v>0.25</v>
      </c>
      <c r="CF124" s="38">
        <v>0.36363636363636365</v>
      </c>
      <c r="CG124" s="38">
        <v>0.83333333333333337</v>
      </c>
      <c r="CH124" s="38">
        <v>0.33333333333333331</v>
      </c>
      <c r="CI124" s="38">
        <v>0.25</v>
      </c>
      <c r="CJ124" s="38">
        <v>0.7140151515151516</v>
      </c>
      <c r="CK124" s="38">
        <v>0.25</v>
      </c>
      <c r="CL124" s="38">
        <v>0.36363636363636365</v>
      </c>
      <c r="CM124" s="38">
        <v>0.83333333333333337</v>
      </c>
      <c r="CN124" s="38">
        <v>0.33333333333333331</v>
      </c>
      <c r="CO124" s="38">
        <v>0.25</v>
      </c>
      <c r="CP124" s="38">
        <v>0.7140151515151516</v>
      </c>
      <c r="CQ124" s="38">
        <v>0.25</v>
      </c>
      <c r="CR124" s="38">
        <v>0.45454545454545453</v>
      </c>
      <c r="CS124" s="38">
        <v>0.83333333333333337</v>
      </c>
      <c r="CT124" s="38">
        <v>0.33333333333333331</v>
      </c>
      <c r="CU124" s="38">
        <v>0.25</v>
      </c>
      <c r="CV124" s="38">
        <v>0.73484848484848475</v>
      </c>
      <c r="CW124" s="38">
        <v>0.25</v>
      </c>
      <c r="CX124" s="38">
        <v>0.5</v>
      </c>
      <c r="CY124" s="38">
        <v>0.83333333333333337</v>
      </c>
      <c r="CZ124" s="38">
        <v>0.33333333333333331</v>
      </c>
      <c r="DA124" s="38">
        <v>0.25</v>
      </c>
      <c r="DB124" s="38">
        <v>0.86363636363636365</v>
      </c>
      <c r="DC124" s="38">
        <v>0.25</v>
      </c>
      <c r="DD124" s="38">
        <v>0.5</v>
      </c>
      <c r="DE124" s="38">
        <v>0.83333333333333337</v>
      </c>
      <c r="DF124" s="38">
        <v>0.33333333333333331</v>
      </c>
      <c r="DG124" s="38">
        <v>0.25</v>
      </c>
      <c r="DH124" s="38">
        <v>0.88636363636363635</v>
      </c>
      <c r="DI124" s="38">
        <v>0.25</v>
      </c>
      <c r="DJ124" s="38">
        <v>0.5</v>
      </c>
      <c r="DK124" s="38">
        <v>0.83333333333333337</v>
      </c>
      <c r="DL124" s="38">
        <v>0.33333333333333331</v>
      </c>
      <c r="DM124" s="38">
        <v>0.25</v>
      </c>
      <c r="DN124" s="38">
        <v>0.90909090909090917</v>
      </c>
      <c r="DO124" s="38">
        <v>0.25</v>
      </c>
      <c r="DP124" s="38">
        <v>0.36363636363636365</v>
      </c>
      <c r="DQ124" s="38">
        <v>0.83333333333333337</v>
      </c>
      <c r="DR124" s="38">
        <v>0.33333333333333331</v>
      </c>
      <c r="DS124" s="38">
        <v>0.25</v>
      </c>
      <c r="DT124" s="38">
        <v>0.93181818181818188</v>
      </c>
      <c r="DU124" s="38">
        <v>0.25</v>
      </c>
      <c r="DV124" s="38">
        <v>0.36363636363636365</v>
      </c>
      <c r="DW124" s="38">
        <v>0.83333333333333337</v>
      </c>
      <c r="DX124" s="38">
        <v>0.66666666666666663</v>
      </c>
      <c r="DY124" s="38">
        <v>0.33333333333333331</v>
      </c>
      <c r="DZ124" s="38">
        <v>0.86363636363636365</v>
      </c>
      <c r="EA124" s="38">
        <v>0.5</v>
      </c>
      <c r="EB124" s="38">
        <v>0.45454545454545453</v>
      </c>
      <c r="EC124" s="38">
        <v>0.83333333333333337</v>
      </c>
      <c r="ED124" s="38">
        <v>0.66666666666666663</v>
      </c>
    </row>
    <row r="125" spans="1:134" x14ac:dyDescent="0.3">
      <c r="A125" t="s">
        <v>394</v>
      </c>
      <c r="B125" t="s">
        <v>142</v>
      </c>
      <c r="C125" s="38">
        <v>0.75</v>
      </c>
      <c r="D125" s="38">
        <v>0.75378787878787878</v>
      </c>
      <c r="E125" s="38">
        <v>0.75</v>
      </c>
      <c r="F125" s="38">
        <v>0.95454545454545459</v>
      </c>
      <c r="G125" s="38">
        <v>0.83333333333333337</v>
      </c>
      <c r="H125" s="38">
        <v>0.58333333333333337</v>
      </c>
      <c r="I125" s="38">
        <v>0.75</v>
      </c>
      <c r="J125" s="38">
        <v>0.77651515151515149</v>
      </c>
      <c r="K125" s="38">
        <v>0.75</v>
      </c>
      <c r="L125" s="38">
        <v>0.95454545454545459</v>
      </c>
      <c r="M125" s="38">
        <v>0.83333333333333337</v>
      </c>
      <c r="N125" s="38">
        <v>0.58333333333333337</v>
      </c>
      <c r="O125" s="38">
        <v>0.75</v>
      </c>
      <c r="P125" s="38">
        <v>0.73106060606060608</v>
      </c>
      <c r="Q125" s="38">
        <v>0.75</v>
      </c>
      <c r="R125" s="38">
        <v>0.95454545454545459</v>
      </c>
      <c r="S125" s="38">
        <v>0.83333333333333337</v>
      </c>
      <c r="T125" s="38">
        <v>0.58333333333333337</v>
      </c>
      <c r="U125" s="38">
        <v>0.75</v>
      </c>
      <c r="V125" s="38">
        <v>0.75378787878787878</v>
      </c>
      <c r="W125" s="38">
        <v>0.75</v>
      </c>
      <c r="X125" s="38">
        <v>0.95454545454545459</v>
      </c>
      <c r="Y125" s="38">
        <v>0.83333333333333337</v>
      </c>
      <c r="Z125" s="38">
        <v>0.58333333333333337</v>
      </c>
      <c r="AA125" s="38">
        <v>0.75</v>
      </c>
      <c r="AB125" s="38">
        <v>0.74242424242424243</v>
      </c>
      <c r="AC125" s="38">
        <v>0.75</v>
      </c>
      <c r="AD125" s="38">
        <v>0.95454545454545459</v>
      </c>
      <c r="AE125" s="38">
        <v>0.83333333333333337</v>
      </c>
      <c r="AF125" s="38">
        <v>0.5</v>
      </c>
      <c r="AG125" s="38">
        <v>0.75</v>
      </c>
      <c r="AH125" s="38">
        <v>0.74242424242424243</v>
      </c>
      <c r="AI125" s="38">
        <v>0.75</v>
      </c>
      <c r="AJ125" s="38">
        <v>0.95454545454545459</v>
      </c>
      <c r="AK125" s="38">
        <v>0.83333333333333337</v>
      </c>
      <c r="AL125" s="38">
        <v>0.5</v>
      </c>
      <c r="AM125" s="38">
        <v>0.75</v>
      </c>
      <c r="AN125" s="38">
        <v>0.68560606060606066</v>
      </c>
      <c r="AO125" s="38">
        <v>0.75</v>
      </c>
      <c r="AP125" s="38">
        <v>0.95454545454545459</v>
      </c>
      <c r="AQ125" s="38">
        <v>0.83333333333333337</v>
      </c>
      <c r="AR125" s="38">
        <v>0.5</v>
      </c>
      <c r="AS125" s="38">
        <v>0.75</v>
      </c>
      <c r="AT125" s="38">
        <v>0.68560606060606066</v>
      </c>
      <c r="AU125" s="38">
        <v>0.75</v>
      </c>
      <c r="AV125" s="38">
        <v>0.95454545454545459</v>
      </c>
      <c r="AW125" s="38">
        <v>0.83333333333333337</v>
      </c>
      <c r="AX125" s="38">
        <v>0.5</v>
      </c>
      <c r="AY125" s="38">
        <v>0.75</v>
      </c>
      <c r="AZ125" s="38">
        <v>0.70833333333333337</v>
      </c>
      <c r="BA125" s="38">
        <v>0.75</v>
      </c>
      <c r="BB125" s="38">
        <v>0.95454545454545459</v>
      </c>
      <c r="BC125" s="38">
        <v>0.83333333333333337</v>
      </c>
      <c r="BD125" s="38">
        <v>0.5</v>
      </c>
      <c r="BE125" s="38">
        <v>0.75</v>
      </c>
      <c r="BF125" s="38">
        <v>0.74242424242424243</v>
      </c>
      <c r="BG125" s="38">
        <v>0.75</v>
      </c>
      <c r="BH125" s="38">
        <v>0.95454545454545459</v>
      </c>
      <c r="BI125" s="38">
        <v>0.83333333333333337</v>
      </c>
      <c r="BJ125" s="38">
        <v>0.5</v>
      </c>
      <c r="BK125" s="38">
        <v>0.75</v>
      </c>
      <c r="BL125" s="38">
        <v>0.76515151515151514</v>
      </c>
      <c r="BM125" s="38">
        <v>0.75</v>
      </c>
      <c r="BN125" s="38">
        <v>0.95454545454545459</v>
      </c>
      <c r="BO125" s="38">
        <v>0.83333333333333337</v>
      </c>
      <c r="BP125" s="38">
        <v>0.5</v>
      </c>
      <c r="BQ125" s="38">
        <v>0.75</v>
      </c>
      <c r="BR125" s="38">
        <v>0.76515151515151514</v>
      </c>
      <c r="BS125" s="38">
        <v>0.75</v>
      </c>
      <c r="BT125" s="38">
        <v>0.95454545454545459</v>
      </c>
      <c r="BU125" s="38">
        <v>0.83333333333333337</v>
      </c>
      <c r="BV125" s="38">
        <v>0.5</v>
      </c>
      <c r="BW125" s="38">
        <v>0.75</v>
      </c>
      <c r="BX125" s="38">
        <v>0.75378787878787878</v>
      </c>
      <c r="BY125" s="38">
        <v>0.75</v>
      </c>
      <c r="BZ125" s="38">
        <v>0.95454545454545459</v>
      </c>
      <c r="CA125" s="38">
        <v>0.83333333333333337</v>
      </c>
      <c r="CB125" s="38">
        <v>0.5</v>
      </c>
      <c r="CC125" s="38">
        <v>0.75</v>
      </c>
      <c r="CD125" s="38">
        <v>0.66287878787878785</v>
      </c>
      <c r="CE125" s="38">
        <v>0.75</v>
      </c>
      <c r="CF125" s="38">
        <v>0.95454545454545459</v>
      </c>
      <c r="CG125" s="38">
        <v>0.83333333333333337</v>
      </c>
      <c r="CH125" s="38">
        <v>0.41666666666666669</v>
      </c>
      <c r="CI125" s="38">
        <v>0.75</v>
      </c>
      <c r="CJ125" s="38">
        <v>0.66287878787878785</v>
      </c>
      <c r="CK125" s="38">
        <v>0.75</v>
      </c>
      <c r="CL125" s="38">
        <v>0.95454545454545459</v>
      </c>
      <c r="CM125" s="38">
        <v>0.83333333333333337</v>
      </c>
      <c r="CN125" s="38">
        <v>0.41666666666666669</v>
      </c>
      <c r="CO125" s="38">
        <v>0.75</v>
      </c>
      <c r="CP125" s="38">
        <v>0.74242424242424243</v>
      </c>
      <c r="CQ125" s="38">
        <v>0.75</v>
      </c>
      <c r="CR125" s="38">
        <v>0.95454545454545459</v>
      </c>
      <c r="CS125" s="38">
        <v>0.83333333333333337</v>
      </c>
      <c r="CT125" s="38">
        <v>0.5</v>
      </c>
      <c r="CU125" s="38">
        <v>0.75</v>
      </c>
      <c r="CV125" s="38">
        <v>0.71969696969696972</v>
      </c>
      <c r="CW125" s="38">
        <v>0.75</v>
      </c>
      <c r="CX125" s="38">
        <v>0.95454545454545459</v>
      </c>
      <c r="CY125" s="38">
        <v>0.83333333333333337</v>
      </c>
      <c r="CZ125" s="38">
        <v>0.5</v>
      </c>
      <c r="DA125" s="38">
        <v>0.75</v>
      </c>
      <c r="DB125" s="38">
        <v>0.74242424242424243</v>
      </c>
      <c r="DC125" s="38">
        <v>0.75</v>
      </c>
      <c r="DD125" s="38">
        <v>0.95454545454545459</v>
      </c>
      <c r="DE125" s="38">
        <v>0.66666666666666663</v>
      </c>
      <c r="DF125" s="38">
        <v>0.5</v>
      </c>
      <c r="DG125" s="38">
        <v>0.75</v>
      </c>
      <c r="DH125" s="38">
        <v>0.74242424242424243</v>
      </c>
      <c r="DI125" s="38">
        <v>0.75</v>
      </c>
      <c r="DJ125" s="38">
        <v>0.95454545454545459</v>
      </c>
      <c r="DK125" s="38">
        <v>0.66666666666666663</v>
      </c>
      <c r="DL125" s="38">
        <v>0.5</v>
      </c>
      <c r="DM125" s="38">
        <v>0.75</v>
      </c>
      <c r="DN125" s="38">
        <v>0.7992424242424242</v>
      </c>
      <c r="DO125" s="38">
        <v>0.75</v>
      </c>
      <c r="DP125" s="38">
        <v>0.81818181818181823</v>
      </c>
      <c r="DQ125" s="38">
        <v>0.66666666666666663</v>
      </c>
      <c r="DR125" s="38">
        <v>0.33333333333333331</v>
      </c>
      <c r="DS125" s="38">
        <v>0.83333333333333326</v>
      </c>
      <c r="DT125" s="38">
        <v>0.86742424242424254</v>
      </c>
      <c r="DU125" s="38">
        <v>0.75</v>
      </c>
      <c r="DV125" s="38">
        <v>0.81818181818181823</v>
      </c>
      <c r="DW125" s="38">
        <v>0.66666666666666663</v>
      </c>
      <c r="DX125" s="38">
        <v>0.5</v>
      </c>
      <c r="DY125" s="38">
        <v>0.83333333333333326</v>
      </c>
      <c r="DZ125" s="38">
        <v>0.86742424242424254</v>
      </c>
      <c r="EA125" s="38">
        <v>0.875</v>
      </c>
      <c r="EB125" s="38">
        <v>0.54545454545454541</v>
      </c>
      <c r="EC125" s="38">
        <v>0.83333333333333337</v>
      </c>
      <c r="ED125" s="38">
        <v>0.66666666666666663</v>
      </c>
    </row>
    <row r="126" spans="1:134" x14ac:dyDescent="0.3">
      <c r="A126" t="s">
        <v>117</v>
      </c>
      <c r="B126" t="s">
        <v>249</v>
      </c>
      <c r="C126" s="38">
        <v>0.54166666666666674</v>
      </c>
      <c r="D126" s="38">
        <v>0.7007575757575758</v>
      </c>
      <c r="E126" s="38">
        <v>0.25</v>
      </c>
      <c r="F126" s="38">
        <v>0.54545454545454541</v>
      </c>
      <c r="G126" s="38">
        <v>0.75</v>
      </c>
      <c r="H126" s="38">
        <v>0.33333333333333331</v>
      </c>
      <c r="I126" s="38">
        <v>0.54166666666666674</v>
      </c>
      <c r="J126" s="38">
        <v>0.7007575757575758</v>
      </c>
      <c r="K126" s="38">
        <v>0.25</v>
      </c>
      <c r="L126" s="38">
        <v>0.54545454545454541</v>
      </c>
      <c r="M126" s="38">
        <v>0.83333333333333337</v>
      </c>
      <c r="N126" s="38">
        <v>0.33333333333333331</v>
      </c>
      <c r="O126" s="38">
        <v>0.625</v>
      </c>
      <c r="P126" s="38">
        <v>0.66666666666666663</v>
      </c>
      <c r="Q126" s="38">
        <v>0.25</v>
      </c>
      <c r="R126" s="38">
        <v>0.54545454545454541</v>
      </c>
      <c r="S126" s="38">
        <v>0.83333333333333337</v>
      </c>
      <c r="T126" s="38">
        <v>0.33333333333333331</v>
      </c>
      <c r="U126" s="38">
        <v>0.66666666666666663</v>
      </c>
      <c r="V126" s="38">
        <v>0.64393939393939392</v>
      </c>
      <c r="W126" s="38">
        <v>0.25</v>
      </c>
      <c r="X126" s="38">
        <v>0.54545454545454541</v>
      </c>
      <c r="Y126" s="38">
        <v>0.83333333333333337</v>
      </c>
      <c r="Z126" s="38">
        <v>0.33333333333333331</v>
      </c>
      <c r="AA126" s="38">
        <v>0.66666666666666663</v>
      </c>
      <c r="AB126" s="38">
        <v>0.67803030303030298</v>
      </c>
      <c r="AC126" s="38">
        <v>0.25</v>
      </c>
      <c r="AD126" s="38">
        <v>0.63636363636363635</v>
      </c>
      <c r="AE126" s="38">
        <v>0.83333333333333337</v>
      </c>
      <c r="AF126" s="38">
        <v>0.33333333333333331</v>
      </c>
      <c r="AG126" s="38">
        <v>0.66666666666666663</v>
      </c>
      <c r="AH126" s="38">
        <v>0.68939393939393934</v>
      </c>
      <c r="AI126" s="38">
        <v>0.25</v>
      </c>
      <c r="AJ126" s="38">
        <v>0.63636363636363635</v>
      </c>
      <c r="AK126" s="38">
        <v>0.83333333333333337</v>
      </c>
      <c r="AL126" s="38">
        <v>0.33333333333333331</v>
      </c>
      <c r="AM126" s="38">
        <v>0.66666666666666663</v>
      </c>
      <c r="AN126" s="38">
        <v>0.65530303030303028</v>
      </c>
      <c r="AO126" s="38">
        <v>0.25</v>
      </c>
      <c r="AP126" s="38">
        <v>0.63636363636363635</v>
      </c>
      <c r="AQ126" s="38">
        <v>0.83333333333333337</v>
      </c>
      <c r="AR126" s="38">
        <v>0.33333333333333331</v>
      </c>
      <c r="AS126" s="38">
        <v>0.66666666666666663</v>
      </c>
      <c r="AT126" s="38">
        <v>0.71212121212121204</v>
      </c>
      <c r="AU126" s="38">
        <v>0.25</v>
      </c>
      <c r="AV126" s="38">
        <v>0.59090909090909094</v>
      </c>
      <c r="AW126" s="38">
        <v>0.83333333333333337</v>
      </c>
      <c r="AX126" s="38">
        <v>0.33333333333333331</v>
      </c>
      <c r="AY126" s="38">
        <v>0.66666666666666663</v>
      </c>
      <c r="AZ126" s="38">
        <v>0.74621212121212122</v>
      </c>
      <c r="BA126" s="38">
        <v>0.25</v>
      </c>
      <c r="BB126" s="38">
        <v>0.59090909090909094</v>
      </c>
      <c r="BC126" s="38">
        <v>0.83333333333333337</v>
      </c>
      <c r="BD126" s="38">
        <v>0.33333333333333331</v>
      </c>
      <c r="BE126" s="38">
        <v>0.66666666666666663</v>
      </c>
      <c r="BF126" s="38">
        <v>0.75757575757575757</v>
      </c>
      <c r="BG126" s="38">
        <v>0.25</v>
      </c>
      <c r="BH126" s="38">
        <v>0.59090909090909094</v>
      </c>
      <c r="BI126" s="38">
        <v>0.83333333333333337</v>
      </c>
      <c r="BJ126" s="38">
        <v>0.41666666666666669</v>
      </c>
      <c r="BK126" s="38">
        <v>0.66666666666666663</v>
      </c>
      <c r="BL126" s="38">
        <v>0.78030303030303028</v>
      </c>
      <c r="BM126" s="38">
        <v>0.25</v>
      </c>
      <c r="BN126" s="38">
        <v>0.59090909090909094</v>
      </c>
      <c r="BO126" s="38">
        <v>0.83333333333333337</v>
      </c>
      <c r="BP126" s="38">
        <v>0.41666666666666669</v>
      </c>
      <c r="BQ126" s="38">
        <v>0.66666666666666663</v>
      </c>
      <c r="BR126" s="38">
        <v>0.75757575757575757</v>
      </c>
      <c r="BS126" s="38">
        <v>0.25</v>
      </c>
      <c r="BT126" s="38">
        <v>0.59090909090909094</v>
      </c>
      <c r="BU126" s="38">
        <v>0.83333333333333337</v>
      </c>
      <c r="BV126" s="38">
        <v>0.5</v>
      </c>
      <c r="BW126" s="38">
        <v>0.66666666666666663</v>
      </c>
      <c r="BX126" s="38">
        <v>0.78030303030303028</v>
      </c>
      <c r="BY126" s="38">
        <v>0.25</v>
      </c>
      <c r="BZ126" s="38">
        <v>0.5</v>
      </c>
      <c r="CA126" s="38">
        <v>0.83333333333333337</v>
      </c>
      <c r="CB126" s="38">
        <v>0.5</v>
      </c>
      <c r="CC126" s="38">
        <v>0.66666666666666663</v>
      </c>
      <c r="CD126" s="38">
        <v>0.75757575757575757</v>
      </c>
      <c r="CE126" s="38">
        <v>0.25</v>
      </c>
      <c r="CF126" s="38">
        <v>0.5</v>
      </c>
      <c r="CG126" s="38">
        <v>0.83333333333333337</v>
      </c>
      <c r="CH126" s="38">
        <v>0.58333333333333337</v>
      </c>
      <c r="CI126" s="38">
        <v>0.66666666666666663</v>
      </c>
      <c r="CJ126" s="38">
        <v>0.75757575757575757</v>
      </c>
      <c r="CK126" s="38">
        <v>0.25</v>
      </c>
      <c r="CL126" s="38">
        <v>0.5</v>
      </c>
      <c r="CM126" s="38">
        <v>0.83333333333333337</v>
      </c>
      <c r="CN126" s="38">
        <v>0.41666666666666669</v>
      </c>
      <c r="CO126" s="38">
        <v>0.66666666666666663</v>
      </c>
      <c r="CP126" s="38">
        <v>0.72348484848484851</v>
      </c>
      <c r="CQ126" s="38">
        <v>0.25</v>
      </c>
      <c r="CR126" s="38">
        <v>0.59090909090909094</v>
      </c>
      <c r="CS126" s="38">
        <v>0.83333333333333337</v>
      </c>
      <c r="CT126" s="38">
        <v>0.33333333333333331</v>
      </c>
      <c r="CU126" s="38">
        <v>0.66666666666666663</v>
      </c>
      <c r="CV126" s="38">
        <v>0.73484848484848486</v>
      </c>
      <c r="CW126" s="38">
        <v>0.25</v>
      </c>
      <c r="CX126" s="38">
        <v>0.59090909090909094</v>
      </c>
      <c r="CY126" s="38">
        <v>0.83333333333333337</v>
      </c>
      <c r="CZ126" s="38">
        <v>0.33333333333333331</v>
      </c>
      <c r="DA126" s="38">
        <v>0.66666666666666663</v>
      </c>
      <c r="DB126" s="38">
        <v>0.73484848484848475</v>
      </c>
      <c r="DC126" s="38">
        <v>0.25</v>
      </c>
      <c r="DD126" s="38">
        <v>0.59090909090909094</v>
      </c>
      <c r="DE126" s="38">
        <v>0.83333333333333337</v>
      </c>
      <c r="DF126" s="38">
        <v>0.33333333333333331</v>
      </c>
      <c r="DG126" s="38">
        <v>0.66666666666666663</v>
      </c>
      <c r="DH126" s="38">
        <v>0.73484848484848475</v>
      </c>
      <c r="DI126" s="38">
        <v>0.25</v>
      </c>
      <c r="DJ126" s="38">
        <v>0.59090909090909094</v>
      </c>
      <c r="DK126" s="38">
        <v>0.83333333333333337</v>
      </c>
      <c r="DL126" s="38">
        <v>0.33333333333333331</v>
      </c>
      <c r="DM126" s="38">
        <v>0.66666666666666663</v>
      </c>
      <c r="DN126" s="38">
        <v>0.71212121212121215</v>
      </c>
      <c r="DO126" s="38">
        <v>0.25</v>
      </c>
      <c r="DP126" s="38">
        <v>0.63636363636363635</v>
      </c>
      <c r="DQ126" s="38">
        <v>0.83333333333333337</v>
      </c>
      <c r="DR126" s="38">
        <v>0.33333333333333331</v>
      </c>
      <c r="DS126" s="38">
        <v>0.66666666666666663</v>
      </c>
      <c r="DT126" s="38">
        <v>0.80303030303030298</v>
      </c>
      <c r="DU126" s="38">
        <v>0.25</v>
      </c>
      <c r="DV126" s="38">
        <v>0.63636363636363635</v>
      </c>
      <c r="DW126" s="38">
        <v>0.83333333333333337</v>
      </c>
      <c r="DX126" s="38">
        <v>0.33333333333333331</v>
      </c>
      <c r="DY126" s="38">
        <v>0.5</v>
      </c>
      <c r="DZ126" s="38">
        <v>0.73484848484848475</v>
      </c>
      <c r="EA126" s="38">
        <v>0.25</v>
      </c>
      <c r="EB126" s="38">
        <v>0.45454545454545453</v>
      </c>
      <c r="EC126" s="38">
        <v>0.83333333333333337</v>
      </c>
      <c r="ED126" s="38">
        <v>0.5</v>
      </c>
    </row>
    <row r="127" spans="1:134" x14ac:dyDescent="0.3">
      <c r="A127" t="s">
        <v>118</v>
      </c>
      <c r="B127" t="s">
        <v>250</v>
      </c>
      <c r="C127" s="38">
        <v>0.375</v>
      </c>
      <c r="D127" s="38">
        <v>0.63257575757575757</v>
      </c>
      <c r="E127" s="38">
        <v>0.5</v>
      </c>
      <c r="F127" s="38">
        <v>0.72727272727272729</v>
      </c>
      <c r="G127" s="38">
        <v>0.41666666666666669</v>
      </c>
      <c r="H127" s="38">
        <v>0.33333333333333331</v>
      </c>
      <c r="I127" s="38">
        <v>0.375</v>
      </c>
      <c r="J127" s="38">
        <v>0.66666666666666663</v>
      </c>
      <c r="K127" s="38">
        <v>0.5</v>
      </c>
      <c r="L127" s="38">
        <v>0.72727272727272729</v>
      </c>
      <c r="M127" s="38">
        <v>0.41666666666666669</v>
      </c>
      <c r="N127" s="38">
        <v>0.33333333333333331</v>
      </c>
      <c r="O127" s="38">
        <v>0.375</v>
      </c>
      <c r="P127" s="38">
        <v>0.64393939393939392</v>
      </c>
      <c r="Q127" s="38">
        <v>0.5</v>
      </c>
      <c r="R127" s="38">
        <v>0.63636363636363635</v>
      </c>
      <c r="S127" s="38">
        <v>0.41666666666666669</v>
      </c>
      <c r="T127" s="38">
        <v>0.33333333333333331</v>
      </c>
      <c r="U127" s="38">
        <v>0.375</v>
      </c>
      <c r="V127" s="38">
        <v>0.64393939393939392</v>
      </c>
      <c r="W127" s="38">
        <v>0.5</v>
      </c>
      <c r="X127" s="38">
        <v>0.63636363636363635</v>
      </c>
      <c r="Y127" s="38">
        <v>0.41666666666666669</v>
      </c>
      <c r="Z127" s="38">
        <v>0.33333333333333331</v>
      </c>
      <c r="AA127" s="38">
        <v>0.375</v>
      </c>
      <c r="AB127" s="38">
        <v>0.63257575757575757</v>
      </c>
      <c r="AC127" s="38">
        <v>0.5</v>
      </c>
      <c r="AD127" s="38">
        <v>0.63636363636363635</v>
      </c>
      <c r="AE127" s="38">
        <v>0.41666666666666669</v>
      </c>
      <c r="AF127" s="38">
        <v>0.33333333333333331</v>
      </c>
      <c r="AG127" s="38">
        <v>0.41666666666666663</v>
      </c>
      <c r="AH127" s="38">
        <v>0.63257575757575757</v>
      </c>
      <c r="AI127" s="38">
        <v>0.5</v>
      </c>
      <c r="AJ127" s="38">
        <v>0.59090909090909094</v>
      </c>
      <c r="AK127" s="38">
        <v>0.41666666666666669</v>
      </c>
      <c r="AL127" s="38">
        <v>0.33333333333333331</v>
      </c>
      <c r="AM127" s="38">
        <v>0.41666666666666663</v>
      </c>
      <c r="AN127" s="38">
        <v>0.60984848484848486</v>
      </c>
      <c r="AO127" s="38">
        <v>0.5</v>
      </c>
      <c r="AP127" s="38">
        <v>0.59090909090909094</v>
      </c>
      <c r="AQ127" s="38">
        <v>0.41666666666666669</v>
      </c>
      <c r="AR127" s="38">
        <v>0.33333333333333331</v>
      </c>
      <c r="AS127" s="38">
        <v>0.54166666666666663</v>
      </c>
      <c r="AT127" s="38">
        <v>0.59848484848484851</v>
      </c>
      <c r="AU127" s="38">
        <v>0.5</v>
      </c>
      <c r="AV127" s="38">
        <v>0.68181818181818177</v>
      </c>
      <c r="AW127" s="38">
        <v>0.41666666666666669</v>
      </c>
      <c r="AX127" s="38">
        <v>0.33333333333333331</v>
      </c>
      <c r="AY127" s="38">
        <v>0.54166666666666663</v>
      </c>
      <c r="AZ127" s="38">
        <v>0.60984848484848486</v>
      </c>
      <c r="BA127" s="38">
        <v>0.5</v>
      </c>
      <c r="BB127" s="38">
        <v>0.68181818181818177</v>
      </c>
      <c r="BC127" s="38">
        <v>0.41666666666666669</v>
      </c>
      <c r="BD127" s="38">
        <v>0.33333333333333331</v>
      </c>
      <c r="BE127" s="38">
        <v>0.54166666666666663</v>
      </c>
      <c r="BF127" s="38">
        <v>0.65530303030303028</v>
      </c>
      <c r="BG127" s="38">
        <v>0.5</v>
      </c>
      <c r="BH127" s="38">
        <v>0.68181818181818177</v>
      </c>
      <c r="BI127" s="38">
        <v>0.41666666666666669</v>
      </c>
      <c r="BJ127" s="38">
        <v>0.33333333333333331</v>
      </c>
      <c r="BK127" s="38">
        <v>0.625</v>
      </c>
      <c r="BL127" s="38">
        <v>0.5492424242424242</v>
      </c>
      <c r="BM127" s="38">
        <v>0.5</v>
      </c>
      <c r="BN127" s="38">
        <v>0.59090909090909094</v>
      </c>
      <c r="BO127" s="38">
        <v>0.41666666666666669</v>
      </c>
      <c r="BP127" s="38">
        <v>0.33333333333333331</v>
      </c>
      <c r="BQ127" s="38">
        <v>0.66666666666666674</v>
      </c>
      <c r="BR127" s="38">
        <v>0.56060606060606055</v>
      </c>
      <c r="BS127" s="38">
        <v>0.5</v>
      </c>
      <c r="BT127" s="38">
        <v>0.59090909090909094</v>
      </c>
      <c r="BU127" s="38">
        <v>0.41666666666666669</v>
      </c>
      <c r="BV127" s="38">
        <v>0.33333333333333331</v>
      </c>
      <c r="BW127" s="38">
        <v>0.66666666666666674</v>
      </c>
      <c r="BX127" s="38">
        <v>0.5492424242424242</v>
      </c>
      <c r="BY127" s="38">
        <v>0.5</v>
      </c>
      <c r="BZ127" s="38">
        <v>0.59090909090909094</v>
      </c>
      <c r="CA127" s="38">
        <v>0.41666666666666669</v>
      </c>
      <c r="CB127" s="38">
        <v>0.33333333333333331</v>
      </c>
      <c r="CC127" s="38">
        <v>0.66666666666666674</v>
      </c>
      <c r="CD127" s="38">
        <v>0.57196969696969702</v>
      </c>
      <c r="CE127" s="38">
        <v>0.5</v>
      </c>
      <c r="CF127" s="38">
        <v>0.54545454545454541</v>
      </c>
      <c r="CG127" s="38">
        <v>0.41666666666666669</v>
      </c>
      <c r="CH127" s="38">
        <v>0.25</v>
      </c>
      <c r="CI127" s="38">
        <v>0.66666666666666674</v>
      </c>
      <c r="CJ127" s="38">
        <v>0.61742424242424243</v>
      </c>
      <c r="CK127" s="38">
        <v>0.5</v>
      </c>
      <c r="CL127" s="38">
        <v>0.68181818181818177</v>
      </c>
      <c r="CM127" s="38">
        <v>0.41666666666666669</v>
      </c>
      <c r="CN127" s="38">
        <v>0.25</v>
      </c>
      <c r="CO127" s="38">
        <v>0.70833333333333326</v>
      </c>
      <c r="CP127" s="38">
        <v>0.62878787878787878</v>
      </c>
      <c r="CQ127" s="38">
        <v>0.5</v>
      </c>
      <c r="CR127" s="38">
        <v>0.68181818181818177</v>
      </c>
      <c r="CS127" s="38">
        <v>0.41666666666666669</v>
      </c>
      <c r="CT127" s="38">
        <v>0.25</v>
      </c>
      <c r="CU127" s="38">
        <v>0.66666666666666663</v>
      </c>
      <c r="CV127" s="38">
        <v>0.67803030303030298</v>
      </c>
      <c r="CW127" s="38">
        <v>0.5</v>
      </c>
      <c r="CX127" s="38">
        <v>0.68181818181818177</v>
      </c>
      <c r="CY127" s="38">
        <v>0.41666666666666669</v>
      </c>
      <c r="CZ127" s="38">
        <v>0.25</v>
      </c>
      <c r="DA127" s="38">
        <v>0.66666666666666663</v>
      </c>
      <c r="DB127" s="38">
        <v>0.81060606060606066</v>
      </c>
      <c r="DC127" s="38">
        <v>0.5</v>
      </c>
      <c r="DD127" s="38">
        <v>0.72727272727272729</v>
      </c>
      <c r="DE127" s="38">
        <v>0.41666666666666669</v>
      </c>
      <c r="DF127" s="38">
        <v>0.25</v>
      </c>
      <c r="DG127" s="38">
        <v>0.66666666666666663</v>
      </c>
      <c r="DH127" s="38">
        <v>0.83333333333333337</v>
      </c>
      <c r="DI127" s="38">
        <v>0.5</v>
      </c>
      <c r="DJ127" s="38">
        <v>0.68181818181818177</v>
      </c>
      <c r="DK127" s="38">
        <v>0.83333333333333337</v>
      </c>
      <c r="DL127" s="38">
        <v>0.25</v>
      </c>
      <c r="DM127" s="38">
        <v>0.66666666666666663</v>
      </c>
      <c r="DN127" s="38">
        <v>0.84469696969696972</v>
      </c>
      <c r="DO127" s="38">
        <v>0.5</v>
      </c>
      <c r="DP127" s="38">
        <v>0.72727272727272729</v>
      </c>
      <c r="DQ127" s="38">
        <v>0.83333333333333337</v>
      </c>
      <c r="DR127" s="38">
        <v>0.33333333333333331</v>
      </c>
      <c r="DS127" s="38">
        <v>0.58333333333333326</v>
      </c>
      <c r="DT127" s="38">
        <v>0.91287878787878796</v>
      </c>
      <c r="DU127" s="38">
        <v>0.5</v>
      </c>
      <c r="DV127" s="38">
        <v>0.36363636363636365</v>
      </c>
      <c r="DW127" s="38">
        <v>0.83333333333333337</v>
      </c>
      <c r="DX127" s="38">
        <v>0.33333333333333331</v>
      </c>
      <c r="DY127" s="38">
        <v>0.66666666666666674</v>
      </c>
      <c r="DZ127" s="38">
        <v>0.84469696969696972</v>
      </c>
      <c r="EA127" s="38">
        <v>0.75</v>
      </c>
      <c r="EB127" s="38">
        <v>0.54545454545454541</v>
      </c>
      <c r="EC127" s="38">
        <v>0.83333333333333337</v>
      </c>
      <c r="ED127" s="38">
        <v>0.5</v>
      </c>
    </row>
    <row r="128" spans="1:134" x14ac:dyDescent="0.3">
      <c r="A128" t="s">
        <v>119</v>
      </c>
      <c r="B128" t="s">
        <v>251</v>
      </c>
      <c r="C128" s="38">
        <v>0.41666666666666669</v>
      </c>
      <c r="D128" s="38">
        <v>0.61742424242424254</v>
      </c>
      <c r="E128" s="38">
        <v>0</v>
      </c>
      <c r="F128" s="38">
        <v>0.63636363636363635</v>
      </c>
      <c r="G128" s="38">
        <v>0.5</v>
      </c>
      <c r="H128" s="38">
        <v>0.33333333333333331</v>
      </c>
      <c r="I128" s="38">
        <v>0.41666666666666669</v>
      </c>
      <c r="J128" s="38">
        <v>0.59469696969696972</v>
      </c>
      <c r="K128" s="38">
        <v>0</v>
      </c>
      <c r="L128" s="38">
        <v>0.59090909090909094</v>
      </c>
      <c r="M128" s="38">
        <v>0.5</v>
      </c>
      <c r="N128" s="38">
        <v>0.33333333333333331</v>
      </c>
      <c r="O128" s="38">
        <v>0.41666666666666669</v>
      </c>
      <c r="P128" s="38">
        <v>0.58333333333333326</v>
      </c>
      <c r="Q128" s="38">
        <v>0</v>
      </c>
      <c r="R128" s="38">
        <v>0.59090909090909094</v>
      </c>
      <c r="S128" s="38">
        <v>0.5</v>
      </c>
      <c r="T128" s="38">
        <v>0.33333333333333331</v>
      </c>
      <c r="U128" s="38">
        <v>0.41666666666666669</v>
      </c>
      <c r="V128" s="38">
        <v>0.58333333333333326</v>
      </c>
      <c r="W128" s="38">
        <v>0</v>
      </c>
      <c r="X128" s="38">
        <v>0.59090909090909094</v>
      </c>
      <c r="Y128" s="38">
        <v>0.5</v>
      </c>
      <c r="Z128" s="38">
        <v>0.33333333333333331</v>
      </c>
      <c r="AA128" s="38">
        <v>0.375</v>
      </c>
      <c r="AB128" s="38">
        <v>0.60606060606060608</v>
      </c>
      <c r="AC128" s="38">
        <v>0</v>
      </c>
      <c r="AD128" s="38">
        <v>0.59090909090909094</v>
      </c>
      <c r="AE128" s="38">
        <v>0.5</v>
      </c>
      <c r="AF128" s="38">
        <v>0.33333333333333331</v>
      </c>
      <c r="AG128" s="38">
        <v>0.375</v>
      </c>
      <c r="AH128" s="38">
        <v>0.61742424242424254</v>
      </c>
      <c r="AI128" s="38">
        <v>0</v>
      </c>
      <c r="AJ128" s="38">
        <v>0.59090909090909094</v>
      </c>
      <c r="AK128" s="38">
        <v>0.5</v>
      </c>
      <c r="AL128" s="38">
        <v>0.33333333333333331</v>
      </c>
      <c r="AM128" s="38">
        <v>0.16666666666666666</v>
      </c>
      <c r="AN128" s="38">
        <v>0.60606060606060608</v>
      </c>
      <c r="AO128" s="38">
        <v>0</v>
      </c>
      <c r="AP128" s="38">
        <v>0.59090909090909094</v>
      </c>
      <c r="AQ128" s="38">
        <v>0.5</v>
      </c>
      <c r="AR128" s="38">
        <v>0.33333333333333331</v>
      </c>
      <c r="AS128" s="38">
        <v>0.16666666666666666</v>
      </c>
      <c r="AT128" s="38">
        <v>0.61742424242424243</v>
      </c>
      <c r="AU128" s="38">
        <v>0</v>
      </c>
      <c r="AV128" s="38">
        <v>0.59090909090909094</v>
      </c>
      <c r="AW128" s="38">
        <v>0.5</v>
      </c>
      <c r="AX128" s="38">
        <v>0.25</v>
      </c>
      <c r="AY128" s="38">
        <v>0.16666666666666666</v>
      </c>
      <c r="AZ128" s="38">
        <v>0.58333333333333326</v>
      </c>
      <c r="BA128" s="38">
        <v>0</v>
      </c>
      <c r="BB128" s="38">
        <v>0.59090909090909094</v>
      </c>
      <c r="BC128" s="38">
        <v>0.5</v>
      </c>
      <c r="BD128" s="38">
        <v>0.25</v>
      </c>
      <c r="BE128" s="38">
        <v>0.16666666666666666</v>
      </c>
      <c r="BF128" s="38">
        <v>0.61742424242424243</v>
      </c>
      <c r="BG128" s="38">
        <v>0</v>
      </c>
      <c r="BH128" s="38">
        <v>0.59090909090909094</v>
      </c>
      <c r="BI128" s="38">
        <v>0.5</v>
      </c>
      <c r="BJ128" s="38">
        <v>0.33333333333333331</v>
      </c>
      <c r="BK128" s="38">
        <v>0.16666666666666666</v>
      </c>
      <c r="BL128" s="38">
        <v>0.6742424242424242</v>
      </c>
      <c r="BM128" s="38">
        <v>0</v>
      </c>
      <c r="BN128" s="38">
        <v>0.59090909090909094</v>
      </c>
      <c r="BO128" s="38">
        <v>0.5</v>
      </c>
      <c r="BP128" s="38">
        <v>0.33333333333333331</v>
      </c>
      <c r="BQ128" s="38">
        <v>0.20833333333333334</v>
      </c>
      <c r="BR128" s="38">
        <v>0.6742424242424242</v>
      </c>
      <c r="BS128" s="38">
        <v>0</v>
      </c>
      <c r="BT128" s="38">
        <v>0.59090909090909094</v>
      </c>
      <c r="BU128" s="38">
        <v>0.5</v>
      </c>
      <c r="BV128" s="38">
        <v>0.25</v>
      </c>
      <c r="BW128" s="38">
        <v>0.20833333333333334</v>
      </c>
      <c r="BX128" s="38">
        <v>0.68560606060606066</v>
      </c>
      <c r="BY128" s="38">
        <v>0</v>
      </c>
      <c r="BZ128" s="38">
        <v>0.59090909090909094</v>
      </c>
      <c r="CA128" s="38">
        <v>0.5</v>
      </c>
      <c r="CB128" s="38">
        <v>0.25</v>
      </c>
      <c r="CC128" s="38">
        <v>0.20833333333333334</v>
      </c>
      <c r="CD128" s="38">
        <v>0.68560606060606066</v>
      </c>
      <c r="CE128" s="38">
        <v>0</v>
      </c>
      <c r="CF128" s="38">
        <v>0.59090909090909094</v>
      </c>
      <c r="CG128" s="38">
        <v>0.5</v>
      </c>
      <c r="CH128" s="38">
        <v>0.25</v>
      </c>
      <c r="CI128" s="38">
        <v>0.20833333333333334</v>
      </c>
      <c r="CJ128" s="38">
        <v>0.65151515151515149</v>
      </c>
      <c r="CK128" s="38">
        <v>0</v>
      </c>
      <c r="CL128" s="38">
        <v>0.59090909090909094</v>
      </c>
      <c r="CM128" s="38">
        <v>0.5</v>
      </c>
      <c r="CN128" s="38">
        <v>0.25</v>
      </c>
      <c r="CO128" s="38">
        <v>0.16666666666666666</v>
      </c>
      <c r="CP128" s="38">
        <v>0.62878787878787878</v>
      </c>
      <c r="CQ128" s="38">
        <v>0</v>
      </c>
      <c r="CR128" s="38">
        <v>0.59090909090909094</v>
      </c>
      <c r="CS128" s="38">
        <v>0.5</v>
      </c>
      <c r="CT128" s="38">
        <v>0.25</v>
      </c>
      <c r="CU128" s="38">
        <v>0.25</v>
      </c>
      <c r="CV128" s="38">
        <v>0.66287878787878796</v>
      </c>
      <c r="CW128" s="38">
        <v>0</v>
      </c>
      <c r="CX128" s="38">
        <v>0.59090909090909094</v>
      </c>
      <c r="CY128" s="38">
        <v>0.5</v>
      </c>
      <c r="CZ128" s="38">
        <v>0.25</v>
      </c>
      <c r="DA128" s="38">
        <v>0.25</v>
      </c>
      <c r="DB128" s="38">
        <v>0.60606060606060608</v>
      </c>
      <c r="DC128" s="38">
        <v>0</v>
      </c>
      <c r="DD128" s="38">
        <v>0.59090909090909094</v>
      </c>
      <c r="DE128" s="38">
        <v>0.5</v>
      </c>
      <c r="DF128" s="38">
        <v>0.25</v>
      </c>
      <c r="DG128" s="38">
        <v>0.25</v>
      </c>
      <c r="DH128" s="38">
        <v>0.6515151515151516</v>
      </c>
      <c r="DI128" s="38">
        <v>0</v>
      </c>
      <c r="DJ128" s="38">
        <v>0.59090909090909094</v>
      </c>
      <c r="DK128" s="38">
        <v>0.5</v>
      </c>
      <c r="DL128" s="38">
        <v>0.25</v>
      </c>
      <c r="DM128" s="38">
        <v>0.25</v>
      </c>
      <c r="DN128" s="38">
        <v>0.60606060606060608</v>
      </c>
      <c r="DO128" s="38">
        <v>0</v>
      </c>
      <c r="DP128" s="38">
        <v>0.45454545454545453</v>
      </c>
      <c r="DQ128" s="38">
        <v>0.5</v>
      </c>
      <c r="DR128" s="38">
        <v>0.33333333333333331</v>
      </c>
      <c r="DS128" s="38">
        <v>0.25</v>
      </c>
      <c r="DT128" s="38">
        <v>0.60606060606060608</v>
      </c>
      <c r="DU128" s="38">
        <v>0</v>
      </c>
      <c r="DV128" s="38">
        <v>0.45454545454545453</v>
      </c>
      <c r="DW128" s="38">
        <v>0.5</v>
      </c>
      <c r="DX128" s="38">
        <v>0.33333333333333331</v>
      </c>
      <c r="DY128" s="38">
        <v>0.33333333333333331</v>
      </c>
      <c r="DZ128" s="38">
        <v>0.58333333333333337</v>
      </c>
      <c r="EA128" s="38">
        <v>0.25</v>
      </c>
      <c r="EB128" s="38">
        <v>0.45454545454545453</v>
      </c>
      <c r="EC128" s="38">
        <v>0.5</v>
      </c>
      <c r="ED128" s="38">
        <v>0.33333333333333331</v>
      </c>
    </row>
    <row r="129" spans="1:134" x14ac:dyDescent="0.3">
      <c r="A129" t="s">
        <v>395</v>
      </c>
      <c r="B129" t="s">
        <v>143</v>
      </c>
      <c r="C129" s="38">
        <v>0.79166666666666674</v>
      </c>
      <c r="D129" s="38">
        <v>0.69128787878787878</v>
      </c>
      <c r="E129" s="38">
        <v>0.75</v>
      </c>
      <c r="F129" s="38">
        <v>0.5</v>
      </c>
      <c r="G129" s="38">
        <v>0.41666666666666669</v>
      </c>
      <c r="H129" s="38">
        <v>0.33333333333333331</v>
      </c>
      <c r="I129" s="38">
        <v>0.75</v>
      </c>
      <c r="J129" s="38">
        <v>0.69128787878787878</v>
      </c>
      <c r="K129" s="38">
        <v>0.75</v>
      </c>
      <c r="L129" s="38">
        <v>0.54545454545454541</v>
      </c>
      <c r="M129" s="38">
        <v>0.33333333333333331</v>
      </c>
      <c r="N129" s="38">
        <v>0.33333333333333331</v>
      </c>
      <c r="O129" s="38">
        <v>0.75</v>
      </c>
      <c r="P129" s="38">
        <v>0.67992424242424243</v>
      </c>
      <c r="Q129" s="38">
        <v>0.75</v>
      </c>
      <c r="R129" s="38">
        <v>0.54545454545454541</v>
      </c>
      <c r="S129" s="38">
        <v>0.33333333333333331</v>
      </c>
      <c r="T129" s="38">
        <v>0.33333333333333331</v>
      </c>
      <c r="U129" s="38">
        <v>0.75</v>
      </c>
      <c r="V129" s="38">
        <v>0.67992424242424243</v>
      </c>
      <c r="W129" s="38">
        <v>0.75</v>
      </c>
      <c r="X129" s="38">
        <v>0.63636363636363635</v>
      </c>
      <c r="Y129" s="38">
        <v>0.33333333333333331</v>
      </c>
      <c r="Z129" s="38">
        <v>0.33333333333333331</v>
      </c>
      <c r="AA129" s="38">
        <v>0.75</v>
      </c>
      <c r="AB129" s="38">
        <v>0.69128787878787878</v>
      </c>
      <c r="AC129" s="38">
        <v>0.75</v>
      </c>
      <c r="AD129" s="38">
        <v>0.63636363636363635</v>
      </c>
      <c r="AE129" s="38">
        <v>0.33333333333333331</v>
      </c>
      <c r="AF129" s="38">
        <v>0.33333333333333331</v>
      </c>
      <c r="AG129" s="38">
        <v>0.75</v>
      </c>
      <c r="AH129" s="38">
        <v>0.70265151515151514</v>
      </c>
      <c r="AI129" s="38">
        <v>0.75</v>
      </c>
      <c r="AJ129" s="38">
        <v>0.72727272727272729</v>
      </c>
      <c r="AK129" s="38">
        <v>0.33333333333333331</v>
      </c>
      <c r="AL129" s="38">
        <v>0.33333333333333331</v>
      </c>
      <c r="AM129" s="38">
        <v>0.75</v>
      </c>
      <c r="AN129" s="38">
        <v>0.69128787878787878</v>
      </c>
      <c r="AO129" s="38">
        <v>0.75</v>
      </c>
      <c r="AP129" s="38">
        <v>0.81818181818181823</v>
      </c>
      <c r="AQ129" s="38">
        <v>0.33333333333333331</v>
      </c>
      <c r="AR129" s="38">
        <v>0.33333333333333331</v>
      </c>
      <c r="AS129" s="38">
        <v>0.75</v>
      </c>
      <c r="AT129" s="38">
        <v>0.67992424242424243</v>
      </c>
      <c r="AU129" s="38">
        <v>0.75</v>
      </c>
      <c r="AV129" s="38">
        <v>0.95454545454545459</v>
      </c>
      <c r="AW129" s="38">
        <v>0.33333333333333331</v>
      </c>
      <c r="AX129" s="38">
        <v>0.33333333333333331</v>
      </c>
      <c r="AY129" s="38">
        <v>0.75</v>
      </c>
      <c r="AZ129" s="38">
        <v>0.70265151515151525</v>
      </c>
      <c r="BA129" s="38">
        <v>0.75</v>
      </c>
      <c r="BB129" s="38">
        <v>0.95454545454545459</v>
      </c>
      <c r="BC129" s="38">
        <v>0.41666666666666669</v>
      </c>
      <c r="BD129" s="38">
        <v>0.33333333333333331</v>
      </c>
      <c r="BE129" s="38">
        <v>0.75</v>
      </c>
      <c r="BF129" s="38">
        <v>0.77083333333333337</v>
      </c>
      <c r="BG129" s="38">
        <v>0.75</v>
      </c>
      <c r="BH129" s="38">
        <v>0.95454545454545459</v>
      </c>
      <c r="BI129" s="38">
        <v>0.41666666666666669</v>
      </c>
      <c r="BJ129" s="38">
        <v>0.33333333333333331</v>
      </c>
      <c r="BK129" s="38">
        <v>0.75</v>
      </c>
      <c r="BL129" s="38">
        <v>0.77083333333333337</v>
      </c>
      <c r="BM129" s="38">
        <v>0.75</v>
      </c>
      <c r="BN129" s="38">
        <v>0.95454545454545459</v>
      </c>
      <c r="BO129" s="38">
        <v>0.41666666666666669</v>
      </c>
      <c r="BP129" s="38">
        <v>0.33333333333333331</v>
      </c>
      <c r="BQ129" s="38">
        <v>0.75</v>
      </c>
      <c r="BR129" s="38">
        <v>0.74810606060606066</v>
      </c>
      <c r="BS129" s="38">
        <v>0.75</v>
      </c>
      <c r="BT129" s="38">
        <v>0.95454545454545459</v>
      </c>
      <c r="BU129" s="38">
        <v>0.41666666666666669</v>
      </c>
      <c r="BV129" s="38">
        <v>0.33333333333333331</v>
      </c>
      <c r="BW129" s="38">
        <v>0.75</v>
      </c>
      <c r="BX129" s="38">
        <v>0.74810606060606066</v>
      </c>
      <c r="BY129" s="38">
        <v>0.75</v>
      </c>
      <c r="BZ129" s="38">
        <v>0.95454545454545459</v>
      </c>
      <c r="CA129" s="38">
        <v>0.41666666666666669</v>
      </c>
      <c r="CB129" s="38">
        <v>0.33333333333333331</v>
      </c>
      <c r="CC129" s="38">
        <v>0.75</v>
      </c>
      <c r="CD129" s="38">
        <v>0.74810606060606066</v>
      </c>
      <c r="CE129" s="38">
        <v>0.75</v>
      </c>
      <c r="CF129" s="38">
        <v>0.95454545454545459</v>
      </c>
      <c r="CG129" s="38">
        <v>0.41666666666666669</v>
      </c>
      <c r="CH129" s="38">
        <v>0.33333333333333331</v>
      </c>
      <c r="CI129" s="38">
        <v>0.75</v>
      </c>
      <c r="CJ129" s="38">
        <v>0.74810606060606066</v>
      </c>
      <c r="CK129" s="38">
        <v>0.75</v>
      </c>
      <c r="CL129" s="38">
        <v>0.95454545454545459</v>
      </c>
      <c r="CM129" s="38">
        <v>0.41666666666666669</v>
      </c>
      <c r="CN129" s="38">
        <v>0.33333333333333331</v>
      </c>
      <c r="CO129" s="38">
        <v>0.75</v>
      </c>
      <c r="CP129" s="38">
        <v>0.75946969696969702</v>
      </c>
      <c r="CQ129" s="38">
        <v>0.75</v>
      </c>
      <c r="CR129" s="38">
        <v>0.95454545454545459</v>
      </c>
      <c r="CS129" s="38">
        <v>0.41666666666666669</v>
      </c>
      <c r="CT129" s="38">
        <v>0.33333333333333331</v>
      </c>
      <c r="CU129" s="38">
        <v>0.75</v>
      </c>
      <c r="CV129" s="38">
        <v>0.64583333333333337</v>
      </c>
      <c r="CW129" s="38">
        <v>0.75</v>
      </c>
      <c r="CX129" s="38">
        <v>0.95454545454545459</v>
      </c>
      <c r="CY129" s="38">
        <v>0.33333333333333331</v>
      </c>
      <c r="CZ129" s="38">
        <v>0.33333333333333331</v>
      </c>
      <c r="DA129" s="38">
        <v>0.75</v>
      </c>
      <c r="DB129" s="38">
        <v>0.58901515151515149</v>
      </c>
      <c r="DC129" s="38">
        <v>0.75</v>
      </c>
      <c r="DD129" s="38">
        <v>0.95454545454545459</v>
      </c>
      <c r="DE129" s="38">
        <v>0.33333333333333331</v>
      </c>
      <c r="DF129" s="38">
        <v>0.33333333333333331</v>
      </c>
      <c r="DG129" s="38">
        <v>0.75</v>
      </c>
      <c r="DH129" s="38">
        <v>0.54356060606060608</v>
      </c>
      <c r="DI129" s="38">
        <v>0.75</v>
      </c>
      <c r="DJ129" s="38">
        <v>0.95454545454545459</v>
      </c>
      <c r="DK129" s="38">
        <v>0.5</v>
      </c>
      <c r="DL129" s="38">
        <v>0.33333333333333331</v>
      </c>
      <c r="DM129" s="38">
        <v>0.75</v>
      </c>
      <c r="DN129" s="38">
        <v>0.6515151515151516</v>
      </c>
      <c r="DO129" s="38">
        <v>0.75</v>
      </c>
      <c r="DP129" s="38">
        <v>0.72727272727272729</v>
      </c>
      <c r="DQ129" s="38">
        <v>0.66666666666666663</v>
      </c>
      <c r="DR129" s="38">
        <v>0.5</v>
      </c>
      <c r="DS129" s="38">
        <v>0.83333333333333337</v>
      </c>
      <c r="DT129" s="38">
        <v>0.71969696969696972</v>
      </c>
      <c r="DU129" s="38">
        <v>0.75</v>
      </c>
      <c r="DV129" s="38">
        <v>0.72727272727272729</v>
      </c>
      <c r="DW129" s="38">
        <v>0.66666666666666663</v>
      </c>
      <c r="DX129" s="38">
        <v>0.5</v>
      </c>
      <c r="DY129" s="38">
        <v>0.75</v>
      </c>
      <c r="DZ129" s="38">
        <v>0.75757575757575746</v>
      </c>
      <c r="EA129" s="38">
        <v>0.5</v>
      </c>
      <c r="EB129" s="38">
        <v>0.45454545454545453</v>
      </c>
      <c r="EC129" s="38">
        <v>0.66666666666666663</v>
      </c>
      <c r="ED129" s="38">
        <v>0.5</v>
      </c>
    </row>
    <row r="130" spans="1:134" x14ac:dyDescent="0.3">
      <c r="A130" t="s">
        <v>120</v>
      </c>
      <c r="B130" t="s">
        <v>252</v>
      </c>
      <c r="C130" s="38">
        <v>0.70833333333333337</v>
      </c>
      <c r="D130" s="38">
        <v>0.68560606060606066</v>
      </c>
      <c r="E130" s="38">
        <v>0.625</v>
      </c>
      <c r="F130" s="38">
        <v>0.59090909090909094</v>
      </c>
      <c r="G130" s="38">
        <v>0.83333333333333337</v>
      </c>
      <c r="H130" s="38">
        <v>0.5</v>
      </c>
      <c r="I130" s="38">
        <v>0.70833333333333337</v>
      </c>
      <c r="J130" s="38">
        <v>0.71969696969696972</v>
      </c>
      <c r="K130" s="38">
        <v>0.625</v>
      </c>
      <c r="L130" s="38">
        <v>0.59090909090909094</v>
      </c>
      <c r="M130" s="38">
        <v>0.83333333333333337</v>
      </c>
      <c r="N130" s="38">
        <v>0.5</v>
      </c>
      <c r="O130" s="38">
        <v>0.66666666666666674</v>
      </c>
      <c r="P130" s="38">
        <v>0.6742424242424242</v>
      </c>
      <c r="Q130" s="38">
        <v>0.5</v>
      </c>
      <c r="R130" s="38">
        <v>0.45454545454545453</v>
      </c>
      <c r="S130" s="38">
        <v>0.83333333333333337</v>
      </c>
      <c r="T130" s="38">
        <v>0.41666666666666669</v>
      </c>
      <c r="U130" s="38">
        <v>0.70833333333333326</v>
      </c>
      <c r="V130" s="38">
        <v>0.69696969696969691</v>
      </c>
      <c r="W130" s="38">
        <v>0.5</v>
      </c>
      <c r="X130" s="38">
        <v>0.59090909090909094</v>
      </c>
      <c r="Y130" s="38">
        <v>0.83333333333333337</v>
      </c>
      <c r="Z130" s="38">
        <v>0.41666666666666669</v>
      </c>
      <c r="AA130" s="38">
        <v>0.70833333333333326</v>
      </c>
      <c r="AB130" s="38">
        <v>0.68560606060606055</v>
      </c>
      <c r="AC130" s="38">
        <v>0.5</v>
      </c>
      <c r="AD130" s="38">
        <v>0.5</v>
      </c>
      <c r="AE130" s="38">
        <v>0.83333333333333337</v>
      </c>
      <c r="AF130" s="38">
        <v>0.41666666666666669</v>
      </c>
      <c r="AG130" s="38">
        <v>0.70833333333333326</v>
      </c>
      <c r="AH130" s="38">
        <v>0.65151515151515149</v>
      </c>
      <c r="AI130" s="38">
        <v>0.5</v>
      </c>
      <c r="AJ130" s="38">
        <v>0.63636363636363635</v>
      </c>
      <c r="AK130" s="38">
        <v>0.83333333333333337</v>
      </c>
      <c r="AL130" s="38">
        <v>0.41666666666666669</v>
      </c>
      <c r="AM130" s="38">
        <v>0.70833333333333326</v>
      </c>
      <c r="AN130" s="38">
        <v>0.6742424242424242</v>
      </c>
      <c r="AO130" s="38">
        <v>0.5</v>
      </c>
      <c r="AP130" s="38">
        <v>0.59090909090909094</v>
      </c>
      <c r="AQ130" s="38">
        <v>0.83333333333333337</v>
      </c>
      <c r="AR130" s="38">
        <v>0.41666666666666669</v>
      </c>
      <c r="AS130" s="38">
        <v>0.54166666666666663</v>
      </c>
      <c r="AT130" s="38">
        <v>0.67424242424242431</v>
      </c>
      <c r="AU130" s="38">
        <v>0.5</v>
      </c>
      <c r="AV130" s="38">
        <v>0.45454545454545453</v>
      </c>
      <c r="AW130" s="38">
        <v>0.83333333333333337</v>
      </c>
      <c r="AX130" s="38">
        <v>0.41666666666666669</v>
      </c>
      <c r="AY130" s="38">
        <v>0.5</v>
      </c>
      <c r="AZ130" s="38">
        <v>0.70833333333333337</v>
      </c>
      <c r="BA130" s="38">
        <v>0.5</v>
      </c>
      <c r="BB130" s="38">
        <v>0.5</v>
      </c>
      <c r="BC130" s="38">
        <v>0.83333333333333337</v>
      </c>
      <c r="BD130" s="38">
        <v>0.41666666666666669</v>
      </c>
      <c r="BE130" s="38">
        <v>0.5</v>
      </c>
      <c r="BF130" s="38">
        <v>0.79924242424242431</v>
      </c>
      <c r="BG130" s="38">
        <v>0.5</v>
      </c>
      <c r="BH130" s="38">
        <v>0.59090909090909094</v>
      </c>
      <c r="BI130" s="38">
        <v>0.83333333333333337</v>
      </c>
      <c r="BJ130" s="38">
        <v>0.5</v>
      </c>
      <c r="BK130" s="38">
        <v>0.5</v>
      </c>
      <c r="BL130" s="38">
        <v>0.85606060606060608</v>
      </c>
      <c r="BM130" s="38">
        <v>0.5</v>
      </c>
      <c r="BN130" s="38">
        <v>0.68181818181818177</v>
      </c>
      <c r="BO130" s="38">
        <v>0.83333333333333337</v>
      </c>
      <c r="BP130" s="38">
        <v>0.5</v>
      </c>
      <c r="BQ130" s="38">
        <v>0.5</v>
      </c>
      <c r="BR130" s="38">
        <v>0.87878787878787878</v>
      </c>
      <c r="BS130" s="38">
        <v>0.5</v>
      </c>
      <c r="BT130" s="38">
        <v>0.68181818181818177</v>
      </c>
      <c r="BU130" s="38">
        <v>0.83333333333333337</v>
      </c>
      <c r="BV130" s="38">
        <v>0.33333333333333331</v>
      </c>
      <c r="BW130" s="38">
        <v>0.5</v>
      </c>
      <c r="BX130" s="38">
        <v>0.87878787878787878</v>
      </c>
      <c r="BY130" s="38">
        <v>0.5</v>
      </c>
      <c r="BZ130" s="38">
        <v>0.68181818181818177</v>
      </c>
      <c r="CA130" s="38">
        <v>0.83333333333333337</v>
      </c>
      <c r="CB130" s="38">
        <v>0.33333333333333331</v>
      </c>
      <c r="CC130" s="38">
        <v>0.5</v>
      </c>
      <c r="CD130" s="38">
        <v>0.87878787878787878</v>
      </c>
      <c r="CE130" s="38">
        <v>0.5</v>
      </c>
      <c r="CF130" s="38">
        <v>0.68181818181818177</v>
      </c>
      <c r="CG130" s="38">
        <v>0.83333333333333337</v>
      </c>
      <c r="CH130" s="38">
        <v>0.33333333333333331</v>
      </c>
      <c r="CI130" s="38">
        <v>0.5</v>
      </c>
      <c r="CJ130" s="38">
        <v>0.87878787878787878</v>
      </c>
      <c r="CK130" s="38">
        <v>0.5</v>
      </c>
      <c r="CL130" s="38">
        <v>0.68181818181818177</v>
      </c>
      <c r="CM130" s="38">
        <v>0.83333333333333337</v>
      </c>
      <c r="CN130" s="38">
        <v>0.33333333333333331</v>
      </c>
      <c r="CO130" s="38">
        <v>0.5</v>
      </c>
      <c r="CP130" s="38">
        <v>0.89015151515151525</v>
      </c>
      <c r="CQ130" s="38">
        <v>0.5</v>
      </c>
      <c r="CR130" s="38">
        <v>0.63636363636363635</v>
      </c>
      <c r="CS130" s="38">
        <v>0.83333333333333337</v>
      </c>
      <c r="CT130" s="38">
        <v>0.33333333333333331</v>
      </c>
      <c r="CU130" s="38">
        <v>0.5</v>
      </c>
      <c r="CV130" s="38">
        <v>0.90151515151515149</v>
      </c>
      <c r="CW130" s="38">
        <v>0.5</v>
      </c>
      <c r="CX130" s="38">
        <v>0.72727272727272729</v>
      </c>
      <c r="CY130" s="38">
        <v>0.83333333333333337</v>
      </c>
      <c r="CZ130" s="38">
        <v>0.33333333333333331</v>
      </c>
      <c r="DA130" s="38">
        <v>0.5</v>
      </c>
      <c r="DB130" s="38">
        <v>0.89015151515151525</v>
      </c>
      <c r="DC130" s="38">
        <v>0.5</v>
      </c>
      <c r="DD130" s="38">
        <v>0.72727272727272729</v>
      </c>
      <c r="DE130" s="38">
        <v>0.83333333333333337</v>
      </c>
      <c r="DF130" s="38">
        <v>0.33333333333333331</v>
      </c>
      <c r="DG130" s="38">
        <v>0.5</v>
      </c>
      <c r="DH130" s="38">
        <v>0.87878787878787878</v>
      </c>
      <c r="DI130" s="38">
        <v>0.5</v>
      </c>
      <c r="DJ130" s="38">
        <v>0.63636363636363635</v>
      </c>
      <c r="DK130" s="38">
        <v>0.83333333333333337</v>
      </c>
      <c r="DL130" s="38">
        <v>0.33333333333333331</v>
      </c>
      <c r="DM130" s="38">
        <v>0.5</v>
      </c>
      <c r="DN130" s="38">
        <v>0.89015151515151514</v>
      </c>
      <c r="DO130" s="38">
        <v>0.5</v>
      </c>
      <c r="DP130" s="38">
        <v>0.81818181818181823</v>
      </c>
      <c r="DQ130" s="38">
        <v>0.83333333333333337</v>
      </c>
      <c r="DR130" s="38">
        <v>0.5</v>
      </c>
      <c r="DS130" s="38">
        <v>0.41666666666666663</v>
      </c>
      <c r="DT130" s="38">
        <v>0.86742424242424243</v>
      </c>
      <c r="DU130" s="38">
        <v>0.5</v>
      </c>
      <c r="DV130" s="38">
        <v>0.81818181818181823</v>
      </c>
      <c r="DW130" s="38">
        <v>0.83333333333333337</v>
      </c>
      <c r="DX130" s="38">
        <v>0.5</v>
      </c>
      <c r="DY130" s="38">
        <v>0.5</v>
      </c>
      <c r="DZ130" s="38">
        <v>0.84469696969696972</v>
      </c>
      <c r="EA130" s="38">
        <v>0.5</v>
      </c>
      <c r="EB130" s="38">
        <v>0.45454545454545453</v>
      </c>
      <c r="EC130" s="38">
        <v>0.83333333333333337</v>
      </c>
      <c r="ED130" s="38">
        <v>0.5</v>
      </c>
    </row>
    <row r="131" spans="1:134" x14ac:dyDescent="0.3">
      <c r="A131" t="s">
        <v>121</v>
      </c>
      <c r="B131" t="s">
        <v>253</v>
      </c>
      <c r="C131" s="38">
        <v>0.41666666666666663</v>
      </c>
      <c r="D131" s="38">
        <v>0.51515151515151514</v>
      </c>
      <c r="E131" s="38">
        <v>0.5</v>
      </c>
      <c r="F131" s="38">
        <v>0.54545454545454541</v>
      </c>
      <c r="G131" s="38">
        <v>0.5</v>
      </c>
      <c r="H131" s="38">
        <v>0.41666666666666669</v>
      </c>
      <c r="I131" s="38">
        <v>0.41666666666666663</v>
      </c>
      <c r="J131" s="38">
        <v>0.52651515151515149</v>
      </c>
      <c r="K131" s="38">
        <v>0.5</v>
      </c>
      <c r="L131" s="38">
        <v>0.59090909090909094</v>
      </c>
      <c r="M131" s="38">
        <v>0.5</v>
      </c>
      <c r="N131" s="38">
        <v>0.41666666666666669</v>
      </c>
      <c r="O131" s="38">
        <v>0.375</v>
      </c>
      <c r="P131" s="38">
        <v>0.52651515151515149</v>
      </c>
      <c r="Q131" s="38">
        <v>0.5</v>
      </c>
      <c r="R131" s="38">
        <v>0.59090909090909094</v>
      </c>
      <c r="S131" s="38">
        <v>0.41666666666666669</v>
      </c>
      <c r="T131" s="38">
        <v>0.41666666666666669</v>
      </c>
      <c r="U131" s="38">
        <v>0.41666666666666663</v>
      </c>
      <c r="V131" s="38">
        <v>0.51515151515151514</v>
      </c>
      <c r="W131" s="38">
        <v>0.5</v>
      </c>
      <c r="X131" s="38">
        <v>0.45454545454545453</v>
      </c>
      <c r="Y131" s="38">
        <v>0.5</v>
      </c>
      <c r="Z131" s="38">
        <v>0.41666666666666669</v>
      </c>
      <c r="AA131" s="38">
        <v>0.45833333333333337</v>
      </c>
      <c r="AB131" s="38">
        <v>0.51515151515151514</v>
      </c>
      <c r="AC131" s="38">
        <v>0.5</v>
      </c>
      <c r="AD131" s="38">
        <v>0.5</v>
      </c>
      <c r="AE131" s="38">
        <v>0.5</v>
      </c>
      <c r="AF131" s="38">
        <v>0.41666666666666669</v>
      </c>
      <c r="AG131" s="38">
        <v>0.5</v>
      </c>
      <c r="AH131" s="38">
        <v>0.49242424242424238</v>
      </c>
      <c r="AI131" s="38">
        <v>0.5</v>
      </c>
      <c r="AJ131" s="38">
        <v>0.45454545454545453</v>
      </c>
      <c r="AK131" s="38">
        <v>0.5</v>
      </c>
      <c r="AL131" s="38">
        <v>0.41666666666666669</v>
      </c>
      <c r="AM131" s="38">
        <v>0.5</v>
      </c>
      <c r="AN131" s="38">
        <v>0.50378787878787878</v>
      </c>
      <c r="AO131" s="38">
        <v>0.5</v>
      </c>
      <c r="AP131" s="38">
        <v>0.45454545454545453</v>
      </c>
      <c r="AQ131" s="38">
        <v>0.5</v>
      </c>
      <c r="AR131" s="38">
        <v>0.41666666666666669</v>
      </c>
      <c r="AS131" s="38">
        <v>0.45833333333333337</v>
      </c>
      <c r="AT131" s="38">
        <v>0.49242424242424238</v>
      </c>
      <c r="AU131" s="38">
        <v>0.5</v>
      </c>
      <c r="AV131" s="38">
        <v>0.5</v>
      </c>
      <c r="AW131" s="38">
        <v>0.58333333333333337</v>
      </c>
      <c r="AX131" s="38">
        <v>0.41666666666666669</v>
      </c>
      <c r="AY131" s="38">
        <v>0.5</v>
      </c>
      <c r="AZ131" s="38">
        <v>0.51515151515151514</v>
      </c>
      <c r="BA131" s="38">
        <v>0.5</v>
      </c>
      <c r="BB131" s="38">
        <v>0.63636363636363635</v>
      </c>
      <c r="BC131" s="38">
        <v>0.58333333333333337</v>
      </c>
      <c r="BD131" s="38">
        <v>0.41666666666666669</v>
      </c>
      <c r="BE131" s="38">
        <v>0.5</v>
      </c>
      <c r="BF131" s="38">
        <v>0.54924242424242431</v>
      </c>
      <c r="BG131" s="38">
        <v>0.5</v>
      </c>
      <c r="BH131" s="38">
        <v>0.59090909090909094</v>
      </c>
      <c r="BI131" s="38">
        <v>0.58333333333333337</v>
      </c>
      <c r="BJ131" s="38">
        <v>0.41666666666666669</v>
      </c>
      <c r="BK131" s="38">
        <v>0.54166666666666663</v>
      </c>
      <c r="BL131" s="38">
        <v>0.54924242424242431</v>
      </c>
      <c r="BM131" s="38">
        <v>0.5</v>
      </c>
      <c r="BN131" s="38">
        <v>0.59090909090909094</v>
      </c>
      <c r="BO131" s="38">
        <v>0.58333333333333337</v>
      </c>
      <c r="BP131" s="38">
        <v>0.41666666666666669</v>
      </c>
      <c r="BQ131" s="38">
        <v>0.58333333333333337</v>
      </c>
      <c r="BR131" s="38">
        <v>0.54924242424242431</v>
      </c>
      <c r="BS131" s="38">
        <v>0.5</v>
      </c>
      <c r="BT131" s="38">
        <v>0.59090909090909094</v>
      </c>
      <c r="BU131" s="38">
        <v>0.75</v>
      </c>
      <c r="BV131" s="38">
        <v>0.41666666666666669</v>
      </c>
      <c r="BW131" s="38">
        <v>0.58333333333333337</v>
      </c>
      <c r="BX131" s="38">
        <v>0.55871212121212122</v>
      </c>
      <c r="BY131" s="38">
        <v>0.5</v>
      </c>
      <c r="BZ131" s="38">
        <v>0.59090909090909094</v>
      </c>
      <c r="CA131" s="38">
        <v>0.75</v>
      </c>
      <c r="CB131" s="38">
        <v>0.41666666666666669</v>
      </c>
      <c r="CC131" s="38">
        <v>0.58333333333333337</v>
      </c>
      <c r="CD131" s="38">
        <v>0.59280303030303028</v>
      </c>
      <c r="CE131" s="38">
        <v>0.5</v>
      </c>
      <c r="CF131" s="38">
        <v>0.63636363636363635</v>
      </c>
      <c r="CG131" s="38">
        <v>0.75</v>
      </c>
      <c r="CH131" s="38">
        <v>0.41666666666666669</v>
      </c>
      <c r="CI131" s="38">
        <v>0.66666666666666663</v>
      </c>
      <c r="CJ131" s="38">
        <v>0.60416666666666663</v>
      </c>
      <c r="CK131" s="38">
        <v>0.5</v>
      </c>
      <c r="CL131" s="38">
        <v>0.63636363636363635</v>
      </c>
      <c r="CM131" s="38">
        <v>0.75</v>
      </c>
      <c r="CN131" s="38">
        <v>0.41666666666666669</v>
      </c>
      <c r="CO131" s="38">
        <v>0.79166666666666663</v>
      </c>
      <c r="CP131" s="38">
        <v>0.66098484848484851</v>
      </c>
      <c r="CQ131" s="38">
        <v>0.5</v>
      </c>
      <c r="CR131" s="38">
        <v>0.63636363636363635</v>
      </c>
      <c r="CS131" s="38">
        <v>0.75</v>
      </c>
      <c r="CT131" s="38">
        <v>0.41666666666666669</v>
      </c>
      <c r="CU131" s="38">
        <v>0.79166666666666663</v>
      </c>
      <c r="CV131" s="38">
        <v>0.71780303030303028</v>
      </c>
      <c r="CW131" s="38">
        <v>0.5</v>
      </c>
      <c r="CX131" s="38">
        <v>0.63636363636363635</v>
      </c>
      <c r="CY131" s="38">
        <v>0.75</v>
      </c>
      <c r="CZ131" s="38">
        <v>0.41666666666666669</v>
      </c>
      <c r="DA131" s="38">
        <v>0.75</v>
      </c>
      <c r="DB131" s="38">
        <v>0.61742424242424243</v>
      </c>
      <c r="DC131" s="38">
        <v>0.5</v>
      </c>
      <c r="DD131" s="38">
        <v>0.59090909090909094</v>
      </c>
      <c r="DE131" s="38">
        <v>0.75</v>
      </c>
      <c r="DF131" s="38">
        <v>0.41666666666666669</v>
      </c>
      <c r="DG131" s="38">
        <v>0.375</v>
      </c>
      <c r="DH131" s="38">
        <v>0.68560606060606066</v>
      </c>
      <c r="DI131" s="38">
        <v>0.5</v>
      </c>
      <c r="DJ131" s="38">
        <v>0.59090909090909094</v>
      </c>
      <c r="DK131" s="38">
        <v>0.66666666666666663</v>
      </c>
      <c r="DL131" s="38">
        <v>0.33333333333333331</v>
      </c>
      <c r="DM131" s="38">
        <v>0.58333333333333326</v>
      </c>
      <c r="DN131" s="38">
        <v>0.60606060606060608</v>
      </c>
      <c r="DO131" s="38">
        <v>0.5</v>
      </c>
      <c r="DP131" s="38">
        <v>0.81818181818181823</v>
      </c>
      <c r="DQ131" s="38">
        <v>0.66666666666666663</v>
      </c>
      <c r="DR131" s="38">
        <v>0.5</v>
      </c>
      <c r="DS131" s="38">
        <v>0.25</v>
      </c>
      <c r="DT131" s="38">
        <v>0.51515151515151514</v>
      </c>
      <c r="DU131" s="38">
        <v>0.5</v>
      </c>
      <c r="DV131" s="38">
        <v>0.63636363636363635</v>
      </c>
      <c r="DW131" s="38">
        <v>0.66666666666666663</v>
      </c>
      <c r="DX131" s="38">
        <v>0.33333333333333331</v>
      </c>
      <c r="DY131" s="38">
        <v>0.66666666666666674</v>
      </c>
      <c r="DZ131" s="38">
        <v>0.60606060606060608</v>
      </c>
      <c r="EA131" s="38">
        <v>0.75</v>
      </c>
      <c r="EB131" s="38">
        <v>0.36363636363636365</v>
      </c>
      <c r="EC131" s="38">
        <v>0.66666666666666663</v>
      </c>
      <c r="ED131" s="38">
        <v>0.33333333333333331</v>
      </c>
    </row>
    <row r="132" spans="1:134" x14ac:dyDescent="0.3">
      <c r="A132" t="s">
        <v>396</v>
      </c>
      <c r="B132" t="s">
        <v>144</v>
      </c>
      <c r="C132" s="38">
        <v>0.625</v>
      </c>
      <c r="D132" s="38">
        <v>0.77651515151515149</v>
      </c>
      <c r="E132" s="38">
        <v>0.75</v>
      </c>
      <c r="F132" s="38">
        <v>0.81818181818181823</v>
      </c>
      <c r="G132" s="38">
        <v>0.66666666666666663</v>
      </c>
      <c r="H132" s="38">
        <v>0.66666666666666663</v>
      </c>
      <c r="I132" s="38">
        <v>0.625</v>
      </c>
      <c r="J132" s="38">
        <v>0.77651515151515149</v>
      </c>
      <c r="K132" s="38">
        <v>0.75</v>
      </c>
      <c r="L132" s="38">
        <v>0.86363636363636365</v>
      </c>
      <c r="M132" s="38">
        <v>0.66666666666666663</v>
      </c>
      <c r="N132" s="38">
        <v>0.66666666666666663</v>
      </c>
      <c r="O132" s="38">
        <v>0.625</v>
      </c>
      <c r="P132" s="38">
        <v>0.77651515151515149</v>
      </c>
      <c r="Q132" s="38">
        <v>0.75</v>
      </c>
      <c r="R132" s="38">
        <v>0.86363636363636365</v>
      </c>
      <c r="S132" s="38">
        <v>0.66666666666666663</v>
      </c>
      <c r="T132" s="38">
        <v>0.66666666666666663</v>
      </c>
      <c r="U132" s="38">
        <v>0.625</v>
      </c>
      <c r="V132" s="38">
        <v>0.77651515151515149</v>
      </c>
      <c r="W132" s="38">
        <v>0.75</v>
      </c>
      <c r="X132" s="38">
        <v>0.86363636363636365</v>
      </c>
      <c r="Y132" s="38">
        <v>0.66666666666666663</v>
      </c>
      <c r="Z132" s="38">
        <v>0.66666666666666663</v>
      </c>
      <c r="AA132" s="38">
        <v>0.625</v>
      </c>
      <c r="AB132" s="38">
        <v>0.77651515151515149</v>
      </c>
      <c r="AC132" s="38">
        <v>0.75</v>
      </c>
      <c r="AD132" s="38">
        <v>0.86363636363636365</v>
      </c>
      <c r="AE132" s="38">
        <v>0.66666666666666663</v>
      </c>
      <c r="AF132" s="38">
        <v>0.66666666666666663</v>
      </c>
      <c r="AG132" s="38">
        <v>0.625</v>
      </c>
      <c r="AH132" s="38">
        <v>0.77651515151515149</v>
      </c>
      <c r="AI132" s="38">
        <v>0.75</v>
      </c>
      <c r="AJ132" s="38">
        <v>0.95454545454545459</v>
      </c>
      <c r="AK132" s="38">
        <v>0.66666666666666663</v>
      </c>
      <c r="AL132" s="38">
        <v>0.66666666666666663</v>
      </c>
      <c r="AM132" s="38">
        <v>0.625</v>
      </c>
      <c r="AN132" s="38">
        <v>0.78787878787878796</v>
      </c>
      <c r="AO132" s="38">
        <v>0.75</v>
      </c>
      <c r="AP132" s="38">
        <v>0.95454545454545459</v>
      </c>
      <c r="AQ132" s="38">
        <v>0.66666666666666663</v>
      </c>
      <c r="AR132" s="38">
        <v>0.66666666666666663</v>
      </c>
      <c r="AS132" s="38">
        <v>0.625</v>
      </c>
      <c r="AT132" s="38">
        <v>0.84469696969696972</v>
      </c>
      <c r="AU132" s="38">
        <v>0.75</v>
      </c>
      <c r="AV132" s="38">
        <v>0.95454545454545459</v>
      </c>
      <c r="AW132" s="38">
        <v>0.66666666666666663</v>
      </c>
      <c r="AX132" s="38">
        <v>0.58333333333333337</v>
      </c>
      <c r="AY132" s="38">
        <v>0.625</v>
      </c>
      <c r="AZ132" s="38">
        <v>0.85606060606060608</v>
      </c>
      <c r="BA132" s="38">
        <v>0.75</v>
      </c>
      <c r="BB132" s="38">
        <v>0.81818181818181823</v>
      </c>
      <c r="BC132" s="38">
        <v>0.66666666666666663</v>
      </c>
      <c r="BD132" s="38">
        <v>0.58333333333333337</v>
      </c>
      <c r="BE132" s="38">
        <v>0.625</v>
      </c>
      <c r="BF132" s="38">
        <v>0.85606060606060608</v>
      </c>
      <c r="BG132" s="38">
        <v>0.75</v>
      </c>
      <c r="BH132" s="38">
        <v>0.81818181818181823</v>
      </c>
      <c r="BI132" s="38">
        <v>0.66666666666666663</v>
      </c>
      <c r="BJ132" s="38">
        <v>0.58333333333333337</v>
      </c>
      <c r="BK132" s="38">
        <v>0.625</v>
      </c>
      <c r="BL132" s="38">
        <v>0.86742424242424243</v>
      </c>
      <c r="BM132" s="38">
        <v>0.75</v>
      </c>
      <c r="BN132" s="38">
        <v>0.90909090909090906</v>
      </c>
      <c r="BO132" s="38">
        <v>0.66666666666666663</v>
      </c>
      <c r="BP132" s="38">
        <v>0.58333333333333337</v>
      </c>
      <c r="BQ132" s="38">
        <v>0.625</v>
      </c>
      <c r="BR132" s="38">
        <v>0.86742424242424243</v>
      </c>
      <c r="BS132" s="38">
        <v>0.75</v>
      </c>
      <c r="BT132" s="38">
        <v>0.90909090909090906</v>
      </c>
      <c r="BU132" s="38">
        <v>0.66666666666666663</v>
      </c>
      <c r="BV132" s="38">
        <v>0.41666666666666669</v>
      </c>
      <c r="BW132" s="38">
        <v>0.625</v>
      </c>
      <c r="BX132" s="38">
        <v>0.86742424242424243</v>
      </c>
      <c r="BY132" s="38">
        <v>0.75</v>
      </c>
      <c r="BZ132" s="38">
        <v>0.90909090909090906</v>
      </c>
      <c r="CA132" s="38">
        <v>0.66666666666666663</v>
      </c>
      <c r="CB132" s="38">
        <v>0.41666666666666669</v>
      </c>
      <c r="CC132" s="38">
        <v>0.625</v>
      </c>
      <c r="CD132" s="38">
        <v>0.86742424242424243</v>
      </c>
      <c r="CE132" s="38">
        <v>0.75</v>
      </c>
      <c r="CF132" s="38">
        <v>0.95454545454545459</v>
      </c>
      <c r="CG132" s="38">
        <v>0.66666666666666663</v>
      </c>
      <c r="CH132" s="38">
        <v>0.33333333333333331</v>
      </c>
      <c r="CI132" s="38">
        <v>0.58333333333333337</v>
      </c>
      <c r="CJ132" s="38">
        <v>0.85606060606060608</v>
      </c>
      <c r="CK132" s="38">
        <v>0.75</v>
      </c>
      <c r="CL132" s="38">
        <v>0.95454545454545459</v>
      </c>
      <c r="CM132" s="38">
        <v>0.66666666666666663</v>
      </c>
      <c r="CN132" s="38">
        <v>0.33333333333333331</v>
      </c>
      <c r="CO132" s="38">
        <v>0.58333333333333337</v>
      </c>
      <c r="CP132" s="38">
        <v>0.85606060606060608</v>
      </c>
      <c r="CQ132" s="38">
        <v>0.75</v>
      </c>
      <c r="CR132" s="38">
        <v>0.95454545454545459</v>
      </c>
      <c r="CS132" s="38">
        <v>0.66666666666666663</v>
      </c>
      <c r="CT132" s="38">
        <v>0.33333333333333331</v>
      </c>
      <c r="CU132" s="38">
        <v>0.58333333333333337</v>
      </c>
      <c r="CV132" s="38">
        <v>0.82575757575757569</v>
      </c>
      <c r="CW132" s="38">
        <v>0.75</v>
      </c>
      <c r="CX132" s="38">
        <v>0.95454545454545459</v>
      </c>
      <c r="CY132" s="38">
        <v>0.66666666666666663</v>
      </c>
      <c r="CZ132" s="38">
        <v>0.33333333333333331</v>
      </c>
      <c r="DA132" s="38">
        <v>0.58333333333333337</v>
      </c>
      <c r="DB132" s="38">
        <v>0.82575757575757569</v>
      </c>
      <c r="DC132" s="38">
        <v>0.75</v>
      </c>
      <c r="DD132" s="38">
        <v>0.95454545454545459</v>
      </c>
      <c r="DE132" s="38">
        <v>0.66666666666666663</v>
      </c>
      <c r="DF132" s="38">
        <v>0.33333333333333331</v>
      </c>
      <c r="DG132" s="38">
        <v>0.58333333333333337</v>
      </c>
      <c r="DH132" s="38">
        <v>0.81439393939393934</v>
      </c>
      <c r="DI132" s="38">
        <v>0.75</v>
      </c>
      <c r="DJ132" s="38">
        <v>0.95454545454545459</v>
      </c>
      <c r="DK132" s="38">
        <v>0.66666666666666663</v>
      </c>
      <c r="DL132" s="38">
        <v>0.33333333333333331</v>
      </c>
      <c r="DM132" s="38">
        <v>0.58333333333333337</v>
      </c>
      <c r="DN132" s="38">
        <v>0.84848484848484851</v>
      </c>
      <c r="DO132" s="38">
        <v>0.75</v>
      </c>
      <c r="DP132" s="38">
        <v>0.54545454545454541</v>
      </c>
      <c r="DQ132" s="38">
        <v>0.66666666666666663</v>
      </c>
      <c r="DR132" s="38">
        <v>0.33333333333333331</v>
      </c>
      <c r="DS132" s="38">
        <v>0.58333333333333337</v>
      </c>
      <c r="DT132" s="38">
        <v>0.84848484848484851</v>
      </c>
      <c r="DU132" s="38">
        <v>0.75</v>
      </c>
      <c r="DV132" s="38">
        <v>0.54545454545454541</v>
      </c>
      <c r="DW132" s="38">
        <v>0.66666666666666663</v>
      </c>
      <c r="DX132" s="38">
        <v>0.33333333333333331</v>
      </c>
      <c r="DY132" s="38">
        <v>0.58333333333333337</v>
      </c>
      <c r="DZ132" s="38">
        <v>0.80303030303030298</v>
      </c>
      <c r="EA132" s="38">
        <v>0.5</v>
      </c>
      <c r="EB132" s="38">
        <v>0.54545454545454541</v>
      </c>
      <c r="EC132" s="38">
        <v>0.66666666666666663</v>
      </c>
      <c r="ED132" s="38">
        <v>0.33333333333333331</v>
      </c>
    </row>
    <row r="133" spans="1:134" x14ac:dyDescent="0.3">
      <c r="A133" t="s">
        <v>122</v>
      </c>
      <c r="B133" t="s">
        <v>254</v>
      </c>
      <c r="C133" s="38">
        <v>0.375</v>
      </c>
      <c r="D133" s="38">
        <v>0.59090909090909083</v>
      </c>
      <c r="E133" s="38">
        <v>0.5</v>
      </c>
      <c r="F133" s="38">
        <v>0.59090909090909094</v>
      </c>
      <c r="G133" s="38">
        <v>0.58333333333333337</v>
      </c>
      <c r="H133" s="38">
        <v>0.25</v>
      </c>
      <c r="I133" s="38">
        <v>0.375</v>
      </c>
      <c r="J133" s="38">
        <v>0.56818181818181812</v>
      </c>
      <c r="K133" s="38">
        <v>0.5</v>
      </c>
      <c r="L133" s="38">
        <v>0.63636363636363635</v>
      </c>
      <c r="M133" s="38">
        <v>0.58333333333333337</v>
      </c>
      <c r="N133" s="38">
        <v>0.25</v>
      </c>
      <c r="O133" s="38">
        <v>0.375</v>
      </c>
      <c r="P133" s="38">
        <v>0.55681818181818177</v>
      </c>
      <c r="Q133" s="38">
        <v>0.5</v>
      </c>
      <c r="R133" s="38">
        <v>0.63636363636363635</v>
      </c>
      <c r="S133" s="38">
        <v>0.58333333333333337</v>
      </c>
      <c r="T133" s="38">
        <v>0.25</v>
      </c>
      <c r="U133" s="38">
        <v>0.375</v>
      </c>
      <c r="V133" s="38">
        <v>0.56818181818181812</v>
      </c>
      <c r="W133" s="38">
        <v>0.5</v>
      </c>
      <c r="X133" s="38">
        <v>0.63636363636363635</v>
      </c>
      <c r="Y133" s="38">
        <v>0.58333333333333337</v>
      </c>
      <c r="Z133" s="38">
        <v>0.25</v>
      </c>
      <c r="AA133" s="38">
        <v>0.375</v>
      </c>
      <c r="AB133" s="38">
        <v>0.55681818181818177</v>
      </c>
      <c r="AC133" s="38">
        <v>0.5</v>
      </c>
      <c r="AD133" s="38">
        <v>0.68181818181818177</v>
      </c>
      <c r="AE133" s="38">
        <v>0.58333333333333337</v>
      </c>
      <c r="AF133" s="38">
        <v>0.25</v>
      </c>
      <c r="AG133" s="38">
        <v>0.375</v>
      </c>
      <c r="AH133" s="38">
        <v>0.60227272727272729</v>
      </c>
      <c r="AI133" s="38">
        <v>0.5</v>
      </c>
      <c r="AJ133" s="38">
        <v>0.68181818181818177</v>
      </c>
      <c r="AK133" s="38">
        <v>0.58333333333333337</v>
      </c>
      <c r="AL133" s="38">
        <v>0.25</v>
      </c>
      <c r="AM133" s="38">
        <v>0.375</v>
      </c>
      <c r="AN133" s="38">
        <v>0.52272727272727271</v>
      </c>
      <c r="AO133" s="38">
        <v>0.5</v>
      </c>
      <c r="AP133" s="38">
        <v>0.63636363636363635</v>
      </c>
      <c r="AQ133" s="38">
        <v>0.58333333333333337</v>
      </c>
      <c r="AR133" s="38">
        <v>0.25</v>
      </c>
      <c r="AS133" s="38">
        <v>0.375</v>
      </c>
      <c r="AT133" s="38">
        <v>0.52272727272727271</v>
      </c>
      <c r="AU133" s="38">
        <v>0.5</v>
      </c>
      <c r="AV133" s="38">
        <v>0.63636363636363635</v>
      </c>
      <c r="AW133" s="38">
        <v>0.58333333333333337</v>
      </c>
      <c r="AX133" s="38">
        <v>0.25</v>
      </c>
      <c r="AY133" s="38">
        <v>0.375</v>
      </c>
      <c r="AZ133" s="38">
        <v>0.55681818181818177</v>
      </c>
      <c r="BA133" s="38">
        <v>0.5</v>
      </c>
      <c r="BB133" s="38">
        <v>0.54545454545454541</v>
      </c>
      <c r="BC133" s="38">
        <v>0.58333333333333337</v>
      </c>
      <c r="BD133" s="38">
        <v>0.25</v>
      </c>
      <c r="BE133" s="38">
        <v>0.375</v>
      </c>
      <c r="BF133" s="38">
        <v>0.55681818181818177</v>
      </c>
      <c r="BG133" s="38">
        <v>0.5</v>
      </c>
      <c r="BH133" s="38">
        <v>0.59090909090909094</v>
      </c>
      <c r="BI133" s="38">
        <v>0.58333333333333337</v>
      </c>
      <c r="BJ133" s="38">
        <v>0.33333333333333331</v>
      </c>
      <c r="BK133" s="38">
        <v>0.375</v>
      </c>
      <c r="BL133" s="38">
        <v>0.56818181818181812</v>
      </c>
      <c r="BM133" s="38">
        <v>0.5</v>
      </c>
      <c r="BN133" s="38">
        <v>0.63636363636363635</v>
      </c>
      <c r="BO133" s="38">
        <v>0.58333333333333337</v>
      </c>
      <c r="BP133" s="38">
        <v>0.33333333333333331</v>
      </c>
      <c r="BQ133" s="38">
        <v>0.375</v>
      </c>
      <c r="BR133" s="38">
        <v>0.61363636363636365</v>
      </c>
      <c r="BS133" s="38">
        <v>0.5</v>
      </c>
      <c r="BT133" s="38">
        <v>0.68181818181818177</v>
      </c>
      <c r="BU133" s="38">
        <v>0.58333333333333337</v>
      </c>
      <c r="BV133" s="38">
        <v>0.33333333333333331</v>
      </c>
      <c r="BW133" s="38">
        <v>0.375</v>
      </c>
      <c r="BX133" s="38">
        <v>0.61363636363636365</v>
      </c>
      <c r="BY133" s="38">
        <v>0.5</v>
      </c>
      <c r="BZ133" s="38">
        <v>0.68181818181818177</v>
      </c>
      <c r="CA133" s="38">
        <v>0.58333333333333337</v>
      </c>
      <c r="CB133" s="38">
        <v>0.33333333333333331</v>
      </c>
      <c r="CC133" s="38">
        <v>0.375</v>
      </c>
      <c r="CD133" s="38">
        <v>0.61363636363636365</v>
      </c>
      <c r="CE133" s="38">
        <v>0.5</v>
      </c>
      <c r="CF133" s="38">
        <v>0.68181818181818177</v>
      </c>
      <c r="CG133" s="38">
        <v>0.58333333333333337</v>
      </c>
      <c r="CH133" s="38">
        <v>0.33333333333333331</v>
      </c>
      <c r="CI133" s="38">
        <v>0.375</v>
      </c>
      <c r="CJ133" s="38">
        <v>0.625</v>
      </c>
      <c r="CK133" s="38">
        <v>0.5</v>
      </c>
      <c r="CL133" s="38">
        <v>0.68181818181818177</v>
      </c>
      <c r="CM133" s="38">
        <v>0.66666666666666663</v>
      </c>
      <c r="CN133" s="38">
        <v>0.33333333333333331</v>
      </c>
      <c r="CO133" s="38">
        <v>0.375</v>
      </c>
      <c r="CP133" s="38">
        <v>0.61363636363636365</v>
      </c>
      <c r="CQ133" s="38">
        <v>0.5</v>
      </c>
      <c r="CR133" s="38">
        <v>0.68181818181818177</v>
      </c>
      <c r="CS133" s="38">
        <v>0.66666666666666663</v>
      </c>
      <c r="CT133" s="38">
        <v>0.33333333333333331</v>
      </c>
      <c r="CU133" s="38">
        <v>0.375</v>
      </c>
      <c r="CV133" s="38">
        <v>0.61363636363636365</v>
      </c>
      <c r="CW133" s="38">
        <v>0.5</v>
      </c>
      <c r="CX133" s="38">
        <v>0.68181818181818177</v>
      </c>
      <c r="CY133" s="38">
        <v>0.66666666666666663</v>
      </c>
      <c r="CZ133" s="38">
        <v>0.33333333333333331</v>
      </c>
      <c r="DA133" s="38">
        <v>0.375</v>
      </c>
      <c r="DB133" s="38">
        <v>0.63636363636363635</v>
      </c>
      <c r="DC133" s="38">
        <v>0.5</v>
      </c>
      <c r="DD133" s="38">
        <v>0.68181818181818177</v>
      </c>
      <c r="DE133" s="38">
        <v>0.66666666666666663</v>
      </c>
      <c r="DF133" s="38">
        <v>0.33333333333333331</v>
      </c>
      <c r="DG133" s="38">
        <v>0.33333333333333331</v>
      </c>
      <c r="DH133" s="38">
        <v>0.65909090909090906</v>
      </c>
      <c r="DI133" s="38">
        <v>0.5</v>
      </c>
      <c r="DJ133" s="38">
        <v>0.72727272727272729</v>
      </c>
      <c r="DK133" s="38">
        <v>0.66666666666666663</v>
      </c>
      <c r="DL133" s="38">
        <v>0.33333333333333331</v>
      </c>
      <c r="DM133" s="38">
        <v>0.33333333333333331</v>
      </c>
      <c r="DN133" s="38">
        <v>0.73484848484848486</v>
      </c>
      <c r="DO133" s="38">
        <v>0.5</v>
      </c>
      <c r="DP133" s="38">
        <v>0.63636363636363635</v>
      </c>
      <c r="DQ133" s="38">
        <v>0.66666666666666663</v>
      </c>
      <c r="DR133" s="38">
        <v>0.33333333333333331</v>
      </c>
      <c r="DS133" s="38">
        <v>0.33333333333333331</v>
      </c>
      <c r="DT133" s="38">
        <v>0.64393939393939392</v>
      </c>
      <c r="DU133" s="38">
        <v>0.5</v>
      </c>
      <c r="DV133" s="38">
        <v>0.81818181818181823</v>
      </c>
      <c r="DW133" s="38">
        <v>0.66666666666666663</v>
      </c>
      <c r="DX133" s="38">
        <v>0.33333333333333331</v>
      </c>
      <c r="DY133" s="38">
        <v>0.33333333333333331</v>
      </c>
      <c r="DZ133" s="38">
        <v>0.59848484848484851</v>
      </c>
      <c r="EA133" s="38">
        <v>0.25</v>
      </c>
      <c r="EB133" s="38">
        <v>0.54545454545454541</v>
      </c>
      <c r="EC133" s="38">
        <v>0.66666666666666663</v>
      </c>
      <c r="ED133" s="38">
        <v>0.33333333333333331</v>
      </c>
    </row>
    <row r="134" spans="1:134" x14ac:dyDescent="0.3">
      <c r="A134" t="s">
        <v>123</v>
      </c>
      <c r="B134" t="s">
        <v>255</v>
      </c>
      <c r="C134" s="38">
        <v>0.83333333333333337</v>
      </c>
      <c r="D134" s="38">
        <v>0.63257575757575746</v>
      </c>
      <c r="E134" s="38">
        <v>0.25</v>
      </c>
      <c r="F134" s="38">
        <v>0.68181818181818177</v>
      </c>
      <c r="G134" s="38">
        <v>0.66666666666666663</v>
      </c>
      <c r="H134" s="38">
        <v>0.41666666666666669</v>
      </c>
      <c r="I134" s="38">
        <v>0.83333333333333337</v>
      </c>
      <c r="J134" s="38">
        <v>0.65530303030303028</v>
      </c>
      <c r="K134" s="38">
        <v>0.25</v>
      </c>
      <c r="L134" s="38">
        <v>0.68181818181818177</v>
      </c>
      <c r="M134" s="38">
        <v>0.66666666666666663</v>
      </c>
      <c r="N134" s="38">
        <v>0.41666666666666669</v>
      </c>
      <c r="O134" s="38">
        <v>0.83333333333333337</v>
      </c>
      <c r="P134" s="38">
        <v>0.57575757575757569</v>
      </c>
      <c r="Q134" s="38">
        <v>0.25</v>
      </c>
      <c r="R134" s="38">
        <v>0.54545454545454541</v>
      </c>
      <c r="S134" s="38">
        <v>0.58333333333333337</v>
      </c>
      <c r="T134" s="38">
        <v>0.33333333333333331</v>
      </c>
      <c r="U134" s="38">
        <v>0.83333333333333337</v>
      </c>
      <c r="V134" s="38">
        <v>0.57575757575757569</v>
      </c>
      <c r="W134" s="38">
        <v>0.25</v>
      </c>
      <c r="X134" s="38">
        <v>0.63636363636363635</v>
      </c>
      <c r="Y134" s="38">
        <v>0.66666666666666663</v>
      </c>
      <c r="Z134" s="38">
        <v>0.33333333333333331</v>
      </c>
      <c r="AA134" s="38">
        <v>0.83333333333333337</v>
      </c>
      <c r="AB134" s="38">
        <v>0.59848484848484851</v>
      </c>
      <c r="AC134" s="38">
        <v>0.25</v>
      </c>
      <c r="AD134" s="38">
        <v>0.63636363636363635</v>
      </c>
      <c r="AE134" s="38">
        <v>0.66666666666666663</v>
      </c>
      <c r="AF134" s="38">
        <v>0.33333333333333331</v>
      </c>
      <c r="AG134" s="38">
        <v>0.83333333333333337</v>
      </c>
      <c r="AH134" s="38">
        <v>0.56439393939393934</v>
      </c>
      <c r="AI134" s="38">
        <v>0.25</v>
      </c>
      <c r="AJ134" s="38">
        <v>0.59090909090909094</v>
      </c>
      <c r="AK134" s="38">
        <v>0.66666666666666663</v>
      </c>
      <c r="AL134" s="38">
        <v>0.25</v>
      </c>
      <c r="AM134" s="38">
        <v>0.83333333333333337</v>
      </c>
      <c r="AN134" s="38">
        <v>0.6212121212121211</v>
      </c>
      <c r="AO134" s="38">
        <v>0.25</v>
      </c>
      <c r="AP134" s="38">
        <v>0.45454545454545453</v>
      </c>
      <c r="AQ134" s="38">
        <v>0.66666666666666663</v>
      </c>
      <c r="AR134" s="38">
        <v>0.25</v>
      </c>
      <c r="AS134" s="38">
        <v>0.83333333333333337</v>
      </c>
      <c r="AT134" s="38">
        <v>0.66666666666666663</v>
      </c>
      <c r="AU134" s="38">
        <v>0.25</v>
      </c>
      <c r="AV134" s="38">
        <v>0.45454545454545453</v>
      </c>
      <c r="AW134" s="38">
        <v>0.66666666666666663</v>
      </c>
      <c r="AX134" s="38">
        <v>0.25</v>
      </c>
      <c r="AY134" s="38">
        <v>0.83333333333333337</v>
      </c>
      <c r="AZ134" s="38">
        <v>0.70075757575757569</v>
      </c>
      <c r="BA134" s="38">
        <v>0.25</v>
      </c>
      <c r="BB134" s="38">
        <v>0.5</v>
      </c>
      <c r="BC134" s="38">
        <v>0.66666666666666663</v>
      </c>
      <c r="BD134" s="38">
        <v>0.25</v>
      </c>
      <c r="BE134" s="38">
        <v>0.83333333333333337</v>
      </c>
      <c r="BF134" s="38">
        <v>0.72348484848484851</v>
      </c>
      <c r="BG134" s="38">
        <v>0.25</v>
      </c>
      <c r="BH134" s="38">
        <v>0.5</v>
      </c>
      <c r="BI134" s="38">
        <v>0.66666666666666663</v>
      </c>
      <c r="BJ134" s="38">
        <v>0.33333333333333331</v>
      </c>
      <c r="BK134" s="38">
        <v>0.83333333333333337</v>
      </c>
      <c r="BL134" s="38">
        <v>0.72348484848484851</v>
      </c>
      <c r="BM134" s="38">
        <v>0.25</v>
      </c>
      <c r="BN134" s="38">
        <v>0.40909090909090912</v>
      </c>
      <c r="BO134" s="38">
        <v>0.66666666666666663</v>
      </c>
      <c r="BP134" s="38">
        <v>0.33333333333333331</v>
      </c>
      <c r="BQ134" s="38">
        <v>0.875</v>
      </c>
      <c r="BR134" s="38">
        <v>0.67803030303030298</v>
      </c>
      <c r="BS134" s="38">
        <v>0.25</v>
      </c>
      <c r="BT134" s="38">
        <v>0.45454545454545453</v>
      </c>
      <c r="BU134" s="38">
        <v>0.66666666666666663</v>
      </c>
      <c r="BV134" s="38">
        <v>0.33333333333333331</v>
      </c>
      <c r="BW134" s="38">
        <v>0.875</v>
      </c>
      <c r="BX134" s="38">
        <v>0.68939393939393934</v>
      </c>
      <c r="BY134" s="38">
        <v>0.25</v>
      </c>
      <c r="BZ134" s="38">
        <v>0.45454545454545453</v>
      </c>
      <c r="CA134" s="38">
        <v>0.66666666666666663</v>
      </c>
      <c r="CB134" s="38">
        <v>0.33333333333333331</v>
      </c>
      <c r="CC134" s="38">
        <v>0.875</v>
      </c>
      <c r="CD134" s="38">
        <v>0.75757575757575757</v>
      </c>
      <c r="CE134" s="38">
        <v>0.25</v>
      </c>
      <c r="CF134" s="38">
        <v>0.63636363636363635</v>
      </c>
      <c r="CG134" s="38">
        <v>0.66666666666666663</v>
      </c>
      <c r="CH134" s="38">
        <v>0.33333333333333331</v>
      </c>
      <c r="CI134" s="38">
        <v>0.875</v>
      </c>
      <c r="CJ134" s="38">
        <v>0.71212121212121215</v>
      </c>
      <c r="CK134" s="38">
        <v>0.25</v>
      </c>
      <c r="CL134" s="38">
        <v>0.63636363636363635</v>
      </c>
      <c r="CM134" s="38">
        <v>0.66666666666666663</v>
      </c>
      <c r="CN134" s="38">
        <v>0.33333333333333331</v>
      </c>
      <c r="CO134" s="38">
        <v>0.83333333333333337</v>
      </c>
      <c r="CP134" s="38">
        <v>0.74621212121212122</v>
      </c>
      <c r="CQ134" s="38">
        <v>0.25</v>
      </c>
      <c r="CR134" s="38">
        <v>0.63636363636363635</v>
      </c>
      <c r="CS134" s="38">
        <v>0.66666666666666663</v>
      </c>
      <c r="CT134" s="38">
        <v>0.33333333333333331</v>
      </c>
      <c r="CU134" s="38">
        <v>0.58333333333333337</v>
      </c>
      <c r="CV134" s="38">
        <v>0.65530303030303028</v>
      </c>
      <c r="CW134" s="38">
        <v>0.25</v>
      </c>
      <c r="CX134" s="38">
        <v>0.54545454545454541</v>
      </c>
      <c r="CY134" s="38">
        <v>0.66666666666666663</v>
      </c>
      <c r="CZ134" s="38">
        <v>0.16666666666666666</v>
      </c>
      <c r="DA134" s="38">
        <v>0.58333333333333337</v>
      </c>
      <c r="DB134" s="38">
        <v>0.7007575757575758</v>
      </c>
      <c r="DC134" s="38">
        <v>0.25</v>
      </c>
      <c r="DD134" s="38">
        <v>0.45454545454545453</v>
      </c>
      <c r="DE134" s="38">
        <v>0.66666666666666663</v>
      </c>
      <c r="DF134" s="38">
        <v>0.16666666666666666</v>
      </c>
      <c r="DG134" s="38">
        <v>0.58333333333333337</v>
      </c>
      <c r="DH134" s="38">
        <v>0.67803030303030298</v>
      </c>
      <c r="DI134" s="38">
        <v>0.25</v>
      </c>
      <c r="DJ134" s="38">
        <v>0.45454545454545453</v>
      </c>
      <c r="DK134" s="38">
        <v>0.66666666666666663</v>
      </c>
      <c r="DL134" s="38">
        <v>0.16666666666666666</v>
      </c>
      <c r="DM134" s="38">
        <v>0.66666666666666674</v>
      </c>
      <c r="DN134" s="38">
        <v>0.73484848484848486</v>
      </c>
      <c r="DO134" s="38">
        <v>0.25</v>
      </c>
      <c r="DP134" s="38">
        <v>0.18181818181818182</v>
      </c>
      <c r="DQ134" s="38">
        <v>0.66666666666666663</v>
      </c>
      <c r="DR134" s="38">
        <v>0.33333333333333331</v>
      </c>
      <c r="DS134" s="38">
        <v>0.83333333333333337</v>
      </c>
      <c r="DT134" s="38">
        <v>0.84469696969696972</v>
      </c>
      <c r="DU134" s="38">
        <v>0.25</v>
      </c>
      <c r="DV134" s="38">
        <v>0.36363636363636365</v>
      </c>
      <c r="DW134" s="38">
        <v>0.66666666666666663</v>
      </c>
      <c r="DX134" s="38">
        <v>0.5</v>
      </c>
      <c r="DY134" s="38" t="e">
        <v>#N/A</v>
      </c>
      <c r="DZ134" s="38" t="e">
        <v>#N/A</v>
      </c>
      <c r="EA134" s="38" t="e">
        <v>#N/A</v>
      </c>
      <c r="EB134" s="38" t="e">
        <v>#N/A</v>
      </c>
      <c r="EC134" s="38" t="e">
        <v>#N/A</v>
      </c>
      <c r="ED134" s="38" t="e">
        <v>#N/A</v>
      </c>
    </row>
    <row r="135" spans="1:134" x14ac:dyDescent="0.3">
      <c r="A135" t="s">
        <v>124</v>
      </c>
      <c r="B135" t="s">
        <v>256</v>
      </c>
      <c r="C135" s="38">
        <v>1</v>
      </c>
      <c r="D135" s="38">
        <v>0.67803030303030298</v>
      </c>
      <c r="E135" s="38">
        <v>1</v>
      </c>
      <c r="F135" s="38">
        <v>0.90909090909090906</v>
      </c>
      <c r="G135" s="38">
        <v>0.83333333333333337</v>
      </c>
      <c r="H135" s="38">
        <v>0.83333333333333337</v>
      </c>
      <c r="I135" s="38">
        <v>1</v>
      </c>
      <c r="J135" s="38">
        <v>0.68939393939393934</v>
      </c>
      <c r="K135" s="38">
        <v>1</v>
      </c>
      <c r="L135" s="38">
        <v>0.90909090909090906</v>
      </c>
      <c r="M135" s="38">
        <v>0.83333333333333337</v>
      </c>
      <c r="N135" s="38">
        <v>0.83333333333333337</v>
      </c>
      <c r="O135" s="38">
        <v>1</v>
      </c>
      <c r="P135" s="38">
        <v>0.65530303030303028</v>
      </c>
      <c r="Q135" s="38">
        <v>1</v>
      </c>
      <c r="R135" s="38">
        <v>0.95454545454545459</v>
      </c>
      <c r="S135" s="38">
        <v>0.83333333333333337</v>
      </c>
      <c r="T135" s="38">
        <v>0.83333333333333337</v>
      </c>
      <c r="U135" s="38">
        <v>1</v>
      </c>
      <c r="V135" s="38">
        <v>0.65530303030303028</v>
      </c>
      <c r="W135" s="38">
        <v>1</v>
      </c>
      <c r="X135" s="38">
        <v>0.95454545454545459</v>
      </c>
      <c r="Y135" s="38">
        <v>0.83333333333333337</v>
      </c>
      <c r="Z135" s="38">
        <v>0.83333333333333337</v>
      </c>
      <c r="AA135" s="38">
        <v>1</v>
      </c>
      <c r="AB135" s="38">
        <v>0.71212121212121204</v>
      </c>
      <c r="AC135" s="38">
        <v>1</v>
      </c>
      <c r="AD135" s="38">
        <v>0.95454545454545459</v>
      </c>
      <c r="AE135" s="38">
        <v>0.83333333333333337</v>
      </c>
      <c r="AF135" s="38">
        <v>0.83333333333333337</v>
      </c>
      <c r="AG135" s="38">
        <v>1</v>
      </c>
      <c r="AH135" s="38">
        <v>0.73484848484848475</v>
      </c>
      <c r="AI135" s="38">
        <v>1</v>
      </c>
      <c r="AJ135" s="38">
        <v>1</v>
      </c>
      <c r="AK135" s="38">
        <v>0.83333333333333337</v>
      </c>
      <c r="AL135" s="38">
        <v>0.83333333333333337</v>
      </c>
      <c r="AM135" s="38">
        <v>1</v>
      </c>
      <c r="AN135" s="38">
        <v>0.7007575757575758</v>
      </c>
      <c r="AO135" s="38">
        <v>1</v>
      </c>
      <c r="AP135" s="38">
        <v>0.95454545454545459</v>
      </c>
      <c r="AQ135" s="38">
        <v>0.83333333333333337</v>
      </c>
      <c r="AR135" s="38">
        <v>0.83333333333333337</v>
      </c>
      <c r="AS135" s="38">
        <v>1</v>
      </c>
      <c r="AT135" s="38">
        <v>0.67803030303030298</v>
      </c>
      <c r="AU135" s="38">
        <v>1</v>
      </c>
      <c r="AV135" s="38">
        <v>0.86363636363636365</v>
      </c>
      <c r="AW135" s="38">
        <v>0.83333333333333337</v>
      </c>
      <c r="AX135" s="38">
        <v>0.75</v>
      </c>
      <c r="AY135" s="38">
        <v>1</v>
      </c>
      <c r="AZ135" s="38">
        <v>0.66666666666666663</v>
      </c>
      <c r="BA135" s="38">
        <v>1</v>
      </c>
      <c r="BB135" s="38">
        <v>0.68181818181818177</v>
      </c>
      <c r="BC135" s="38">
        <v>0.83333333333333337</v>
      </c>
      <c r="BD135" s="38">
        <v>0.75</v>
      </c>
      <c r="BE135" s="38">
        <v>1</v>
      </c>
      <c r="BF135" s="38">
        <v>0.65530303030303028</v>
      </c>
      <c r="BG135" s="38">
        <v>1</v>
      </c>
      <c r="BH135" s="38">
        <v>0.68181818181818177</v>
      </c>
      <c r="BI135" s="38">
        <v>0.83333333333333337</v>
      </c>
      <c r="BJ135" s="38">
        <v>0.66666666666666663</v>
      </c>
      <c r="BK135" s="38">
        <v>1</v>
      </c>
      <c r="BL135" s="38">
        <v>0.67803030303030298</v>
      </c>
      <c r="BM135" s="38">
        <v>1</v>
      </c>
      <c r="BN135" s="38">
        <v>0.95454545454545459</v>
      </c>
      <c r="BO135" s="38">
        <v>0.91666666666666663</v>
      </c>
      <c r="BP135" s="38">
        <v>0.66666666666666663</v>
      </c>
      <c r="BQ135" s="38">
        <v>1</v>
      </c>
      <c r="BR135" s="38">
        <v>0.59848484848484851</v>
      </c>
      <c r="BS135" s="38">
        <v>1</v>
      </c>
      <c r="BT135" s="38">
        <v>0.86363636363636365</v>
      </c>
      <c r="BU135" s="38">
        <v>0.91666666666666663</v>
      </c>
      <c r="BV135" s="38">
        <v>0.66666666666666663</v>
      </c>
      <c r="BW135" s="38">
        <v>1</v>
      </c>
      <c r="BX135" s="38">
        <v>0.65530303030303028</v>
      </c>
      <c r="BY135" s="38">
        <v>1</v>
      </c>
      <c r="BZ135" s="38">
        <v>0.86363636363636365</v>
      </c>
      <c r="CA135" s="38">
        <v>0.91666666666666663</v>
      </c>
      <c r="CB135" s="38">
        <v>0.66666666666666663</v>
      </c>
      <c r="CC135" s="38">
        <v>1</v>
      </c>
      <c r="CD135" s="38">
        <v>0.65530303030303028</v>
      </c>
      <c r="CE135" s="38">
        <v>1</v>
      </c>
      <c r="CF135" s="38">
        <v>1</v>
      </c>
      <c r="CG135" s="38">
        <v>0.91666666666666663</v>
      </c>
      <c r="CH135" s="38">
        <v>0.66666666666666663</v>
      </c>
      <c r="CI135" s="38">
        <v>1</v>
      </c>
      <c r="CJ135" s="38">
        <v>0.65530303030303028</v>
      </c>
      <c r="CK135" s="38">
        <v>1</v>
      </c>
      <c r="CL135" s="38">
        <v>1</v>
      </c>
      <c r="CM135" s="38">
        <v>0.91666666666666663</v>
      </c>
      <c r="CN135" s="38">
        <v>0.66666666666666663</v>
      </c>
      <c r="CO135" s="38">
        <v>1</v>
      </c>
      <c r="CP135" s="38">
        <v>0.65530303030303028</v>
      </c>
      <c r="CQ135" s="38">
        <v>1</v>
      </c>
      <c r="CR135" s="38">
        <v>1</v>
      </c>
      <c r="CS135" s="38">
        <v>0.91666666666666663</v>
      </c>
      <c r="CT135" s="38">
        <v>0.75</v>
      </c>
      <c r="CU135" s="38">
        <v>1</v>
      </c>
      <c r="CV135" s="38">
        <v>0.67803030303030298</v>
      </c>
      <c r="CW135" s="38">
        <v>1</v>
      </c>
      <c r="CX135" s="38">
        <v>1</v>
      </c>
      <c r="CY135" s="38">
        <v>0.91666666666666663</v>
      </c>
      <c r="CZ135" s="38">
        <v>0.75</v>
      </c>
      <c r="DA135" s="38">
        <v>1</v>
      </c>
      <c r="DB135" s="38">
        <v>0.7234848484848484</v>
      </c>
      <c r="DC135" s="38">
        <v>1</v>
      </c>
      <c r="DD135" s="38">
        <v>1</v>
      </c>
      <c r="DE135" s="38">
        <v>1</v>
      </c>
      <c r="DF135" s="38">
        <v>0.75</v>
      </c>
      <c r="DG135" s="38">
        <v>1</v>
      </c>
      <c r="DH135" s="38">
        <v>0.7234848484848484</v>
      </c>
      <c r="DI135" s="38">
        <v>1</v>
      </c>
      <c r="DJ135" s="38">
        <v>1</v>
      </c>
      <c r="DK135" s="38">
        <v>1</v>
      </c>
      <c r="DL135" s="38">
        <v>0.75</v>
      </c>
      <c r="DM135" s="38">
        <v>1</v>
      </c>
      <c r="DN135" s="38">
        <v>0.82196969696969702</v>
      </c>
      <c r="DO135" s="38">
        <v>1</v>
      </c>
      <c r="DP135" s="38">
        <v>0.90909090909090906</v>
      </c>
      <c r="DQ135" s="38">
        <v>1</v>
      </c>
      <c r="DR135" s="38">
        <v>0.83333333333333337</v>
      </c>
      <c r="DS135" s="38">
        <v>0.91666666666666674</v>
      </c>
      <c r="DT135" s="38">
        <v>0.84469696969696972</v>
      </c>
      <c r="DU135" s="38">
        <v>1</v>
      </c>
      <c r="DV135" s="38">
        <v>0.90909090909090906</v>
      </c>
      <c r="DW135" s="38">
        <v>1</v>
      </c>
      <c r="DX135" s="38">
        <v>0.83333333333333337</v>
      </c>
      <c r="DY135" s="38">
        <v>1</v>
      </c>
      <c r="DZ135" s="38">
        <v>0.82196969696969702</v>
      </c>
      <c r="EA135" s="38">
        <v>1</v>
      </c>
      <c r="EB135" s="38">
        <v>0.81818181818181823</v>
      </c>
      <c r="EC135" s="38">
        <v>1</v>
      </c>
      <c r="ED135" s="38">
        <v>0.66666666666666663</v>
      </c>
    </row>
    <row r="136" spans="1:134" x14ac:dyDescent="0.3">
      <c r="A136" t="s">
        <v>125</v>
      </c>
      <c r="B136" t="s">
        <v>257</v>
      </c>
      <c r="C136" s="38">
        <v>0.79166666666666663</v>
      </c>
      <c r="D136" s="38">
        <v>0.7765151515151516</v>
      </c>
      <c r="E136" s="38">
        <v>1</v>
      </c>
      <c r="F136" s="38">
        <v>1</v>
      </c>
      <c r="G136" s="38">
        <v>0.66666666666666663</v>
      </c>
      <c r="H136" s="38">
        <v>0.66666666666666663</v>
      </c>
      <c r="I136" s="38">
        <v>0.83333333333333326</v>
      </c>
      <c r="J136" s="38">
        <v>0.7765151515151516</v>
      </c>
      <c r="K136" s="38">
        <v>1</v>
      </c>
      <c r="L136" s="38">
        <v>1</v>
      </c>
      <c r="M136" s="38">
        <v>0.83333333333333337</v>
      </c>
      <c r="N136" s="38">
        <v>0.75</v>
      </c>
      <c r="O136" s="38">
        <v>0.83333333333333326</v>
      </c>
      <c r="P136" s="38">
        <v>0.76515151515151525</v>
      </c>
      <c r="Q136" s="38">
        <v>1</v>
      </c>
      <c r="R136" s="38">
        <v>1</v>
      </c>
      <c r="S136" s="38">
        <v>0.83333333333333337</v>
      </c>
      <c r="T136" s="38">
        <v>0.75</v>
      </c>
      <c r="U136" s="38">
        <v>0.83333333333333326</v>
      </c>
      <c r="V136" s="38">
        <v>0.78787878787878796</v>
      </c>
      <c r="W136" s="38">
        <v>1</v>
      </c>
      <c r="X136" s="38">
        <v>1</v>
      </c>
      <c r="Y136" s="38">
        <v>0.83333333333333337</v>
      </c>
      <c r="Z136" s="38">
        <v>0.75</v>
      </c>
      <c r="AA136" s="38">
        <v>0.83333333333333326</v>
      </c>
      <c r="AB136" s="38">
        <v>0.81060606060606066</v>
      </c>
      <c r="AC136" s="38">
        <v>1</v>
      </c>
      <c r="AD136" s="38">
        <v>1</v>
      </c>
      <c r="AE136" s="38">
        <v>0.83333333333333337</v>
      </c>
      <c r="AF136" s="38">
        <v>0.75</v>
      </c>
      <c r="AG136" s="38">
        <v>0.83333333333333326</v>
      </c>
      <c r="AH136" s="38">
        <v>0.78787878787878796</v>
      </c>
      <c r="AI136" s="38">
        <v>1</v>
      </c>
      <c r="AJ136" s="38">
        <v>1</v>
      </c>
      <c r="AK136" s="38">
        <v>0.83333333333333337</v>
      </c>
      <c r="AL136" s="38">
        <v>0.75</v>
      </c>
      <c r="AM136" s="38">
        <v>0.83333333333333326</v>
      </c>
      <c r="AN136" s="38">
        <v>0.74242424242424254</v>
      </c>
      <c r="AO136" s="38">
        <v>1</v>
      </c>
      <c r="AP136" s="38">
        <v>1</v>
      </c>
      <c r="AQ136" s="38">
        <v>0.83333333333333337</v>
      </c>
      <c r="AR136" s="38">
        <v>0.75</v>
      </c>
      <c r="AS136" s="38">
        <v>0.83333333333333326</v>
      </c>
      <c r="AT136" s="38">
        <v>0.73106060606060608</v>
      </c>
      <c r="AU136" s="38">
        <v>1</v>
      </c>
      <c r="AV136" s="38">
        <v>1</v>
      </c>
      <c r="AW136" s="38">
        <v>0.83333333333333337</v>
      </c>
      <c r="AX136" s="38">
        <v>0.58333333333333337</v>
      </c>
      <c r="AY136" s="38">
        <v>0.83333333333333326</v>
      </c>
      <c r="AZ136" s="38">
        <v>0.79924242424242431</v>
      </c>
      <c r="BA136" s="38">
        <v>1</v>
      </c>
      <c r="BB136" s="38">
        <v>1</v>
      </c>
      <c r="BC136" s="38">
        <v>0.83333333333333337</v>
      </c>
      <c r="BD136" s="38">
        <v>0.66666666666666663</v>
      </c>
      <c r="BE136" s="38">
        <v>0.83333333333333326</v>
      </c>
      <c r="BF136" s="38">
        <v>0.79924242424242431</v>
      </c>
      <c r="BG136" s="38">
        <v>1</v>
      </c>
      <c r="BH136" s="38">
        <v>1</v>
      </c>
      <c r="BI136" s="38">
        <v>0.83333333333333337</v>
      </c>
      <c r="BJ136" s="38">
        <v>0.66666666666666663</v>
      </c>
      <c r="BK136" s="38">
        <v>0.83333333333333326</v>
      </c>
      <c r="BL136" s="38">
        <v>0.75378787878787878</v>
      </c>
      <c r="BM136" s="38">
        <v>1</v>
      </c>
      <c r="BN136" s="38">
        <v>1</v>
      </c>
      <c r="BO136" s="38">
        <v>0.83333333333333337</v>
      </c>
      <c r="BP136" s="38">
        <v>0.66666666666666663</v>
      </c>
      <c r="BQ136" s="38">
        <v>0.83333333333333326</v>
      </c>
      <c r="BR136" s="38">
        <v>0.81060606060606066</v>
      </c>
      <c r="BS136" s="38">
        <v>1</v>
      </c>
      <c r="BT136" s="38">
        <v>1</v>
      </c>
      <c r="BU136" s="38">
        <v>0.83333333333333337</v>
      </c>
      <c r="BV136" s="38">
        <v>0.66666666666666663</v>
      </c>
      <c r="BW136" s="38">
        <v>0.83333333333333326</v>
      </c>
      <c r="BX136" s="38">
        <v>0.78787878787878796</v>
      </c>
      <c r="BY136" s="38">
        <v>1</v>
      </c>
      <c r="BZ136" s="38">
        <v>0.90909090909090906</v>
      </c>
      <c r="CA136" s="38">
        <v>0.83333333333333337</v>
      </c>
      <c r="CB136" s="38">
        <v>0.66666666666666663</v>
      </c>
      <c r="CC136" s="38">
        <v>0.83333333333333326</v>
      </c>
      <c r="CD136" s="38">
        <v>0.66287878787878785</v>
      </c>
      <c r="CE136" s="38">
        <v>1</v>
      </c>
      <c r="CF136" s="38">
        <v>1</v>
      </c>
      <c r="CG136" s="38">
        <v>0.83333333333333337</v>
      </c>
      <c r="CH136" s="38">
        <v>0.66666666666666663</v>
      </c>
      <c r="CI136" s="38">
        <v>0.83333333333333326</v>
      </c>
      <c r="CJ136" s="38">
        <v>0.70833333333333337</v>
      </c>
      <c r="CK136" s="38">
        <v>1</v>
      </c>
      <c r="CL136" s="38">
        <v>1</v>
      </c>
      <c r="CM136" s="38">
        <v>0.83333333333333337</v>
      </c>
      <c r="CN136" s="38">
        <v>0.66666666666666663</v>
      </c>
      <c r="CO136" s="38">
        <v>0.83333333333333326</v>
      </c>
      <c r="CP136" s="38">
        <v>0.73106060606060608</v>
      </c>
      <c r="CQ136" s="38">
        <v>1</v>
      </c>
      <c r="CR136" s="38">
        <v>1</v>
      </c>
      <c r="CS136" s="38">
        <v>0.83333333333333337</v>
      </c>
      <c r="CT136" s="38">
        <v>0.83333333333333337</v>
      </c>
      <c r="CU136" s="38">
        <v>0.83333333333333326</v>
      </c>
      <c r="CV136" s="38">
        <v>0.78787878787878796</v>
      </c>
      <c r="CW136" s="38">
        <v>1</v>
      </c>
      <c r="CX136" s="38">
        <v>0.95454545454545459</v>
      </c>
      <c r="CY136" s="38">
        <v>0.83333333333333337</v>
      </c>
      <c r="CZ136" s="38">
        <v>0.83333333333333337</v>
      </c>
      <c r="DA136" s="38">
        <v>0.875</v>
      </c>
      <c r="DB136" s="38">
        <v>0.79924242424242431</v>
      </c>
      <c r="DC136" s="38">
        <v>1</v>
      </c>
      <c r="DD136" s="38">
        <v>0.95454545454545459</v>
      </c>
      <c r="DE136" s="38">
        <v>0.83333333333333337</v>
      </c>
      <c r="DF136" s="38">
        <v>0.66666666666666663</v>
      </c>
      <c r="DG136" s="38">
        <v>0.875</v>
      </c>
      <c r="DH136" s="38">
        <v>0.75378787878787878</v>
      </c>
      <c r="DI136" s="38">
        <v>1</v>
      </c>
      <c r="DJ136" s="38">
        <v>1</v>
      </c>
      <c r="DK136" s="38">
        <v>0.83333333333333337</v>
      </c>
      <c r="DL136" s="38">
        <v>0.66666666666666663</v>
      </c>
      <c r="DM136" s="38">
        <v>0.91666666666666674</v>
      </c>
      <c r="DN136" s="38">
        <v>0.7992424242424242</v>
      </c>
      <c r="DO136" s="38">
        <v>1</v>
      </c>
      <c r="DP136" s="38">
        <v>0.90909090909090906</v>
      </c>
      <c r="DQ136" s="38">
        <v>1</v>
      </c>
      <c r="DR136" s="38">
        <v>0.66666666666666663</v>
      </c>
      <c r="DS136" s="38">
        <v>1</v>
      </c>
      <c r="DT136" s="38">
        <v>0.82196969696969702</v>
      </c>
      <c r="DU136" s="38">
        <v>1</v>
      </c>
      <c r="DV136" s="38">
        <v>0.90909090909090906</v>
      </c>
      <c r="DW136" s="38">
        <v>1</v>
      </c>
      <c r="DX136" s="38">
        <v>0.66666666666666663</v>
      </c>
      <c r="DY136" s="38">
        <v>1</v>
      </c>
      <c r="DZ136" s="38">
        <v>0.84469696969696972</v>
      </c>
      <c r="EA136" s="38">
        <v>1</v>
      </c>
      <c r="EB136" s="38">
        <v>0.72727272727272729</v>
      </c>
      <c r="EC136" s="38">
        <v>1</v>
      </c>
      <c r="ED136" s="38">
        <v>0.66666666666666663</v>
      </c>
    </row>
    <row r="137" spans="1:134" x14ac:dyDescent="0.3">
      <c r="A137" t="s">
        <v>126</v>
      </c>
      <c r="B137" t="s">
        <v>258</v>
      </c>
      <c r="C137" s="38">
        <v>0.70833333333333337</v>
      </c>
      <c r="D137" s="38">
        <v>0.82954545454545459</v>
      </c>
      <c r="E137" s="38">
        <v>0.5</v>
      </c>
      <c r="F137" s="38">
        <v>0.81818181818181823</v>
      </c>
      <c r="G137" s="38">
        <v>0.5</v>
      </c>
      <c r="H137" s="38">
        <v>0.75</v>
      </c>
      <c r="I137" s="38">
        <v>0.70833333333333337</v>
      </c>
      <c r="J137" s="38">
        <v>0.82954545454545459</v>
      </c>
      <c r="K137" s="38">
        <v>0.5</v>
      </c>
      <c r="L137" s="38">
        <v>0.77272727272727271</v>
      </c>
      <c r="M137" s="38">
        <v>0.5</v>
      </c>
      <c r="N137" s="38">
        <v>0.75</v>
      </c>
      <c r="O137" s="38">
        <v>0.70833333333333337</v>
      </c>
      <c r="P137" s="38">
        <v>0.76136363636363635</v>
      </c>
      <c r="Q137" s="38">
        <v>0.5</v>
      </c>
      <c r="R137" s="38">
        <v>0.81818181818181823</v>
      </c>
      <c r="S137" s="38">
        <v>0.41666666666666669</v>
      </c>
      <c r="T137" s="38">
        <v>0.75</v>
      </c>
      <c r="U137" s="38">
        <v>0.70833333333333337</v>
      </c>
      <c r="V137" s="38">
        <v>0.78409090909090917</v>
      </c>
      <c r="W137" s="38">
        <v>0.5</v>
      </c>
      <c r="X137" s="38">
        <v>0.81818181818181823</v>
      </c>
      <c r="Y137" s="38">
        <v>0.41666666666666669</v>
      </c>
      <c r="Z137" s="38">
        <v>0.75</v>
      </c>
      <c r="AA137" s="38">
        <v>0.70833333333333337</v>
      </c>
      <c r="AB137" s="38">
        <v>0.76136363636363635</v>
      </c>
      <c r="AC137" s="38">
        <v>0.5</v>
      </c>
      <c r="AD137" s="38">
        <v>0.81818181818181823</v>
      </c>
      <c r="AE137" s="38">
        <v>0.41666666666666669</v>
      </c>
      <c r="AF137" s="38">
        <v>0.75</v>
      </c>
      <c r="AG137" s="38">
        <v>0.70833333333333337</v>
      </c>
      <c r="AH137" s="38">
        <v>0.78409090909090917</v>
      </c>
      <c r="AI137" s="38">
        <v>0.5</v>
      </c>
      <c r="AJ137" s="38">
        <v>0.81818181818181823</v>
      </c>
      <c r="AK137" s="38">
        <v>0.41666666666666669</v>
      </c>
      <c r="AL137" s="38">
        <v>0.75</v>
      </c>
      <c r="AM137" s="38">
        <v>0.70833333333333337</v>
      </c>
      <c r="AN137" s="38">
        <v>0.80681818181818188</v>
      </c>
      <c r="AO137" s="38">
        <v>0.5</v>
      </c>
      <c r="AP137" s="38">
        <v>0.81818181818181823</v>
      </c>
      <c r="AQ137" s="38">
        <v>0.41666666666666669</v>
      </c>
      <c r="AR137" s="38">
        <v>0.75</v>
      </c>
      <c r="AS137" s="38">
        <v>0.70833333333333337</v>
      </c>
      <c r="AT137" s="38">
        <v>0.78409090909090917</v>
      </c>
      <c r="AU137" s="38">
        <v>0.5</v>
      </c>
      <c r="AV137" s="38">
        <v>0.81818181818181823</v>
      </c>
      <c r="AW137" s="38">
        <v>0.41666666666666669</v>
      </c>
      <c r="AX137" s="38">
        <v>0.66666666666666663</v>
      </c>
      <c r="AY137" s="38">
        <v>0.70833333333333337</v>
      </c>
      <c r="AZ137" s="38">
        <v>0.78409090909090906</v>
      </c>
      <c r="BA137" s="38">
        <v>0.5</v>
      </c>
      <c r="BB137" s="38">
        <v>0.81818181818181823</v>
      </c>
      <c r="BC137" s="38">
        <v>0.41666666666666669</v>
      </c>
      <c r="BD137" s="38">
        <v>0.66666666666666663</v>
      </c>
      <c r="BE137" s="38">
        <v>0.70833333333333337</v>
      </c>
      <c r="BF137" s="38">
        <v>0.85227272727272729</v>
      </c>
      <c r="BG137" s="38">
        <v>0.5</v>
      </c>
      <c r="BH137" s="38">
        <v>0.77272727272727271</v>
      </c>
      <c r="BI137" s="38">
        <v>0.41666666666666669</v>
      </c>
      <c r="BJ137" s="38">
        <v>0.58333333333333337</v>
      </c>
      <c r="BK137" s="38">
        <v>0.75</v>
      </c>
      <c r="BL137" s="38">
        <v>0.85227272727272729</v>
      </c>
      <c r="BM137" s="38">
        <v>0.5</v>
      </c>
      <c r="BN137" s="38">
        <v>0.77272727272727271</v>
      </c>
      <c r="BO137" s="38">
        <v>0.41666666666666669</v>
      </c>
      <c r="BP137" s="38">
        <v>0.58333333333333337</v>
      </c>
      <c r="BQ137" s="38">
        <v>0.75</v>
      </c>
      <c r="BR137" s="38">
        <v>0.81818181818181812</v>
      </c>
      <c r="BS137" s="38">
        <v>0.5</v>
      </c>
      <c r="BT137" s="38">
        <v>0.77272727272727271</v>
      </c>
      <c r="BU137" s="38">
        <v>0.41666666666666669</v>
      </c>
      <c r="BV137" s="38">
        <v>0.5</v>
      </c>
      <c r="BW137" s="38">
        <v>0.75</v>
      </c>
      <c r="BX137" s="38">
        <v>0.80681818181818188</v>
      </c>
      <c r="BY137" s="38">
        <v>0.5</v>
      </c>
      <c r="BZ137" s="38">
        <v>0.77272727272727271</v>
      </c>
      <c r="CA137" s="38">
        <v>0.41666666666666669</v>
      </c>
      <c r="CB137" s="38">
        <v>0.5</v>
      </c>
      <c r="CC137" s="38">
        <v>0.75</v>
      </c>
      <c r="CD137" s="38">
        <v>0.82954545454545459</v>
      </c>
      <c r="CE137" s="38">
        <v>0.5</v>
      </c>
      <c r="CF137" s="38">
        <v>0.77272727272727271</v>
      </c>
      <c r="CG137" s="38">
        <v>0.41666666666666669</v>
      </c>
      <c r="CH137" s="38">
        <v>0.5</v>
      </c>
      <c r="CI137" s="38">
        <v>0.75</v>
      </c>
      <c r="CJ137" s="38">
        <v>0.84090909090909094</v>
      </c>
      <c r="CK137" s="38">
        <v>0.5</v>
      </c>
      <c r="CL137" s="38">
        <v>0.77272727272727271</v>
      </c>
      <c r="CM137" s="38">
        <v>0.41666666666666669</v>
      </c>
      <c r="CN137" s="38">
        <v>0.5</v>
      </c>
      <c r="CO137" s="38">
        <v>0.75</v>
      </c>
      <c r="CP137" s="38">
        <v>0.875</v>
      </c>
      <c r="CQ137" s="38">
        <v>0.5</v>
      </c>
      <c r="CR137" s="38">
        <v>0.77272727272727271</v>
      </c>
      <c r="CS137" s="38">
        <v>0.41666666666666669</v>
      </c>
      <c r="CT137" s="38">
        <v>0.5</v>
      </c>
      <c r="CU137" s="38">
        <v>0.83333333333333337</v>
      </c>
      <c r="CV137" s="38">
        <v>0.89772727272727271</v>
      </c>
      <c r="CW137" s="38">
        <v>0.5</v>
      </c>
      <c r="CX137" s="38">
        <v>0.81818181818181823</v>
      </c>
      <c r="CY137" s="38">
        <v>0.41666666666666669</v>
      </c>
      <c r="CZ137" s="38">
        <v>0.5</v>
      </c>
      <c r="DA137" s="38">
        <v>0.83333333333333337</v>
      </c>
      <c r="DB137" s="38">
        <v>0.82954545454545459</v>
      </c>
      <c r="DC137" s="38">
        <v>0.5</v>
      </c>
      <c r="DD137" s="38">
        <v>0.68181818181818177</v>
      </c>
      <c r="DE137" s="38">
        <v>0.41666666666666669</v>
      </c>
      <c r="DF137" s="38">
        <v>0.5</v>
      </c>
      <c r="DG137" s="38">
        <v>0.83333333333333337</v>
      </c>
      <c r="DH137" s="38">
        <v>0.80681818181818188</v>
      </c>
      <c r="DI137" s="38">
        <v>0.5</v>
      </c>
      <c r="DJ137" s="38">
        <v>0.86363636363636365</v>
      </c>
      <c r="DK137" s="38">
        <v>0.41666666666666669</v>
      </c>
      <c r="DL137" s="38">
        <v>0.5</v>
      </c>
      <c r="DM137" s="38">
        <v>0.83333333333333337</v>
      </c>
      <c r="DN137" s="38">
        <v>0.88636363636363635</v>
      </c>
      <c r="DO137" s="38">
        <v>0.5</v>
      </c>
      <c r="DP137" s="38">
        <v>0.81818181818181823</v>
      </c>
      <c r="DQ137" s="38">
        <v>0.5</v>
      </c>
      <c r="DR137" s="38">
        <v>0.5</v>
      </c>
      <c r="DS137" s="38">
        <v>0.83333333333333337</v>
      </c>
      <c r="DT137" s="38">
        <v>0.88636363636363635</v>
      </c>
      <c r="DU137" s="38">
        <v>0.5</v>
      </c>
      <c r="DV137" s="38">
        <v>0.81818181818181823</v>
      </c>
      <c r="DW137" s="38">
        <v>0.5</v>
      </c>
      <c r="DX137" s="38">
        <v>0.5</v>
      </c>
      <c r="DY137" s="38">
        <v>0.75</v>
      </c>
      <c r="DZ137" s="38">
        <v>0.79545454545454541</v>
      </c>
      <c r="EA137" s="38">
        <v>0.75</v>
      </c>
      <c r="EB137" s="38">
        <v>0.54545454545454541</v>
      </c>
      <c r="EC137" s="38">
        <v>0.5</v>
      </c>
      <c r="ED137" s="38">
        <v>0.5</v>
      </c>
    </row>
    <row r="138" spans="1:134" x14ac:dyDescent="0.3">
      <c r="A138" t="s">
        <v>397</v>
      </c>
      <c r="B138" t="s">
        <v>145</v>
      </c>
      <c r="C138" s="38">
        <v>0.29166666666666669</v>
      </c>
      <c r="D138" s="38">
        <v>0.69696969696969702</v>
      </c>
      <c r="E138" s="38">
        <v>0.25</v>
      </c>
      <c r="F138" s="38">
        <v>0.31818181818181818</v>
      </c>
      <c r="G138" s="38">
        <v>0.25</v>
      </c>
      <c r="H138" s="38">
        <v>0.16666666666666666</v>
      </c>
      <c r="I138" s="38">
        <v>0.25</v>
      </c>
      <c r="J138" s="38">
        <v>0.65151515151515149</v>
      </c>
      <c r="K138" s="38">
        <v>0.25</v>
      </c>
      <c r="L138" s="38">
        <v>0.31818181818181818</v>
      </c>
      <c r="M138" s="38">
        <v>0.16666666666666666</v>
      </c>
      <c r="N138" s="38">
        <v>0.16666666666666666</v>
      </c>
      <c r="O138" s="38">
        <v>0.25</v>
      </c>
      <c r="P138" s="38">
        <v>0.64015151515151514</v>
      </c>
      <c r="Q138" s="38">
        <v>0.25</v>
      </c>
      <c r="R138" s="38">
        <v>0.31818181818181818</v>
      </c>
      <c r="S138" s="38">
        <v>0.16666666666666666</v>
      </c>
      <c r="T138" s="38">
        <v>0.16666666666666666</v>
      </c>
      <c r="U138" s="38">
        <v>0.25</v>
      </c>
      <c r="V138" s="38">
        <v>0.66287878787878785</v>
      </c>
      <c r="W138" s="38">
        <v>0.25</v>
      </c>
      <c r="X138" s="38">
        <v>0.31818181818181818</v>
      </c>
      <c r="Y138" s="38">
        <v>0.16666666666666666</v>
      </c>
      <c r="Z138" s="38">
        <v>0.16666666666666666</v>
      </c>
      <c r="AA138" s="38">
        <v>0.29166666666666669</v>
      </c>
      <c r="AB138" s="38">
        <v>0.60606060606060608</v>
      </c>
      <c r="AC138" s="38">
        <v>0.25</v>
      </c>
      <c r="AD138" s="38">
        <v>0.27272727272727271</v>
      </c>
      <c r="AE138" s="38">
        <v>0.16666666666666666</v>
      </c>
      <c r="AF138" s="38">
        <v>0.16666666666666666</v>
      </c>
      <c r="AG138" s="38">
        <v>0.29166666666666669</v>
      </c>
      <c r="AH138" s="38">
        <v>0.60606060606060608</v>
      </c>
      <c r="AI138" s="38">
        <v>0.25</v>
      </c>
      <c r="AJ138" s="38">
        <v>0.27272727272727271</v>
      </c>
      <c r="AK138" s="38">
        <v>0.16666666666666666</v>
      </c>
      <c r="AL138" s="38">
        <v>0.16666666666666666</v>
      </c>
      <c r="AM138" s="38">
        <v>0.29166666666666669</v>
      </c>
      <c r="AN138" s="38">
        <v>0.61742424242424243</v>
      </c>
      <c r="AO138" s="38">
        <v>0.25</v>
      </c>
      <c r="AP138" s="38">
        <v>0.27272727272727271</v>
      </c>
      <c r="AQ138" s="38">
        <v>0.16666666666666666</v>
      </c>
      <c r="AR138" s="38">
        <v>0.16666666666666666</v>
      </c>
      <c r="AS138" s="38">
        <v>0.29166666666666669</v>
      </c>
      <c r="AT138" s="38">
        <v>0.65151515151515149</v>
      </c>
      <c r="AU138" s="38">
        <v>0.25</v>
      </c>
      <c r="AV138" s="38">
        <v>0.27272727272727271</v>
      </c>
      <c r="AW138" s="38">
        <v>0.16666666666666666</v>
      </c>
      <c r="AX138" s="38">
        <v>0.16666666666666666</v>
      </c>
      <c r="AY138" s="38">
        <v>0.29166666666666669</v>
      </c>
      <c r="AZ138" s="38">
        <v>0.68560606060606055</v>
      </c>
      <c r="BA138" s="38">
        <v>0.25</v>
      </c>
      <c r="BB138" s="38">
        <v>0.27272727272727271</v>
      </c>
      <c r="BC138" s="38">
        <v>0.16666666666666666</v>
      </c>
      <c r="BD138" s="38">
        <v>0.16666666666666666</v>
      </c>
      <c r="BE138" s="38">
        <v>0.29166666666666669</v>
      </c>
      <c r="BF138" s="38">
        <v>0.6742424242424242</v>
      </c>
      <c r="BG138" s="38">
        <v>0.25</v>
      </c>
      <c r="BH138" s="38">
        <v>0.27272727272727271</v>
      </c>
      <c r="BI138" s="38">
        <v>0.16666666666666666</v>
      </c>
      <c r="BJ138" s="38">
        <v>0.16666666666666666</v>
      </c>
      <c r="BK138" s="38">
        <v>0.29166666666666669</v>
      </c>
      <c r="BL138" s="38">
        <v>0.69696969696969702</v>
      </c>
      <c r="BM138" s="38">
        <v>0.25</v>
      </c>
      <c r="BN138" s="38">
        <v>0.13636363636363635</v>
      </c>
      <c r="BO138" s="38">
        <v>0.16666666666666666</v>
      </c>
      <c r="BP138" s="38">
        <v>0.16666666666666666</v>
      </c>
      <c r="BQ138" s="38">
        <v>0.29166666666666669</v>
      </c>
      <c r="BR138" s="38">
        <v>0.68560606060606066</v>
      </c>
      <c r="BS138" s="38">
        <v>0.25</v>
      </c>
      <c r="BT138" s="38">
        <v>0.13636363636363635</v>
      </c>
      <c r="BU138" s="38">
        <v>0.16666666666666666</v>
      </c>
      <c r="BV138" s="38">
        <v>0.16666666666666666</v>
      </c>
      <c r="BW138" s="38">
        <v>0.29166666666666669</v>
      </c>
      <c r="BX138" s="38">
        <v>0.71969696969696972</v>
      </c>
      <c r="BY138" s="38">
        <v>0.25</v>
      </c>
      <c r="BZ138" s="38">
        <v>0.13636363636363635</v>
      </c>
      <c r="CA138" s="38">
        <v>0.25</v>
      </c>
      <c r="CB138" s="38">
        <v>0.16666666666666666</v>
      </c>
      <c r="CC138" s="38">
        <v>0.33333333333333337</v>
      </c>
      <c r="CD138" s="38">
        <v>0.74242424242424243</v>
      </c>
      <c r="CE138" s="38">
        <v>0.25</v>
      </c>
      <c r="CF138" s="38">
        <v>0.13636363636363635</v>
      </c>
      <c r="CG138" s="38">
        <v>0.33333333333333331</v>
      </c>
      <c r="CH138" s="38">
        <v>0.16666666666666666</v>
      </c>
      <c r="CI138" s="38">
        <v>0.375</v>
      </c>
      <c r="CJ138" s="38">
        <v>0.74242424242424243</v>
      </c>
      <c r="CK138" s="38">
        <v>0.25</v>
      </c>
      <c r="CL138" s="38">
        <v>0.13636363636363635</v>
      </c>
      <c r="CM138" s="38">
        <v>0.33333333333333331</v>
      </c>
      <c r="CN138" s="38">
        <v>0.25</v>
      </c>
      <c r="CO138" s="38">
        <v>0.375</v>
      </c>
      <c r="CP138" s="38">
        <v>0.74242424242424243</v>
      </c>
      <c r="CQ138" s="38">
        <v>0.25</v>
      </c>
      <c r="CR138" s="38">
        <v>0.22727272727272727</v>
      </c>
      <c r="CS138" s="38">
        <v>0.5</v>
      </c>
      <c r="CT138" s="38">
        <v>0.25</v>
      </c>
      <c r="CU138" s="38">
        <v>0.375</v>
      </c>
      <c r="CV138" s="38">
        <v>0.70833333333333326</v>
      </c>
      <c r="CW138" s="38">
        <v>0.25</v>
      </c>
      <c r="CX138" s="38">
        <v>0.18181818181818182</v>
      </c>
      <c r="CY138" s="38">
        <v>0.5</v>
      </c>
      <c r="CZ138" s="38">
        <v>0.25</v>
      </c>
      <c r="DA138" s="38">
        <v>0.375</v>
      </c>
      <c r="DB138" s="38">
        <v>0.69696969696969691</v>
      </c>
      <c r="DC138" s="38">
        <v>0.25</v>
      </c>
      <c r="DD138" s="38">
        <v>0.27272727272727271</v>
      </c>
      <c r="DE138" s="38">
        <v>0.16666666666666666</v>
      </c>
      <c r="DF138" s="38">
        <v>0.25</v>
      </c>
      <c r="DG138" s="38">
        <v>0.375</v>
      </c>
      <c r="DH138" s="38">
        <v>0.56060606060606066</v>
      </c>
      <c r="DI138" s="38">
        <v>0.25</v>
      </c>
      <c r="DJ138" s="38">
        <v>0.45454545454545453</v>
      </c>
      <c r="DK138" s="38">
        <v>0.33333333333333331</v>
      </c>
      <c r="DL138" s="38">
        <v>0.25</v>
      </c>
      <c r="DM138" s="38">
        <v>0.5</v>
      </c>
      <c r="DN138" s="38">
        <v>0.75378787878787878</v>
      </c>
      <c r="DO138" s="38">
        <v>0.25</v>
      </c>
      <c r="DP138" s="38">
        <v>0.27272727272727271</v>
      </c>
      <c r="DQ138" s="38">
        <v>0.66666666666666663</v>
      </c>
      <c r="DR138" s="38">
        <v>0.5</v>
      </c>
      <c r="DS138" s="38">
        <v>0.66666666666666674</v>
      </c>
      <c r="DT138" s="38">
        <v>0.75378787878787878</v>
      </c>
      <c r="DU138" s="38">
        <v>0.25</v>
      </c>
      <c r="DV138" s="38">
        <v>0.18181818181818182</v>
      </c>
      <c r="DW138" s="38">
        <v>0.66666666666666663</v>
      </c>
      <c r="DX138" s="38">
        <v>0.5</v>
      </c>
      <c r="DY138" s="38">
        <v>0.66666666666666674</v>
      </c>
      <c r="DZ138" s="38">
        <v>0.7992424242424242</v>
      </c>
      <c r="EA138" s="38">
        <v>0.5</v>
      </c>
      <c r="EB138" s="38">
        <v>0.36363636363636365</v>
      </c>
      <c r="EC138" s="38">
        <v>0.66666666666666663</v>
      </c>
      <c r="ED138" s="38">
        <v>0.5</v>
      </c>
    </row>
    <row r="139" spans="1:134" x14ac:dyDescent="0.3">
      <c r="A139" t="s">
        <v>13</v>
      </c>
      <c r="B139" t="s">
        <v>12</v>
      </c>
      <c r="C139" s="38">
        <v>0.375</v>
      </c>
      <c r="D139" s="38">
        <v>0.75568181818181812</v>
      </c>
      <c r="E139" s="38">
        <v>0.5</v>
      </c>
      <c r="F139" s="38">
        <v>0.72727272727272729</v>
      </c>
      <c r="G139" s="38">
        <v>0.66666666666666663</v>
      </c>
      <c r="H139" s="38">
        <v>0.41666666666666669</v>
      </c>
      <c r="I139" s="38">
        <v>0.375</v>
      </c>
      <c r="J139" s="38">
        <v>0.75568181818181812</v>
      </c>
      <c r="K139" s="38">
        <v>0.5</v>
      </c>
      <c r="L139" s="38">
        <v>0.68181818181818177</v>
      </c>
      <c r="M139" s="38">
        <v>0.66666666666666663</v>
      </c>
      <c r="N139" s="38">
        <v>0.41666666666666669</v>
      </c>
      <c r="O139" s="38">
        <v>0.375</v>
      </c>
      <c r="P139" s="38">
        <v>0.74431818181818188</v>
      </c>
      <c r="Q139" s="38">
        <v>0.5</v>
      </c>
      <c r="R139" s="38">
        <v>0.68181818181818177</v>
      </c>
      <c r="S139" s="38">
        <v>0.66666666666666663</v>
      </c>
      <c r="T139" s="38">
        <v>0.41666666666666669</v>
      </c>
      <c r="U139" s="38">
        <v>0.375</v>
      </c>
      <c r="V139" s="38">
        <v>0.74431818181818188</v>
      </c>
      <c r="W139" s="38">
        <v>0.5</v>
      </c>
      <c r="X139" s="38">
        <v>0.63636363636363635</v>
      </c>
      <c r="Y139" s="38">
        <v>0.66666666666666663</v>
      </c>
      <c r="Z139" s="38">
        <v>0.33333333333333331</v>
      </c>
      <c r="AA139" s="38">
        <v>0.375</v>
      </c>
      <c r="AB139" s="38">
        <v>0.75568181818181812</v>
      </c>
      <c r="AC139" s="38">
        <v>0.5</v>
      </c>
      <c r="AD139" s="38">
        <v>0.63636363636363635</v>
      </c>
      <c r="AE139" s="38">
        <v>0.66666666666666663</v>
      </c>
      <c r="AF139" s="38">
        <v>0.41666666666666669</v>
      </c>
      <c r="AG139" s="38">
        <v>0.375</v>
      </c>
      <c r="AH139" s="38">
        <v>0.78977272727272729</v>
      </c>
      <c r="AI139" s="38">
        <v>0.5</v>
      </c>
      <c r="AJ139" s="38">
        <v>0.63636363636363635</v>
      </c>
      <c r="AK139" s="38">
        <v>0.66666666666666663</v>
      </c>
      <c r="AL139" s="38">
        <v>0.41666666666666669</v>
      </c>
      <c r="AM139" s="38">
        <v>0.375</v>
      </c>
      <c r="AN139" s="38">
        <v>0.77840909090909094</v>
      </c>
      <c r="AO139" s="38">
        <v>0.5</v>
      </c>
      <c r="AP139" s="38">
        <v>0.63636363636363635</v>
      </c>
      <c r="AQ139" s="38">
        <v>0.66666666666666663</v>
      </c>
      <c r="AR139" s="38">
        <v>0.41666666666666669</v>
      </c>
      <c r="AS139" s="38">
        <v>0.375</v>
      </c>
      <c r="AT139" s="38">
        <v>0.75568181818181823</v>
      </c>
      <c r="AU139" s="38">
        <v>0.5</v>
      </c>
      <c r="AV139" s="38">
        <v>0.54545454545454541</v>
      </c>
      <c r="AW139" s="38">
        <v>0.66666666666666663</v>
      </c>
      <c r="AX139" s="38">
        <v>0.41666666666666669</v>
      </c>
      <c r="AY139" s="38">
        <v>0.375</v>
      </c>
      <c r="AZ139" s="38">
        <v>0.77840909090909094</v>
      </c>
      <c r="BA139" s="38">
        <v>0.5</v>
      </c>
      <c r="BB139" s="38">
        <v>0.54545454545454541</v>
      </c>
      <c r="BC139" s="38">
        <v>0.66666666666666663</v>
      </c>
      <c r="BD139" s="38">
        <v>0.41666666666666669</v>
      </c>
      <c r="BE139" s="38">
        <v>0.375</v>
      </c>
      <c r="BF139" s="38">
        <v>0.78977272727272729</v>
      </c>
      <c r="BG139" s="38">
        <v>0.5</v>
      </c>
      <c r="BH139" s="38">
        <v>0.54545454545454541</v>
      </c>
      <c r="BI139" s="38">
        <v>0.66666666666666663</v>
      </c>
      <c r="BJ139" s="38">
        <v>0.41666666666666669</v>
      </c>
      <c r="BK139" s="38">
        <v>0.375</v>
      </c>
      <c r="BL139" s="38">
        <v>0.83522727272727271</v>
      </c>
      <c r="BM139" s="38">
        <v>0.5</v>
      </c>
      <c r="BN139" s="38">
        <v>0.63636363636363635</v>
      </c>
      <c r="BO139" s="38">
        <v>0.66666666666666663</v>
      </c>
      <c r="BP139" s="38">
        <v>0.41666666666666669</v>
      </c>
      <c r="BQ139" s="38">
        <v>0.33333333333333331</v>
      </c>
      <c r="BR139" s="38">
        <v>0.84659090909090917</v>
      </c>
      <c r="BS139" s="38">
        <v>0.5</v>
      </c>
      <c r="BT139" s="38">
        <v>0.63636363636363635</v>
      </c>
      <c r="BU139" s="38">
        <v>0.66666666666666663</v>
      </c>
      <c r="BV139" s="38">
        <v>0.58333333333333337</v>
      </c>
      <c r="BW139" s="38">
        <v>0.33333333333333331</v>
      </c>
      <c r="BX139" s="38">
        <v>0.84659090909090917</v>
      </c>
      <c r="BY139" s="38">
        <v>0.5</v>
      </c>
      <c r="BZ139" s="38">
        <v>0.63636363636363635</v>
      </c>
      <c r="CA139" s="38">
        <v>0.66666666666666663</v>
      </c>
      <c r="CB139" s="38">
        <v>0.58333333333333337</v>
      </c>
      <c r="CC139" s="38">
        <v>0.33333333333333331</v>
      </c>
      <c r="CD139" s="38">
        <v>0.85795454545454541</v>
      </c>
      <c r="CE139" s="38">
        <v>0.5</v>
      </c>
      <c r="CF139" s="38">
        <v>0.72727272727272729</v>
      </c>
      <c r="CG139" s="38">
        <v>0.66666666666666663</v>
      </c>
      <c r="CH139" s="38">
        <v>0.58333333333333337</v>
      </c>
      <c r="CI139" s="38">
        <v>0.33333333333333331</v>
      </c>
      <c r="CJ139" s="38">
        <v>0.85795454545454541</v>
      </c>
      <c r="CK139" s="38">
        <v>0.5</v>
      </c>
      <c r="CL139" s="38">
        <v>0.72727272727272729</v>
      </c>
      <c r="CM139" s="38">
        <v>0.66666666666666663</v>
      </c>
      <c r="CN139" s="38">
        <v>0.41666666666666669</v>
      </c>
      <c r="CO139" s="38">
        <v>0.33333333333333331</v>
      </c>
      <c r="CP139" s="38">
        <v>0.85795454545454541</v>
      </c>
      <c r="CQ139" s="38">
        <v>0.5</v>
      </c>
      <c r="CR139" s="38">
        <v>0.68181818181818177</v>
      </c>
      <c r="CS139" s="38">
        <v>0.66666666666666663</v>
      </c>
      <c r="CT139" s="38">
        <v>0.25</v>
      </c>
      <c r="CU139" s="38">
        <v>0.33333333333333331</v>
      </c>
      <c r="CV139" s="38">
        <v>0.85795454545454541</v>
      </c>
      <c r="CW139" s="38">
        <v>0.5</v>
      </c>
      <c r="CX139" s="38">
        <v>0.68181818181818177</v>
      </c>
      <c r="CY139" s="38">
        <v>0.66666666666666663</v>
      </c>
      <c r="CZ139" s="38">
        <v>0.25</v>
      </c>
      <c r="DA139" s="38">
        <v>0.25</v>
      </c>
      <c r="DB139" s="38">
        <v>0.87878787878787878</v>
      </c>
      <c r="DC139" s="38">
        <v>0.5</v>
      </c>
      <c r="DD139" s="38">
        <v>0.54545454545454541</v>
      </c>
      <c r="DE139" s="38">
        <v>0.66666666666666663</v>
      </c>
      <c r="DF139" s="38">
        <v>0.25</v>
      </c>
      <c r="DG139" s="38">
        <v>0.25</v>
      </c>
      <c r="DH139" s="38">
        <v>0.87878787878787878</v>
      </c>
      <c r="DI139" s="38">
        <v>0.5</v>
      </c>
      <c r="DJ139" s="38">
        <v>0.59090909090909094</v>
      </c>
      <c r="DK139" s="38">
        <v>0.66666666666666663</v>
      </c>
      <c r="DL139" s="38">
        <v>0.25</v>
      </c>
      <c r="DM139" s="38">
        <v>0.25</v>
      </c>
      <c r="DN139" s="38">
        <v>0.91287878787878796</v>
      </c>
      <c r="DO139" s="38">
        <v>0.5</v>
      </c>
      <c r="DP139" s="38">
        <v>0.54545454545454541</v>
      </c>
      <c r="DQ139" s="38">
        <v>0.83333333333333337</v>
      </c>
      <c r="DR139" s="38">
        <v>0.33333333333333331</v>
      </c>
      <c r="DS139" s="38">
        <v>0.16666666666666666</v>
      </c>
      <c r="DT139" s="38">
        <v>0.86742424242424243</v>
      </c>
      <c r="DU139" s="38">
        <v>0.5</v>
      </c>
      <c r="DV139" s="38">
        <v>0.36363636363636365</v>
      </c>
      <c r="DW139" s="38">
        <v>0.83333333333333337</v>
      </c>
      <c r="DX139" s="38">
        <v>0.33333333333333331</v>
      </c>
      <c r="DY139" s="38">
        <v>0.41666666666666663</v>
      </c>
      <c r="DZ139" s="38">
        <v>0.93181818181818188</v>
      </c>
      <c r="EA139" s="38">
        <v>0.5</v>
      </c>
      <c r="EB139" s="38">
        <v>0.54545454545454541</v>
      </c>
      <c r="EC139" s="38">
        <v>0.83333333333333337</v>
      </c>
      <c r="ED139" s="38">
        <v>0.5</v>
      </c>
    </row>
    <row r="140" spans="1:134" x14ac:dyDescent="0.3">
      <c r="A140" t="s">
        <v>398</v>
      </c>
      <c r="B140" t="s">
        <v>146</v>
      </c>
      <c r="C140" s="38">
        <v>0.41666666666666669</v>
      </c>
      <c r="D140" s="38">
        <v>0.52272727272727271</v>
      </c>
      <c r="E140" s="38">
        <v>0.25</v>
      </c>
      <c r="F140" s="38">
        <v>0.31818181818181818</v>
      </c>
      <c r="G140" s="38">
        <v>0.33333333333333331</v>
      </c>
      <c r="H140" s="38">
        <v>0.16666666666666666</v>
      </c>
      <c r="I140" s="38">
        <v>0.41666666666666669</v>
      </c>
      <c r="J140" s="38">
        <v>0.51136363636363635</v>
      </c>
      <c r="K140" s="38">
        <v>0.25</v>
      </c>
      <c r="L140" s="38">
        <v>0.31818181818181818</v>
      </c>
      <c r="M140" s="38">
        <v>0.33333333333333331</v>
      </c>
      <c r="N140" s="38">
        <v>0.16666666666666666</v>
      </c>
      <c r="O140" s="38">
        <v>0.41666666666666669</v>
      </c>
      <c r="P140" s="38">
        <v>0.48863636363636365</v>
      </c>
      <c r="Q140" s="38">
        <v>0.25</v>
      </c>
      <c r="R140" s="38">
        <v>0.31818181818181818</v>
      </c>
      <c r="S140" s="38">
        <v>0.33333333333333331</v>
      </c>
      <c r="T140" s="38">
        <v>0.16666666666666666</v>
      </c>
      <c r="U140" s="38">
        <v>0.41666666666666669</v>
      </c>
      <c r="V140" s="38">
        <v>0.48863636363636365</v>
      </c>
      <c r="W140" s="38">
        <v>0.25</v>
      </c>
      <c r="X140" s="38">
        <v>0.31818181818181818</v>
      </c>
      <c r="Y140" s="38">
        <v>0.33333333333333331</v>
      </c>
      <c r="Z140" s="38">
        <v>0.16666666666666666</v>
      </c>
      <c r="AA140" s="38">
        <v>0.41666666666666669</v>
      </c>
      <c r="AB140" s="38">
        <v>0.51136363636363635</v>
      </c>
      <c r="AC140" s="38">
        <v>0.25</v>
      </c>
      <c r="AD140" s="38">
        <v>0.31818181818181818</v>
      </c>
      <c r="AE140" s="38">
        <v>0.33333333333333331</v>
      </c>
      <c r="AF140" s="38">
        <v>0.16666666666666666</v>
      </c>
      <c r="AG140" s="38">
        <v>0.41666666666666669</v>
      </c>
      <c r="AH140" s="38">
        <v>0.39772727272727271</v>
      </c>
      <c r="AI140" s="38">
        <v>0.25</v>
      </c>
      <c r="AJ140" s="38">
        <v>0.31818181818181818</v>
      </c>
      <c r="AK140" s="38">
        <v>0.33333333333333331</v>
      </c>
      <c r="AL140" s="38">
        <v>0.16666666666666666</v>
      </c>
      <c r="AM140" s="38">
        <v>0.58333333333333337</v>
      </c>
      <c r="AN140" s="38">
        <v>0.56439393939393934</v>
      </c>
      <c r="AO140" s="38">
        <v>0.25</v>
      </c>
      <c r="AP140" s="38">
        <v>0.40909090909090912</v>
      </c>
      <c r="AQ140" s="38">
        <v>0.33333333333333331</v>
      </c>
      <c r="AR140" s="38">
        <v>0.16666666666666666</v>
      </c>
      <c r="AS140" s="38">
        <v>0.58333333333333337</v>
      </c>
      <c r="AT140" s="38">
        <v>0.58712121212121215</v>
      </c>
      <c r="AU140" s="38">
        <v>0.25</v>
      </c>
      <c r="AV140" s="38">
        <v>0.40909090909090912</v>
      </c>
      <c r="AW140" s="38">
        <v>0.33333333333333331</v>
      </c>
      <c r="AX140" s="38">
        <v>0.25</v>
      </c>
      <c r="AY140" s="38">
        <v>0.54166666666666674</v>
      </c>
      <c r="AZ140" s="38">
        <v>0.58712121212121215</v>
      </c>
      <c r="BA140" s="38">
        <v>0.25</v>
      </c>
      <c r="BB140" s="38">
        <v>0.40909090909090912</v>
      </c>
      <c r="BC140" s="38">
        <v>0.33333333333333331</v>
      </c>
      <c r="BD140" s="38">
        <v>0.25</v>
      </c>
      <c r="BE140" s="38">
        <v>0.54166666666666674</v>
      </c>
      <c r="BF140" s="38">
        <v>0.58712121212121215</v>
      </c>
      <c r="BG140" s="38">
        <v>0.25</v>
      </c>
      <c r="BH140" s="38">
        <v>0.45454545454545453</v>
      </c>
      <c r="BI140" s="38">
        <v>0.33333333333333331</v>
      </c>
      <c r="BJ140" s="38">
        <v>0.33333333333333331</v>
      </c>
      <c r="BK140" s="38">
        <v>0.625</v>
      </c>
      <c r="BL140" s="38">
        <v>0.63257575757575757</v>
      </c>
      <c r="BM140" s="38">
        <v>0.25</v>
      </c>
      <c r="BN140" s="38">
        <v>0.63636363636363635</v>
      </c>
      <c r="BO140" s="38">
        <v>0.33333333333333331</v>
      </c>
      <c r="BP140" s="38">
        <v>0.33333333333333331</v>
      </c>
      <c r="BQ140" s="38">
        <v>0.625</v>
      </c>
      <c r="BR140" s="38">
        <v>0.63257575757575757</v>
      </c>
      <c r="BS140" s="38">
        <v>0.25</v>
      </c>
      <c r="BT140" s="38">
        <v>0.63636363636363635</v>
      </c>
      <c r="BU140" s="38">
        <v>0.33333333333333331</v>
      </c>
      <c r="BV140" s="38">
        <v>0.33333333333333331</v>
      </c>
      <c r="BW140" s="38">
        <v>0.66666666666666663</v>
      </c>
      <c r="BX140" s="38">
        <v>0.72348484848484851</v>
      </c>
      <c r="BY140" s="38">
        <v>0.25</v>
      </c>
      <c r="BZ140" s="38">
        <v>0.63636363636363635</v>
      </c>
      <c r="CA140" s="38">
        <v>0.33333333333333331</v>
      </c>
      <c r="CB140" s="38">
        <v>0.33333333333333331</v>
      </c>
      <c r="CC140" s="38">
        <v>0.66666666666666663</v>
      </c>
      <c r="CD140" s="38">
        <v>0.72348484848484851</v>
      </c>
      <c r="CE140" s="38">
        <v>0.25</v>
      </c>
      <c r="CF140" s="38">
        <v>0.63636363636363635</v>
      </c>
      <c r="CG140" s="38">
        <v>0.33333333333333331</v>
      </c>
      <c r="CH140" s="38">
        <v>0.33333333333333331</v>
      </c>
      <c r="CI140" s="38">
        <v>0.66666666666666663</v>
      </c>
      <c r="CJ140" s="38">
        <v>0.74621212121212122</v>
      </c>
      <c r="CK140" s="38">
        <v>0.25</v>
      </c>
      <c r="CL140" s="38">
        <v>0.63636363636363635</v>
      </c>
      <c r="CM140" s="38">
        <v>0.33333333333333331</v>
      </c>
      <c r="CN140" s="38">
        <v>0.33333333333333331</v>
      </c>
      <c r="CO140" s="38">
        <v>0.66666666666666663</v>
      </c>
      <c r="CP140" s="38">
        <v>0.73484848484848486</v>
      </c>
      <c r="CQ140" s="38">
        <v>0.25</v>
      </c>
      <c r="CR140" s="38">
        <v>0.63636363636363635</v>
      </c>
      <c r="CS140" s="38">
        <v>0.33333333333333331</v>
      </c>
      <c r="CT140" s="38">
        <v>0.33333333333333331</v>
      </c>
      <c r="CU140" s="38">
        <v>0.66666666666666663</v>
      </c>
      <c r="CV140" s="38">
        <v>0.71590909090909094</v>
      </c>
      <c r="CW140" s="38">
        <v>0.25</v>
      </c>
      <c r="CX140" s="38">
        <v>0.63636363636363635</v>
      </c>
      <c r="CY140" s="38">
        <v>0.33333333333333331</v>
      </c>
      <c r="CZ140" s="38">
        <v>0.33333333333333331</v>
      </c>
      <c r="DA140" s="38">
        <v>0.66666666666666663</v>
      </c>
      <c r="DB140" s="38">
        <v>0.72727272727272729</v>
      </c>
      <c r="DC140" s="38">
        <v>0.25</v>
      </c>
      <c r="DD140" s="38">
        <v>0.63636363636363635</v>
      </c>
      <c r="DE140" s="38">
        <v>0.33333333333333331</v>
      </c>
      <c r="DF140" s="38">
        <v>0.33333333333333331</v>
      </c>
      <c r="DG140" s="38">
        <v>0.58333333333333326</v>
      </c>
      <c r="DH140" s="38">
        <v>0.70454545454545459</v>
      </c>
      <c r="DI140" s="38">
        <v>0.25</v>
      </c>
      <c r="DJ140" s="38">
        <v>0.63636363636363635</v>
      </c>
      <c r="DK140" s="38">
        <v>0.33333333333333331</v>
      </c>
      <c r="DL140" s="38">
        <v>0.33333333333333331</v>
      </c>
      <c r="DM140" s="38">
        <v>0.66666666666666663</v>
      </c>
      <c r="DN140" s="38">
        <v>0.7765151515151516</v>
      </c>
      <c r="DO140" s="38">
        <v>0.25</v>
      </c>
      <c r="DP140" s="38">
        <v>0.63636363636363635</v>
      </c>
      <c r="DQ140" s="38">
        <v>0.33333333333333331</v>
      </c>
      <c r="DR140" s="38">
        <v>0.5</v>
      </c>
      <c r="DS140" s="38">
        <v>0.66666666666666663</v>
      </c>
      <c r="DT140" s="38">
        <v>0.7537878787878789</v>
      </c>
      <c r="DU140" s="38">
        <v>0.25</v>
      </c>
      <c r="DV140" s="38">
        <v>0.81818181818181823</v>
      </c>
      <c r="DW140" s="38">
        <v>0.5</v>
      </c>
      <c r="DX140" s="38">
        <v>0.5</v>
      </c>
      <c r="DY140" s="38">
        <v>0.58333333333333326</v>
      </c>
      <c r="DZ140" s="38">
        <v>0.82196969696969702</v>
      </c>
      <c r="EA140" s="38">
        <v>0.5</v>
      </c>
      <c r="EB140" s="38">
        <v>0.54545454545454541</v>
      </c>
      <c r="EC140" s="38">
        <v>0.66666666666666663</v>
      </c>
      <c r="ED140" s="38">
        <v>0.5</v>
      </c>
    </row>
    <row r="141" spans="1:134" x14ac:dyDescent="0.3">
      <c r="A141" t="s">
        <v>127</v>
      </c>
      <c r="B141" t="s">
        <v>259</v>
      </c>
      <c r="C141" s="38">
        <v>0.75</v>
      </c>
      <c r="D141" s="38">
        <v>0.71212121212121215</v>
      </c>
      <c r="E141" s="38">
        <v>0.25</v>
      </c>
      <c r="F141" s="38">
        <v>0.45454545454545453</v>
      </c>
      <c r="G141" s="38">
        <v>0.66666666666666663</v>
      </c>
      <c r="H141" s="38">
        <v>0.33333333333333331</v>
      </c>
      <c r="I141" s="38">
        <v>0.75</v>
      </c>
      <c r="J141" s="38">
        <v>0.71022727272727271</v>
      </c>
      <c r="K141" s="38">
        <v>0.25</v>
      </c>
      <c r="L141" s="38">
        <v>0.45454545454545453</v>
      </c>
      <c r="M141" s="38">
        <v>0.66666666666666663</v>
      </c>
      <c r="N141" s="38">
        <v>0.41666666666666669</v>
      </c>
      <c r="O141" s="38">
        <v>0.75</v>
      </c>
      <c r="P141" s="38">
        <v>0.72159090909090906</v>
      </c>
      <c r="Q141" s="38">
        <v>0.25</v>
      </c>
      <c r="R141" s="38">
        <v>0.5</v>
      </c>
      <c r="S141" s="38">
        <v>0.66666666666666663</v>
      </c>
      <c r="T141" s="38">
        <v>0.33333333333333331</v>
      </c>
      <c r="U141" s="38">
        <v>0.75</v>
      </c>
      <c r="V141" s="38">
        <v>0.74431818181818188</v>
      </c>
      <c r="W141" s="38">
        <v>0.25</v>
      </c>
      <c r="X141" s="38">
        <v>0.54545454545454541</v>
      </c>
      <c r="Y141" s="38">
        <v>0.66666666666666663</v>
      </c>
      <c r="Z141" s="38">
        <v>0.33333333333333331</v>
      </c>
      <c r="AA141" s="38">
        <v>0.75</v>
      </c>
      <c r="AB141" s="38">
        <v>0.76704545454545459</v>
      </c>
      <c r="AC141" s="38">
        <v>0.25</v>
      </c>
      <c r="AD141" s="38">
        <v>0.54545454545454541</v>
      </c>
      <c r="AE141" s="38">
        <v>0.66666666666666663</v>
      </c>
      <c r="AF141" s="38">
        <v>0.41666666666666669</v>
      </c>
      <c r="AG141" s="38">
        <v>0.75</v>
      </c>
      <c r="AH141" s="38">
        <v>0.73295454545454553</v>
      </c>
      <c r="AI141" s="38">
        <v>0.25</v>
      </c>
      <c r="AJ141" s="38">
        <v>0.54545454545454541</v>
      </c>
      <c r="AK141" s="38">
        <v>0.66666666666666663</v>
      </c>
      <c r="AL141" s="38">
        <v>0.41666666666666669</v>
      </c>
      <c r="AM141" s="38">
        <v>0.75</v>
      </c>
      <c r="AN141" s="38">
        <v>0.71022727272727271</v>
      </c>
      <c r="AO141" s="38">
        <v>0.25</v>
      </c>
      <c r="AP141" s="38">
        <v>0.5</v>
      </c>
      <c r="AQ141" s="38">
        <v>0.66666666666666663</v>
      </c>
      <c r="AR141" s="38">
        <v>0.41666666666666669</v>
      </c>
      <c r="AS141" s="38">
        <v>0.75</v>
      </c>
      <c r="AT141" s="38">
        <v>0.71022727272727271</v>
      </c>
      <c r="AU141" s="38">
        <v>0.25</v>
      </c>
      <c r="AV141" s="38">
        <v>0.5</v>
      </c>
      <c r="AW141" s="38">
        <v>0.66666666666666663</v>
      </c>
      <c r="AX141" s="38">
        <v>0.41666666666666669</v>
      </c>
      <c r="AY141" s="38">
        <v>0.75</v>
      </c>
      <c r="AZ141" s="38">
        <v>0.78787878787878796</v>
      </c>
      <c r="BA141" s="38">
        <v>0.25</v>
      </c>
      <c r="BB141" s="38">
        <v>0.45454545454545453</v>
      </c>
      <c r="BC141" s="38">
        <v>0.66666666666666663</v>
      </c>
      <c r="BD141" s="38">
        <v>0.41666666666666669</v>
      </c>
      <c r="BE141" s="38">
        <v>0.75</v>
      </c>
      <c r="BF141" s="38">
        <v>0.76515151515151525</v>
      </c>
      <c r="BG141" s="38">
        <v>0.25</v>
      </c>
      <c r="BH141" s="38">
        <v>0.45454545454545453</v>
      </c>
      <c r="BI141" s="38">
        <v>0.66666666666666663</v>
      </c>
      <c r="BJ141" s="38">
        <v>0.5</v>
      </c>
      <c r="BK141" s="38">
        <v>0.75</v>
      </c>
      <c r="BL141" s="38">
        <v>0.7765151515151516</v>
      </c>
      <c r="BM141" s="38">
        <v>0.25</v>
      </c>
      <c r="BN141" s="38">
        <v>0.45454545454545453</v>
      </c>
      <c r="BO141" s="38">
        <v>0.66666666666666663</v>
      </c>
      <c r="BP141" s="38">
        <v>0.5</v>
      </c>
      <c r="BQ141" s="38">
        <v>0.75</v>
      </c>
      <c r="BR141" s="38">
        <v>0.7765151515151516</v>
      </c>
      <c r="BS141" s="38">
        <v>0.25</v>
      </c>
      <c r="BT141" s="38">
        <v>0.45454545454545453</v>
      </c>
      <c r="BU141" s="38">
        <v>0.66666666666666663</v>
      </c>
      <c r="BV141" s="38">
        <v>0.5</v>
      </c>
      <c r="BW141" s="38">
        <v>0.75</v>
      </c>
      <c r="BX141" s="38">
        <v>0.78787878787878796</v>
      </c>
      <c r="BY141" s="38">
        <v>0.25</v>
      </c>
      <c r="BZ141" s="38">
        <v>0.45454545454545453</v>
      </c>
      <c r="CA141" s="38">
        <v>0.66666666666666663</v>
      </c>
      <c r="CB141" s="38">
        <v>0.5</v>
      </c>
      <c r="CC141" s="38">
        <v>0.75</v>
      </c>
      <c r="CD141" s="38">
        <v>0.7765151515151516</v>
      </c>
      <c r="CE141" s="38">
        <v>0.25</v>
      </c>
      <c r="CF141" s="38">
        <v>0.45454545454545453</v>
      </c>
      <c r="CG141" s="38">
        <v>0.66666666666666663</v>
      </c>
      <c r="CH141" s="38">
        <v>0.58333333333333337</v>
      </c>
      <c r="CI141" s="38">
        <v>0.75</v>
      </c>
      <c r="CJ141" s="38">
        <v>0.76515151515151525</v>
      </c>
      <c r="CK141" s="38">
        <v>0.25</v>
      </c>
      <c r="CL141" s="38">
        <v>0.5</v>
      </c>
      <c r="CM141" s="38">
        <v>0.66666666666666663</v>
      </c>
      <c r="CN141" s="38">
        <v>0.5</v>
      </c>
      <c r="CO141" s="38">
        <v>0.79166666666666674</v>
      </c>
      <c r="CP141" s="38">
        <v>0.7765151515151516</v>
      </c>
      <c r="CQ141" s="38">
        <v>0.25</v>
      </c>
      <c r="CR141" s="38">
        <v>0.54545454545454541</v>
      </c>
      <c r="CS141" s="38">
        <v>0.66666666666666663</v>
      </c>
      <c r="CT141" s="38">
        <v>0.5</v>
      </c>
      <c r="CU141" s="38">
        <v>0.79166666666666674</v>
      </c>
      <c r="CV141" s="38">
        <v>0.7765151515151516</v>
      </c>
      <c r="CW141" s="38">
        <v>0.25</v>
      </c>
      <c r="CX141" s="38">
        <v>0.45454545454545453</v>
      </c>
      <c r="CY141" s="38">
        <v>0.66666666666666663</v>
      </c>
      <c r="CZ141" s="38">
        <v>0.5</v>
      </c>
      <c r="DA141" s="38">
        <v>0.75</v>
      </c>
      <c r="DB141" s="38">
        <v>0.68560606060606055</v>
      </c>
      <c r="DC141" s="38">
        <v>0.25</v>
      </c>
      <c r="DD141" s="38">
        <v>0.45454545454545453</v>
      </c>
      <c r="DE141" s="38">
        <v>0.66666666666666663</v>
      </c>
      <c r="DF141" s="38">
        <v>0.33333333333333331</v>
      </c>
      <c r="DG141" s="38">
        <v>0.75</v>
      </c>
      <c r="DH141" s="38">
        <v>0.60606060606060608</v>
      </c>
      <c r="DI141" s="38">
        <v>0.25</v>
      </c>
      <c r="DJ141" s="38">
        <v>0.45454545454545453</v>
      </c>
      <c r="DK141" s="38">
        <v>0.66666666666666663</v>
      </c>
      <c r="DL141" s="38">
        <v>0.33333333333333331</v>
      </c>
      <c r="DM141" s="38">
        <v>0.75</v>
      </c>
      <c r="DN141" s="38">
        <v>0.7765151515151516</v>
      </c>
      <c r="DO141" s="38">
        <v>0.25</v>
      </c>
      <c r="DP141" s="38">
        <v>0.81818181818181823</v>
      </c>
      <c r="DQ141" s="38">
        <v>0.66666666666666663</v>
      </c>
      <c r="DR141" s="38">
        <v>0.33333333333333331</v>
      </c>
      <c r="DS141" s="38">
        <v>0.75</v>
      </c>
      <c r="DT141" s="38">
        <v>0.89015151515151525</v>
      </c>
      <c r="DU141" s="38">
        <v>0.25</v>
      </c>
      <c r="DV141" s="38">
        <v>0.81818181818181823</v>
      </c>
      <c r="DW141" s="38">
        <v>0.66666666666666663</v>
      </c>
      <c r="DX141" s="38">
        <v>0.5</v>
      </c>
      <c r="DY141" s="38">
        <v>0.75</v>
      </c>
      <c r="DZ141" s="38">
        <v>0.75378787878787878</v>
      </c>
      <c r="EA141" s="38">
        <v>0.25</v>
      </c>
      <c r="EB141" s="38">
        <v>0.45454545454545453</v>
      </c>
      <c r="EC141" s="38">
        <v>0.66666666666666663</v>
      </c>
      <c r="ED141" s="38">
        <v>0.5</v>
      </c>
    </row>
    <row r="142" spans="1:134" x14ac:dyDescent="0.3">
      <c r="A142" t="s">
        <v>128</v>
      </c>
      <c r="B142" t="s">
        <v>260</v>
      </c>
      <c r="C142" s="38">
        <v>0.33333333333333331</v>
      </c>
      <c r="D142" s="38">
        <v>0.67803030303030298</v>
      </c>
      <c r="E142" s="38">
        <v>0.375</v>
      </c>
      <c r="F142" s="38">
        <v>0.54545454545454541</v>
      </c>
      <c r="G142" s="38">
        <v>0.5</v>
      </c>
      <c r="H142" s="38">
        <v>0.16666666666666666</v>
      </c>
      <c r="I142" s="38">
        <v>0.33333333333333331</v>
      </c>
      <c r="J142" s="38">
        <v>0.64393939393939392</v>
      </c>
      <c r="K142" s="38">
        <v>0.375</v>
      </c>
      <c r="L142" s="38">
        <v>0.5</v>
      </c>
      <c r="M142" s="38">
        <v>0.5</v>
      </c>
      <c r="N142" s="38">
        <v>0.16666666666666666</v>
      </c>
      <c r="O142" s="38">
        <v>0.33333333333333331</v>
      </c>
      <c r="P142" s="38">
        <v>0.7007575757575758</v>
      </c>
      <c r="Q142" s="38">
        <v>0.375</v>
      </c>
      <c r="R142" s="38">
        <v>0.5</v>
      </c>
      <c r="S142" s="38">
        <v>0.5</v>
      </c>
      <c r="T142" s="38">
        <v>0.16666666666666666</v>
      </c>
      <c r="U142" s="38">
        <v>0.33333333333333331</v>
      </c>
      <c r="V142" s="38">
        <v>0.7007575757575758</v>
      </c>
      <c r="W142" s="38">
        <v>0.375</v>
      </c>
      <c r="X142" s="38">
        <v>0.36363636363636365</v>
      </c>
      <c r="Y142" s="38">
        <v>0.5</v>
      </c>
      <c r="Z142" s="38">
        <v>0.16666666666666666</v>
      </c>
      <c r="AA142" s="38">
        <v>0.33333333333333331</v>
      </c>
      <c r="AB142" s="38">
        <v>0.64393939393939392</v>
      </c>
      <c r="AC142" s="38">
        <v>0.375</v>
      </c>
      <c r="AD142" s="38">
        <v>0.27272727272727271</v>
      </c>
      <c r="AE142" s="38">
        <v>0.5</v>
      </c>
      <c r="AF142" s="38">
        <v>0.16666666666666666</v>
      </c>
      <c r="AG142" s="38">
        <v>0.33333333333333331</v>
      </c>
      <c r="AH142" s="38">
        <v>0.65530303030303028</v>
      </c>
      <c r="AI142" s="38">
        <v>0.375</v>
      </c>
      <c r="AJ142" s="38">
        <v>0.27272727272727271</v>
      </c>
      <c r="AK142" s="38">
        <v>0.5</v>
      </c>
      <c r="AL142" s="38">
        <v>0.16666666666666666</v>
      </c>
      <c r="AM142" s="38">
        <v>0.33333333333333331</v>
      </c>
      <c r="AN142" s="38">
        <v>0.64393939393939392</v>
      </c>
      <c r="AO142" s="38">
        <v>0.375</v>
      </c>
      <c r="AP142" s="38">
        <v>0.13636363636363635</v>
      </c>
      <c r="AQ142" s="38">
        <v>0.5</v>
      </c>
      <c r="AR142" s="38">
        <v>0.16666666666666666</v>
      </c>
      <c r="AS142" s="38">
        <v>0.33333333333333331</v>
      </c>
      <c r="AT142" s="38">
        <v>0.67803030303030298</v>
      </c>
      <c r="AU142" s="38">
        <v>0.375</v>
      </c>
      <c r="AV142" s="38">
        <v>0.13636363636363635</v>
      </c>
      <c r="AW142" s="38">
        <v>0.5</v>
      </c>
      <c r="AX142" s="38">
        <v>0.16666666666666666</v>
      </c>
      <c r="AY142" s="38">
        <v>0.33333333333333331</v>
      </c>
      <c r="AZ142" s="38">
        <v>0.63257575757575757</v>
      </c>
      <c r="BA142" s="38">
        <v>0.375</v>
      </c>
      <c r="BB142" s="38">
        <v>0</v>
      </c>
      <c r="BC142" s="38">
        <v>0.5</v>
      </c>
      <c r="BD142" s="38">
        <v>0.16666666666666666</v>
      </c>
      <c r="BE142" s="38">
        <v>0.33333333333333331</v>
      </c>
      <c r="BF142" s="38">
        <v>0.63257575757575757</v>
      </c>
      <c r="BG142" s="38">
        <v>0.375</v>
      </c>
      <c r="BH142" s="38">
        <v>0</v>
      </c>
      <c r="BI142" s="38">
        <v>0.5</v>
      </c>
      <c r="BJ142" s="38">
        <v>8.3333333333333329E-2</v>
      </c>
      <c r="BK142" s="38">
        <v>0.33333333333333331</v>
      </c>
      <c r="BL142" s="38">
        <v>0.60984848484848486</v>
      </c>
      <c r="BM142" s="38">
        <v>0.375</v>
      </c>
      <c r="BN142" s="38">
        <v>0</v>
      </c>
      <c r="BO142" s="38">
        <v>0.5</v>
      </c>
      <c r="BP142" s="38">
        <v>8.3333333333333329E-2</v>
      </c>
      <c r="BQ142" s="38">
        <v>0.33333333333333331</v>
      </c>
      <c r="BR142" s="38">
        <v>0.62121212121212122</v>
      </c>
      <c r="BS142" s="38">
        <v>0.375</v>
      </c>
      <c r="BT142" s="38">
        <v>0</v>
      </c>
      <c r="BU142" s="38">
        <v>0.5</v>
      </c>
      <c r="BV142" s="38">
        <v>0</v>
      </c>
      <c r="BW142" s="38">
        <v>0.33333333333333331</v>
      </c>
      <c r="BX142" s="38">
        <v>0.60984848484848486</v>
      </c>
      <c r="BY142" s="38">
        <v>0.375</v>
      </c>
      <c r="BZ142" s="38">
        <v>0</v>
      </c>
      <c r="CA142" s="38">
        <v>0.5</v>
      </c>
      <c r="CB142" s="38">
        <v>0</v>
      </c>
      <c r="CC142" s="38">
        <v>0.375</v>
      </c>
      <c r="CD142" s="38">
        <v>0.59848484848484851</v>
      </c>
      <c r="CE142" s="38">
        <v>0.375</v>
      </c>
      <c r="CF142" s="38">
        <v>0</v>
      </c>
      <c r="CG142" s="38">
        <v>0.5</v>
      </c>
      <c r="CH142" s="38">
        <v>0</v>
      </c>
      <c r="CI142" s="38">
        <v>0.41666666666666663</v>
      </c>
      <c r="CJ142" s="38">
        <v>0.66666666666666663</v>
      </c>
      <c r="CK142" s="38">
        <v>0.375</v>
      </c>
      <c r="CL142" s="38">
        <v>0</v>
      </c>
      <c r="CM142" s="38">
        <v>0.5</v>
      </c>
      <c r="CN142" s="38">
        <v>0</v>
      </c>
      <c r="CO142" s="38">
        <v>0.41666666666666663</v>
      </c>
      <c r="CP142" s="38">
        <v>0.67803030303030309</v>
      </c>
      <c r="CQ142" s="38">
        <v>0.375</v>
      </c>
      <c r="CR142" s="38">
        <v>4.5454545454545456E-2</v>
      </c>
      <c r="CS142" s="38">
        <v>0.5</v>
      </c>
      <c r="CT142" s="38">
        <v>0</v>
      </c>
      <c r="CU142" s="38">
        <v>0.33333333333333331</v>
      </c>
      <c r="CV142" s="38">
        <v>0.63257575757575757</v>
      </c>
      <c r="CW142" s="38">
        <v>0.5</v>
      </c>
      <c r="CX142" s="38">
        <v>4.5454545454545456E-2</v>
      </c>
      <c r="CY142" s="38">
        <v>0.5</v>
      </c>
      <c r="CZ142" s="38">
        <v>0</v>
      </c>
      <c r="DA142" s="38">
        <v>0.33333333333333331</v>
      </c>
      <c r="DB142" s="38">
        <v>0.61363636363636365</v>
      </c>
      <c r="DC142" s="38">
        <v>0.5</v>
      </c>
      <c r="DD142" s="38">
        <v>4.5454545454545456E-2</v>
      </c>
      <c r="DE142" s="38">
        <v>8.3333333333333329E-2</v>
      </c>
      <c r="DF142" s="38">
        <v>0</v>
      </c>
      <c r="DG142" s="38">
        <v>0.33333333333333331</v>
      </c>
      <c r="DH142" s="38">
        <v>0.44318181818181818</v>
      </c>
      <c r="DI142" s="38">
        <v>0.5</v>
      </c>
      <c r="DJ142" s="38">
        <v>0.13636363636363635</v>
      </c>
      <c r="DK142" s="38">
        <v>8.3333333333333329E-2</v>
      </c>
      <c r="DL142" s="38">
        <v>0</v>
      </c>
      <c r="DM142" s="38">
        <v>0.5</v>
      </c>
      <c r="DN142" s="38">
        <v>0.53409090909090906</v>
      </c>
      <c r="DO142" s="38">
        <v>0.5</v>
      </c>
      <c r="DP142" s="38">
        <v>9.0909090909090912E-2</v>
      </c>
      <c r="DQ142" s="38">
        <v>0.33333333333333331</v>
      </c>
      <c r="DR142" s="38">
        <v>0.16666666666666666</v>
      </c>
      <c r="DS142" s="38">
        <v>0.5</v>
      </c>
      <c r="DT142" s="38">
        <v>0.64015151515151514</v>
      </c>
      <c r="DU142" s="38">
        <v>0.5</v>
      </c>
      <c r="DV142" s="38">
        <v>0.45454545454545453</v>
      </c>
      <c r="DW142" s="38">
        <v>0.66666666666666663</v>
      </c>
      <c r="DX142" s="38">
        <v>0.33333333333333331</v>
      </c>
      <c r="DY142" s="38">
        <v>0.58333333333333337</v>
      </c>
      <c r="DZ142" s="38">
        <v>0.77651515151515149</v>
      </c>
      <c r="EA142" s="38">
        <v>0.75</v>
      </c>
      <c r="EB142" s="38">
        <v>0.27272727272727271</v>
      </c>
      <c r="EC142" s="38">
        <v>0.66666666666666663</v>
      </c>
      <c r="ED142" s="38">
        <v>0.5</v>
      </c>
    </row>
    <row r="143" spans="1:134" x14ac:dyDescent="0.3"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</row>
    <row r="144" spans="1:134" x14ac:dyDescent="0.3"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</row>
    <row r="145" spans="33:134" x14ac:dyDescent="0.3"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</row>
    <row r="146" spans="33:134" x14ac:dyDescent="0.3"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</row>
    <row r="147" spans="33:134" x14ac:dyDescent="0.3"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</row>
    <row r="148" spans="33:134" x14ac:dyDescent="0.3"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</row>
    <row r="149" spans="33:134" x14ac:dyDescent="0.3"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</row>
    <row r="150" spans="33:134" x14ac:dyDescent="0.3"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</row>
    <row r="151" spans="33:134" x14ac:dyDescent="0.3"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</row>
    <row r="152" spans="33:134" x14ac:dyDescent="0.3"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</row>
    <row r="153" spans="33:134" x14ac:dyDescent="0.3"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</row>
    <row r="154" spans="33:134" x14ac:dyDescent="0.3"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</row>
    <row r="155" spans="33:134" x14ac:dyDescent="0.3"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</row>
    <row r="156" spans="33:134" x14ac:dyDescent="0.3"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</row>
    <row r="157" spans="33:134" x14ac:dyDescent="0.3"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</row>
    <row r="158" spans="33:134" x14ac:dyDescent="0.3"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</row>
    <row r="159" spans="33:134" x14ac:dyDescent="0.3"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</row>
    <row r="160" spans="33:134" x14ac:dyDescent="0.3"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</row>
    <row r="161" spans="33:134" x14ac:dyDescent="0.3"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</row>
    <row r="162" spans="33:134" x14ac:dyDescent="0.3"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</row>
    <row r="163" spans="33:134" x14ac:dyDescent="0.3"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</row>
    <row r="164" spans="33:134" x14ac:dyDescent="0.3"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</row>
    <row r="165" spans="33:134" x14ac:dyDescent="0.3"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</row>
    <row r="166" spans="33:134" x14ac:dyDescent="0.3"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</row>
    <row r="167" spans="33:134" x14ac:dyDescent="0.3"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</row>
    <row r="168" spans="33:134" x14ac:dyDescent="0.3"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</row>
    <row r="169" spans="33:134" x14ac:dyDescent="0.3"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</row>
    <row r="170" spans="33:134" x14ac:dyDescent="0.3"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</row>
    <row r="171" spans="33:134" x14ac:dyDescent="0.3"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  <c r="DS171" s="38"/>
      <c r="DT171" s="38"/>
      <c r="DU171" s="38"/>
      <c r="DV171" s="38"/>
      <c r="DW171" s="38"/>
      <c r="DX171" s="38"/>
      <c r="DY171" s="38"/>
      <c r="DZ171" s="38"/>
      <c r="EA171" s="38"/>
      <c r="EB171" s="38"/>
      <c r="EC171" s="38"/>
      <c r="ED171" s="38"/>
    </row>
    <row r="172" spans="33:134" x14ac:dyDescent="0.3"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</row>
    <row r="173" spans="33:134" x14ac:dyDescent="0.3"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  <c r="EA173" s="38"/>
      <c r="EB173" s="38"/>
      <c r="EC173" s="38"/>
      <c r="ED173" s="38"/>
    </row>
    <row r="174" spans="33:134" x14ac:dyDescent="0.3"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</row>
    <row r="175" spans="33:134" x14ac:dyDescent="0.3"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</row>
    <row r="176" spans="33:134" x14ac:dyDescent="0.3"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</row>
    <row r="177" spans="33:134" x14ac:dyDescent="0.3"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</row>
    <row r="178" spans="33:134" x14ac:dyDescent="0.3"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</row>
    <row r="179" spans="33:134" x14ac:dyDescent="0.3"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</row>
    <row r="180" spans="33:134" x14ac:dyDescent="0.3"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</row>
    <row r="181" spans="33:134" x14ac:dyDescent="0.3"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</row>
    <row r="182" spans="33:134" x14ac:dyDescent="0.3"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</row>
    <row r="183" spans="33:134" x14ac:dyDescent="0.3"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</row>
    <row r="184" spans="33:134" x14ac:dyDescent="0.3"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</row>
    <row r="185" spans="33:134" x14ac:dyDescent="0.3"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</row>
    <row r="186" spans="33:134" x14ac:dyDescent="0.3"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/>
      <c r="EA186" s="38"/>
      <c r="EB186" s="38"/>
      <c r="EC186" s="38"/>
      <c r="ED186" s="38"/>
    </row>
    <row r="187" spans="33:134" x14ac:dyDescent="0.3"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  <c r="DS187" s="38"/>
      <c r="DT187" s="38"/>
      <c r="DU187" s="38"/>
      <c r="DV187" s="38"/>
      <c r="DW187" s="38"/>
      <c r="DX187" s="38"/>
      <c r="DY187" s="38"/>
      <c r="DZ187" s="38"/>
      <c r="EA187" s="38"/>
      <c r="EB187" s="38"/>
      <c r="EC187" s="38"/>
      <c r="ED187" s="38"/>
    </row>
    <row r="188" spans="33:134" x14ac:dyDescent="0.3"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  <c r="EA188" s="38"/>
      <c r="EB188" s="38"/>
      <c r="EC188" s="38"/>
      <c r="ED188" s="38"/>
    </row>
    <row r="189" spans="33:134" x14ac:dyDescent="0.3"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</row>
    <row r="190" spans="33:134" x14ac:dyDescent="0.3"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  <c r="DS190" s="38"/>
      <c r="DT190" s="38"/>
      <c r="DU190" s="38"/>
      <c r="DV190" s="38"/>
      <c r="DW190" s="38"/>
      <c r="DX190" s="38"/>
      <c r="DY190" s="38"/>
      <c r="DZ190" s="38"/>
      <c r="EA190" s="38"/>
      <c r="EB190" s="38"/>
      <c r="EC190" s="38"/>
      <c r="ED190" s="38"/>
    </row>
    <row r="191" spans="33:134" x14ac:dyDescent="0.3"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  <c r="DS191" s="38"/>
      <c r="DT191" s="38"/>
      <c r="DU191" s="38"/>
      <c r="DV191" s="38"/>
      <c r="DW191" s="38"/>
      <c r="DX191" s="38"/>
      <c r="DY191" s="38"/>
      <c r="DZ191" s="38"/>
      <c r="EA191" s="38"/>
      <c r="EB191" s="38"/>
      <c r="EC191" s="38"/>
      <c r="ED191" s="38"/>
    </row>
    <row r="192" spans="33:134" x14ac:dyDescent="0.3"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  <c r="DS192" s="38"/>
      <c r="DT192" s="38"/>
      <c r="DU192" s="38"/>
      <c r="DV192" s="38"/>
      <c r="DW192" s="38"/>
      <c r="DX192" s="38"/>
      <c r="DY192" s="38"/>
      <c r="DZ192" s="38"/>
      <c r="EA192" s="38"/>
      <c r="EB192" s="38"/>
      <c r="EC192" s="38"/>
      <c r="ED192" s="38"/>
    </row>
    <row r="193" spans="33:134" x14ac:dyDescent="0.3"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  <c r="DS193" s="38"/>
      <c r="DT193" s="38"/>
      <c r="DU193" s="38"/>
      <c r="DV193" s="38"/>
      <c r="DW193" s="38"/>
      <c r="DX193" s="38"/>
      <c r="DY193" s="38"/>
      <c r="DZ193" s="38"/>
      <c r="EA193" s="38"/>
      <c r="EB193" s="38"/>
      <c r="EC193" s="38"/>
      <c r="ED193" s="38"/>
    </row>
    <row r="194" spans="33:134" x14ac:dyDescent="0.3"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  <c r="DS194" s="38"/>
      <c r="DT194" s="38"/>
      <c r="DU194" s="38"/>
      <c r="DV194" s="38"/>
      <c r="DW194" s="38"/>
      <c r="DX194" s="38"/>
      <c r="DY194" s="38"/>
      <c r="DZ194" s="38"/>
      <c r="EA194" s="38"/>
      <c r="EB194" s="38"/>
      <c r="EC194" s="38"/>
      <c r="ED194" s="38"/>
    </row>
    <row r="195" spans="33:134" x14ac:dyDescent="0.3"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</row>
    <row r="196" spans="33:134" x14ac:dyDescent="0.3"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  <c r="DS196" s="38"/>
      <c r="DT196" s="38"/>
      <c r="DU196" s="38"/>
      <c r="DV196" s="38"/>
      <c r="DW196" s="38"/>
      <c r="DX196" s="38"/>
      <c r="DY196" s="38"/>
      <c r="DZ196" s="38"/>
      <c r="EA196" s="38"/>
      <c r="EB196" s="38"/>
      <c r="EC196" s="38"/>
      <c r="ED196" s="38"/>
    </row>
    <row r="197" spans="33:134" x14ac:dyDescent="0.3"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  <c r="DS197" s="38"/>
      <c r="DT197" s="38"/>
      <c r="DU197" s="38"/>
      <c r="DV197" s="38"/>
      <c r="DW197" s="38"/>
      <c r="DX197" s="38"/>
      <c r="DY197" s="38"/>
      <c r="DZ197" s="38"/>
      <c r="EA197" s="38"/>
      <c r="EB197" s="38"/>
      <c r="EC197" s="38"/>
      <c r="ED197" s="38"/>
    </row>
    <row r="198" spans="33:134" x14ac:dyDescent="0.3"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</row>
    <row r="199" spans="33:134" x14ac:dyDescent="0.3"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</row>
    <row r="200" spans="33:134" x14ac:dyDescent="0.3"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  <c r="EA200" s="38"/>
      <c r="EB200" s="38"/>
      <c r="EC200" s="38"/>
      <c r="ED200" s="38"/>
    </row>
    <row r="201" spans="33:134" x14ac:dyDescent="0.3"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</row>
    <row r="202" spans="33:134" x14ac:dyDescent="0.3"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</row>
    <row r="203" spans="33:134" x14ac:dyDescent="0.3"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</row>
    <row r="204" spans="33:134" x14ac:dyDescent="0.3"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  <c r="EA204" s="38"/>
      <c r="EB204" s="38"/>
      <c r="EC204" s="38"/>
      <c r="ED204" s="38"/>
    </row>
    <row r="205" spans="33:134" x14ac:dyDescent="0.3"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53A9-4EEA-4E39-9D4A-1520AA5FE8D1}">
  <dimension ref="A3:C142"/>
  <sheetViews>
    <sheetView topLeftCell="A116" workbookViewId="0">
      <selection activeCell="A142" sqref="A142"/>
    </sheetView>
  </sheetViews>
  <sheetFormatPr defaultRowHeight="14.4" x14ac:dyDescent="0.3"/>
  <sheetData>
    <row r="3" spans="1:3" x14ac:dyDescent="0.3">
      <c r="A3">
        <v>1</v>
      </c>
      <c r="B3" t="s">
        <v>15</v>
      </c>
      <c r="C3" t="s">
        <v>147</v>
      </c>
    </row>
    <row r="4" spans="1:3" x14ac:dyDescent="0.3">
      <c r="A4">
        <f>A3+1</f>
        <v>2</v>
      </c>
      <c r="B4" t="s">
        <v>16</v>
      </c>
      <c r="C4" t="s">
        <v>148</v>
      </c>
    </row>
    <row r="5" spans="1:3" x14ac:dyDescent="0.3">
      <c r="A5">
        <f t="shared" ref="A5:A68" si="0">A4+1</f>
        <v>3</v>
      </c>
      <c r="B5" t="s">
        <v>17</v>
      </c>
      <c r="C5" t="s">
        <v>149</v>
      </c>
    </row>
    <row r="6" spans="1:3" x14ac:dyDescent="0.3">
      <c r="A6">
        <f t="shared" si="0"/>
        <v>4</v>
      </c>
      <c r="B6" t="s">
        <v>18</v>
      </c>
      <c r="C6" t="s">
        <v>150</v>
      </c>
    </row>
    <row r="7" spans="1:3" x14ac:dyDescent="0.3">
      <c r="A7">
        <f t="shared" si="0"/>
        <v>5</v>
      </c>
      <c r="B7" t="s">
        <v>5</v>
      </c>
      <c r="C7" t="s">
        <v>4</v>
      </c>
    </row>
    <row r="8" spans="1:3" x14ac:dyDescent="0.3">
      <c r="A8">
        <f t="shared" si="0"/>
        <v>6</v>
      </c>
      <c r="B8" t="s">
        <v>19</v>
      </c>
      <c r="C8" t="s">
        <v>151</v>
      </c>
    </row>
    <row r="9" spans="1:3" x14ac:dyDescent="0.3">
      <c r="A9">
        <f t="shared" si="0"/>
        <v>7</v>
      </c>
      <c r="B9" t="s">
        <v>20</v>
      </c>
      <c r="C9" t="s">
        <v>152</v>
      </c>
    </row>
    <row r="10" spans="1:3" x14ac:dyDescent="0.3">
      <c r="A10">
        <f t="shared" si="0"/>
        <v>8</v>
      </c>
      <c r="B10" t="s">
        <v>21</v>
      </c>
      <c r="C10" t="s">
        <v>153</v>
      </c>
    </row>
    <row r="11" spans="1:3" x14ac:dyDescent="0.3">
      <c r="A11">
        <f t="shared" si="0"/>
        <v>9</v>
      </c>
      <c r="B11" t="s">
        <v>381</v>
      </c>
      <c r="C11" t="s">
        <v>129</v>
      </c>
    </row>
    <row r="12" spans="1:3" x14ac:dyDescent="0.3">
      <c r="A12">
        <f t="shared" si="0"/>
        <v>10</v>
      </c>
      <c r="B12" t="s">
        <v>22</v>
      </c>
      <c r="C12" t="s">
        <v>154</v>
      </c>
    </row>
    <row r="13" spans="1:3" x14ac:dyDescent="0.3">
      <c r="A13">
        <f t="shared" si="0"/>
        <v>11</v>
      </c>
      <c r="B13" t="s">
        <v>7</v>
      </c>
      <c r="C13" t="s">
        <v>6</v>
      </c>
    </row>
    <row r="14" spans="1:3" x14ac:dyDescent="0.3">
      <c r="A14">
        <f t="shared" si="0"/>
        <v>12</v>
      </c>
      <c r="B14" t="s">
        <v>23</v>
      </c>
      <c r="C14" t="s">
        <v>155</v>
      </c>
    </row>
    <row r="15" spans="1:3" x14ac:dyDescent="0.3">
      <c r="A15">
        <f t="shared" si="0"/>
        <v>13</v>
      </c>
      <c r="B15" t="s">
        <v>24</v>
      </c>
      <c r="C15" t="s">
        <v>156</v>
      </c>
    </row>
    <row r="16" spans="1:3" x14ac:dyDescent="0.3">
      <c r="A16">
        <f t="shared" si="0"/>
        <v>14</v>
      </c>
      <c r="B16" t="s">
        <v>25</v>
      </c>
      <c r="C16" t="s">
        <v>157</v>
      </c>
    </row>
    <row r="17" spans="1:3" x14ac:dyDescent="0.3">
      <c r="A17">
        <f t="shared" si="0"/>
        <v>15</v>
      </c>
      <c r="B17" t="s">
        <v>26</v>
      </c>
      <c r="C17" t="s">
        <v>158</v>
      </c>
    </row>
    <row r="18" spans="1:3" x14ac:dyDescent="0.3">
      <c r="A18">
        <f t="shared" si="0"/>
        <v>16</v>
      </c>
      <c r="B18" t="s">
        <v>27</v>
      </c>
      <c r="C18" t="s">
        <v>159</v>
      </c>
    </row>
    <row r="19" spans="1:3" x14ac:dyDescent="0.3">
      <c r="A19">
        <f t="shared" si="0"/>
        <v>17</v>
      </c>
      <c r="B19" t="s">
        <v>382</v>
      </c>
      <c r="C19" t="s">
        <v>130</v>
      </c>
    </row>
    <row r="20" spans="1:3" x14ac:dyDescent="0.3">
      <c r="A20">
        <f t="shared" si="0"/>
        <v>18</v>
      </c>
      <c r="B20" t="s">
        <v>28</v>
      </c>
      <c r="C20" t="s">
        <v>160</v>
      </c>
    </row>
    <row r="21" spans="1:3" x14ac:dyDescent="0.3">
      <c r="A21">
        <f t="shared" si="0"/>
        <v>19</v>
      </c>
      <c r="B21" t="s">
        <v>29</v>
      </c>
      <c r="C21" t="s">
        <v>161</v>
      </c>
    </row>
    <row r="22" spans="1:3" x14ac:dyDescent="0.3">
      <c r="A22">
        <f t="shared" si="0"/>
        <v>20</v>
      </c>
      <c r="B22" t="s">
        <v>30</v>
      </c>
      <c r="C22" t="s">
        <v>162</v>
      </c>
    </row>
    <row r="23" spans="1:3" x14ac:dyDescent="0.3">
      <c r="A23">
        <f t="shared" si="0"/>
        <v>21</v>
      </c>
      <c r="B23" t="s">
        <v>31</v>
      </c>
      <c r="C23" t="s">
        <v>163</v>
      </c>
    </row>
    <row r="24" spans="1:3" x14ac:dyDescent="0.3">
      <c r="A24">
        <f t="shared" si="0"/>
        <v>22</v>
      </c>
      <c r="B24" t="s">
        <v>32</v>
      </c>
      <c r="C24" t="s">
        <v>164</v>
      </c>
    </row>
    <row r="25" spans="1:3" x14ac:dyDescent="0.3">
      <c r="A25">
        <f t="shared" si="0"/>
        <v>23</v>
      </c>
      <c r="B25" t="s">
        <v>33</v>
      </c>
      <c r="C25" t="s">
        <v>165</v>
      </c>
    </row>
    <row r="26" spans="1:3" x14ac:dyDescent="0.3">
      <c r="A26">
        <f t="shared" si="0"/>
        <v>24</v>
      </c>
      <c r="B26" t="s">
        <v>34</v>
      </c>
      <c r="C26" t="s">
        <v>166</v>
      </c>
    </row>
    <row r="27" spans="1:3" x14ac:dyDescent="0.3">
      <c r="A27">
        <f t="shared" si="0"/>
        <v>25</v>
      </c>
      <c r="B27" t="s">
        <v>383</v>
      </c>
      <c r="C27" t="s">
        <v>131</v>
      </c>
    </row>
    <row r="28" spans="1:3" x14ac:dyDescent="0.3">
      <c r="A28">
        <f t="shared" si="0"/>
        <v>26</v>
      </c>
      <c r="B28" t="s">
        <v>267</v>
      </c>
      <c r="C28" t="s">
        <v>132</v>
      </c>
    </row>
    <row r="29" spans="1:3" x14ac:dyDescent="0.3">
      <c r="A29">
        <f t="shared" si="0"/>
        <v>27</v>
      </c>
      <c r="B29" t="s">
        <v>35</v>
      </c>
      <c r="C29" t="s">
        <v>167</v>
      </c>
    </row>
    <row r="30" spans="1:3" x14ac:dyDescent="0.3">
      <c r="A30">
        <f t="shared" si="0"/>
        <v>28</v>
      </c>
      <c r="B30" t="s">
        <v>384</v>
      </c>
      <c r="C30" t="s">
        <v>133</v>
      </c>
    </row>
    <row r="31" spans="1:3" x14ac:dyDescent="0.3">
      <c r="A31">
        <f t="shared" si="0"/>
        <v>29</v>
      </c>
      <c r="B31" t="s">
        <v>36</v>
      </c>
      <c r="C31" t="s">
        <v>168</v>
      </c>
    </row>
    <row r="32" spans="1:3" x14ac:dyDescent="0.3">
      <c r="A32">
        <f t="shared" si="0"/>
        <v>30</v>
      </c>
      <c r="B32" t="s">
        <v>37</v>
      </c>
      <c r="C32" t="s">
        <v>169</v>
      </c>
    </row>
    <row r="33" spans="1:3" x14ac:dyDescent="0.3">
      <c r="A33">
        <f t="shared" si="0"/>
        <v>31</v>
      </c>
      <c r="B33" t="s">
        <v>38</v>
      </c>
      <c r="C33" t="s">
        <v>170</v>
      </c>
    </row>
    <row r="34" spans="1:3" x14ac:dyDescent="0.3">
      <c r="A34">
        <f t="shared" si="0"/>
        <v>32</v>
      </c>
      <c r="B34" t="s">
        <v>39</v>
      </c>
      <c r="C34" t="s">
        <v>171</v>
      </c>
    </row>
    <row r="35" spans="1:3" x14ac:dyDescent="0.3">
      <c r="A35">
        <f t="shared" si="0"/>
        <v>33</v>
      </c>
      <c r="B35" t="s">
        <v>40</v>
      </c>
      <c r="C35" t="s">
        <v>172</v>
      </c>
    </row>
    <row r="36" spans="1:3" x14ac:dyDescent="0.3">
      <c r="A36">
        <f t="shared" si="0"/>
        <v>34</v>
      </c>
      <c r="B36" t="s">
        <v>41</v>
      </c>
      <c r="C36" t="s">
        <v>173</v>
      </c>
    </row>
    <row r="37" spans="1:3" x14ac:dyDescent="0.3">
      <c r="A37">
        <f t="shared" si="0"/>
        <v>35</v>
      </c>
      <c r="B37" t="s">
        <v>42</v>
      </c>
      <c r="C37" t="s">
        <v>174</v>
      </c>
    </row>
    <row r="38" spans="1:3" x14ac:dyDescent="0.3">
      <c r="A38">
        <f t="shared" si="0"/>
        <v>36</v>
      </c>
      <c r="B38" t="s">
        <v>385</v>
      </c>
      <c r="C38" t="s">
        <v>266</v>
      </c>
    </row>
    <row r="39" spans="1:3" x14ac:dyDescent="0.3">
      <c r="A39">
        <f t="shared" si="0"/>
        <v>37</v>
      </c>
      <c r="B39" t="s">
        <v>43</v>
      </c>
      <c r="C39" t="s">
        <v>175</v>
      </c>
    </row>
    <row r="40" spans="1:3" x14ac:dyDescent="0.3">
      <c r="A40">
        <f t="shared" si="0"/>
        <v>38</v>
      </c>
      <c r="B40" t="s">
        <v>44</v>
      </c>
      <c r="C40" t="s">
        <v>176</v>
      </c>
    </row>
    <row r="41" spans="1:3" x14ac:dyDescent="0.3">
      <c r="A41">
        <f t="shared" si="0"/>
        <v>39</v>
      </c>
      <c r="B41" t="s">
        <v>45</v>
      </c>
      <c r="C41" t="s">
        <v>177</v>
      </c>
    </row>
    <row r="42" spans="1:3" x14ac:dyDescent="0.3">
      <c r="A42">
        <f t="shared" si="0"/>
        <v>40</v>
      </c>
      <c r="B42" t="s">
        <v>46</v>
      </c>
      <c r="C42" t="s">
        <v>178</v>
      </c>
    </row>
    <row r="43" spans="1:3" x14ac:dyDescent="0.3">
      <c r="A43">
        <f t="shared" si="0"/>
        <v>41</v>
      </c>
      <c r="B43" t="s">
        <v>47</v>
      </c>
      <c r="C43" t="s">
        <v>179</v>
      </c>
    </row>
    <row r="44" spans="1:3" x14ac:dyDescent="0.3">
      <c r="A44">
        <f t="shared" si="0"/>
        <v>42</v>
      </c>
      <c r="B44" t="s">
        <v>48</v>
      </c>
      <c r="C44" t="s">
        <v>180</v>
      </c>
    </row>
    <row r="45" spans="1:3" x14ac:dyDescent="0.3">
      <c r="A45">
        <f t="shared" si="0"/>
        <v>43</v>
      </c>
      <c r="B45" t="s">
        <v>386</v>
      </c>
      <c r="C45" t="s">
        <v>134</v>
      </c>
    </row>
    <row r="46" spans="1:3" x14ac:dyDescent="0.3">
      <c r="A46">
        <f t="shared" si="0"/>
        <v>44</v>
      </c>
      <c r="B46" t="s">
        <v>49</v>
      </c>
      <c r="C46" t="s">
        <v>181</v>
      </c>
    </row>
    <row r="47" spans="1:3" x14ac:dyDescent="0.3">
      <c r="A47">
        <f t="shared" si="0"/>
        <v>45</v>
      </c>
      <c r="B47" t="s">
        <v>50</v>
      </c>
      <c r="C47" t="s">
        <v>182</v>
      </c>
    </row>
    <row r="48" spans="1:3" x14ac:dyDescent="0.3">
      <c r="A48">
        <f t="shared" si="0"/>
        <v>46</v>
      </c>
      <c r="B48" t="s">
        <v>51</v>
      </c>
      <c r="C48" t="s">
        <v>183</v>
      </c>
    </row>
    <row r="49" spans="1:3" x14ac:dyDescent="0.3">
      <c r="A49">
        <f t="shared" si="0"/>
        <v>47</v>
      </c>
      <c r="B49" t="s">
        <v>52</v>
      </c>
      <c r="C49" t="s">
        <v>184</v>
      </c>
    </row>
    <row r="50" spans="1:3" x14ac:dyDescent="0.3">
      <c r="A50">
        <f t="shared" si="0"/>
        <v>48</v>
      </c>
      <c r="B50" t="s">
        <v>53</v>
      </c>
      <c r="C50" t="s">
        <v>185</v>
      </c>
    </row>
    <row r="51" spans="1:3" x14ac:dyDescent="0.3">
      <c r="A51">
        <f t="shared" si="0"/>
        <v>49</v>
      </c>
      <c r="B51" t="s">
        <v>54</v>
      </c>
      <c r="C51" t="s">
        <v>186</v>
      </c>
    </row>
    <row r="52" spans="1:3" x14ac:dyDescent="0.3">
      <c r="A52">
        <f t="shared" si="0"/>
        <v>50</v>
      </c>
      <c r="B52" t="s">
        <v>55</v>
      </c>
      <c r="C52" t="s">
        <v>187</v>
      </c>
    </row>
    <row r="53" spans="1:3" x14ac:dyDescent="0.3">
      <c r="A53">
        <f t="shared" si="0"/>
        <v>51</v>
      </c>
      <c r="B53" t="s">
        <v>56</v>
      </c>
      <c r="C53" t="s">
        <v>188</v>
      </c>
    </row>
    <row r="54" spans="1:3" x14ac:dyDescent="0.3">
      <c r="A54">
        <f t="shared" si="0"/>
        <v>52</v>
      </c>
      <c r="B54" t="s">
        <v>57</v>
      </c>
      <c r="C54" t="s">
        <v>189</v>
      </c>
    </row>
    <row r="55" spans="1:3" x14ac:dyDescent="0.3">
      <c r="A55">
        <f t="shared" si="0"/>
        <v>53</v>
      </c>
      <c r="B55" t="s">
        <v>387</v>
      </c>
      <c r="C55" t="s">
        <v>135</v>
      </c>
    </row>
    <row r="56" spans="1:3" x14ac:dyDescent="0.3">
      <c r="A56">
        <f t="shared" si="0"/>
        <v>54</v>
      </c>
      <c r="B56" t="s">
        <v>58</v>
      </c>
      <c r="C56" t="s">
        <v>190</v>
      </c>
    </row>
    <row r="57" spans="1:3" x14ac:dyDescent="0.3">
      <c r="A57">
        <f t="shared" si="0"/>
        <v>55</v>
      </c>
      <c r="B57" t="s">
        <v>59</v>
      </c>
      <c r="C57" t="s">
        <v>191</v>
      </c>
    </row>
    <row r="58" spans="1:3" x14ac:dyDescent="0.3">
      <c r="A58">
        <f t="shared" si="0"/>
        <v>56</v>
      </c>
      <c r="B58" t="s">
        <v>60</v>
      </c>
      <c r="C58" t="s">
        <v>192</v>
      </c>
    </row>
    <row r="59" spans="1:3" x14ac:dyDescent="0.3">
      <c r="A59">
        <f t="shared" si="0"/>
        <v>57</v>
      </c>
      <c r="B59" t="s">
        <v>61</v>
      </c>
      <c r="C59" t="s">
        <v>193</v>
      </c>
    </row>
    <row r="60" spans="1:3" x14ac:dyDescent="0.3">
      <c r="A60">
        <f t="shared" si="0"/>
        <v>58</v>
      </c>
      <c r="B60" t="s">
        <v>388</v>
      </c>
      <c r="C60" t="s">
        <v>136</v>
      </c>
    </row>
    <row r="61" spans="1:3" x14ac:dyDescent="0.3">
      <c r="A61">
        <f t="shared" si="0"/>
        <v>59</v>
      </c>
      <c r="B61" t="s">
        <v>62</v>
      </c>
      <c r="C61" t="s">
        <v>194</v>
      </c>
    </row>
    <row r="62" spans="1:3" x14ac:dyDescent="0.3">
      <c r="A62">
        <f t="shared" si="0"/>
        <v>60</v>
      </c>
      <c r="B62" t="s">
        <v>63</v>
      </c>
      <c r="C62" t="s">
        <v>195</v>
      </c>
    </row>
    <row r="63" spans="1:3" x14ac:dyDescent="0.3">
      <c r="A63">
        <f t="shared" si="0"/>
        <v>61</v>
      </c>
      <c r="B63" t="s">
        <v>64</v>
      </c>
      <c r="C63" t="s">
        <v>196</v>
      </c>
    </row>
    <row r="64" spans="1:3" x14ac:dyDescent="0.3">
      <c r="A64">
        <f t="shared" si="0"/>
        <v>62</v>
      </c>
      <c r="B64" t="s">
        <v>65</v>
      </c>
      <c r="C64" t="s">
        <v>197</v>
      </c>
    </row>
    <row r="65" spans="1:3" x14ac:dyDescent="0.3">
      <c r="A65">
        <f t="shared" si="0"/>
        <v>63</v>
      </c>
      <c r="B65" t="s">
        <v>66</v>
      </c>
      <c r="C65" t="s">
        <v>198</v>
      </c>
    </row>
    <row r="66" spans="1:3" x14ac:dyDescent="0.3">
      <c r="A66">
        <f t="shared" si="0"/>
        <v>64</v>
      </c>
      <c r="B66" t="s">
        <v>67</v>
      </c>
      <c r="C66" t="s">
        <v>199</v>
      </c>
    </row>
    <row r="67" spans="1:3" x14ac:dyDescent="0.3">
      <c r="A67">
        <f t="shared" si="0"/>
        <v>65</v>
      </c>
      <c r="B67" t="s">
        <v>68</v>
      </c>
      <c r="C67" t="s">
        <v>200</v>
      </c>
    </row>
    <row r="68" spans="1:3" x14ac:dyDescent="0.3">
      <c r="A68">
        <f t="shared" si="0"/>
        <v>66</v>
      </c>
      <c r="B68" t="s">
        <v>69</v>
      </c>
      <c r="C68" t="s">
        <v>201</v>
      </c>
    </row>
    <row r="69" spans="1:3" x14ac:dyDescent="0.3">
      <c r="A69">
        <f t="shared" ref="A69:A132" si="1">A68+1</f>
        <v>67</v>
      </c>
      <c r="B69" t="s">
        <v>70</v>
      </c>
      <c r="C69" t="s">
        <v>202</v>
      </c>
    </row>
    <row r="70" spans="1:3" x14ac:dyDescent="0.3">
      <c r="A70">
        <f t="shared" si="1"/>
        <v>68</v>
      </c>
      <c r="B70" t="s">
        <v>389</v>
      </c>
      <c r="C70" t="s">
        <v>137</v>
      </c>
    </row>
    <row r="71" spans="1:3" x14ac:dyDescent="0.3">
      <c r="A71">
        <f t="shared" si="1"/>
        <v>69</v>
      </c>
      <c r="B71" t="s">
        <v>390</v>
      </c>
      <c r="C71" t="s">
        <v>138</v>
      </c>
    </row>
    <row r="72" spans="1:3" x14ac:dyDescent="0.3">
      <c r="A72">
        <f t="shared" si="1"/>
        <v>70</v>
      </c>
      <c r="B72" t="s">
        <v>71</v>
      </c>
      <c r="C72" t="s">
        <v>203</v>
      </c>
    </row>
    <row r="73" spans="1:3" x14ac:dyDescent="0.3">
      <c r="A73">
        <f t="shared" si="1"/>
        <v>71</v>
      </c>
      <c r="B73" t="s">
        <v>72</v>
      </c>
      <c r="C73" t="s">
        <v>204</v>
      </c>
    </row>
    <row r="74" spans="1:3" x14ac:dyDescent="0.3">
      <c r="A74">
        <f t="shared" si="1"/>
        <v>72</v>
      </c>
      <c r="B74" t="s">
        <v>73</v>
      </c>
      <c r="C74" t="s">
        <v>205</v>
      </c>
    </row>
    <row r="75" spans="1:3" x14ac:dyDescent="0.3">
      <c r="A75">
        <f t="shared" si="1"/>
        <v>73</v>
      </c>
      <c r="B75" t="s">
        <v>74</v>
      </c>
      <c r="C75" t="s">
        <v>206</v>
      </c>
    </row>
    <row r="76" spans="1:3" x14ac:dyDescent="0.3">
      <c r="A76">
        <f t="shared" si="1"/>
        <v>74</v>
      </c>
      <c r="B76" t="s">
        <v>75</v>
      </c>
      <c r="C76" t="s">
        <v>207</v>
      </c>
    </row>
    <row r="77" spans="1:3" x14ac:dyDescent="0.3">
      <c r="A77">
        <f t="shared" si="1"/>
        <v>75</v>
      </c>
      <c r="B77" t="s">
        <v>76</v>
      </c>
      <c r="C77" t="s">
        <v>208</v>
      </c>
    </row>
    <row r="78" spans="1:3" x14ac:dyDescent="0.3">
      <c r="A78">
        <f t="shared" si="1"/>
        <v>76</v>
      </c>
      <c r="B78" t="s">
        <v>77</v>
      </c>
      <c r="C78" t="s">
        <v>209</v>
      </c>
    </row>
    <row r="79" spans="1:3" x14ac:dyDescent="0.3">
      <c r="A79">
        <f t="shared" si="1"/>
        <v>77</v>
      </c>
      <c r="B79" t="s">
        <v>78</v>
      </c>
      <c r="C79" t="s">
        <v>210</v>
      </c>
    </row>
    <row r="80" spans="1:3" x14ac:dyDescent="0.3">
      <c r="A80">
        <f t="shared" si="1"/>
        <v>78</v>
      </c>
      <c r="B80" t="s">
        <v>79</v>
      </c>
      <c r="C80" t="s">
        <v>211</v>
      </c>
    </row>
    <row r="81" spans="1:3" x14ac:dyDescent="0.3">
      <c r="A81">
        <f t="shared" si="1"/>
        <v>79</v>
      </c>
      <c r="B81" t="s">
        <v>80</v>
      </c>
      <c r="C81" t="s">
        <v>212</v>
      </c>
    </row>
    <row r="82" spans="1:3" x14ac:dyDescent="0.3">
      <c r="A82">
        <f t="shared" si="1"/>
        <v>80</v>
      </c>
      <c r="B82" t="s">
        <v>81</v>
      </c>
      <c r="C82" t="s">
        <v>213</v>
      </c>
    </row>
    <row r="83" spans="1:3" x14ac:dyDescent="0.3">
      <c r="A83">
        <f t="shared" si="1"/>
        <v>81</v>
      </c>
      <c r="B83" t="s">
        <v>82</v>
      </c>
      <c r="C83" t="s">
        <v>214</v>
      </c>
    </row>
    <row r="84" spans="1:3" x14ac:dyDescent="0.3">
      <c r="A84">
        <f t="shared" si="1"/>
        <v>82</v>
      </c>
      <c r="B84" t="s">
        <v>83</v>
      </c>
      <c r="C84" t="s">
        <v>215</v>
      </c>
    </row>
    <row r="85" spans="1:3" x14ac:dyDescent="0.3">
      <c r="A85">
        <f t="shared" si="1"/>
        <v>83</v>
      </c>
      <c r="B85" t="s">
        <v>84</v>
      </c>
      <c r="C85" t="s">
        <v>216</v>
      </c>
    </row>
    <row r="86" spans="1:3" x14ac:dyDescent="0.3">
      <c r="A86">
        <f t="shared" si="1"/>
        <v>84</v>
      </c>
      <c r="B86" t="s">
        <v>3</v>
      </c>
      <c r="C86" t="s">
        <v>2</v>
      </c>
    </row>
    <row r="87" spans="1:3" x14ac:dyDescent="0.3">
      <c r="A87">
        <f t="shared" si="1"/>
        <v>85</v>
      </c>
      <c r="B87" t="s">
        <v>85</v>
      </c>
      <c r="C87" t="s">
        <v>217</v>
      </c>
    </row>
    <row r="88" spans="1:3" x14ac:dyDescent="0.3">
      <c r="A88">
        <f t="shared" si="1"/>
        <v>86</v>
      </c>
      <c r="B88" t="s">
        <v>86</v>
      </c>
      <c r="C88" t="s">
        <v>218</v>
      </c>
    </row>
    <row r="89" spans="1:3" x14ac:dyDescent="0.3">
      <c r="A89">
        <f t="shared" si="1"/>
        <v>87</v>
      </c>
      <c r="B89" t="s">
        <v>87</v>
      </c>
      <c r="C89" t="s">
        <v>219</v>
      </c>
    </row>
    <row r="90" spans="1:3" x14ac:dyDescent="0.3">
      <c r="A90">
        <f t="shared" si="1"/>
        <v>88</v>
      </c>
      <c r="B90" t="s">
        <v>88</v>
      </c>
      <c r="C90" t="s">
        <v>220</v>
      </c>
    </row>
    <row r="91" spans="1:3" x14ac:dyDescent="0.3">
      <c r="A91">
        <f t="shared" si="1"/>
        <v>89</v>
      </c>
      <c r="B91" t="s">
        <v>89</v>
      </c>
      <c r="C91" t="s">
        <v>221</v>
      </c>
    </row>
    <row r="92" spans="1:3" x14ac:dyDescent="0.3">
      <c r="A92">
        <f t="shared" si="1"/>
        <v>90</v>
      </c>
      <c r="B92" t="s">
        <v>90</v>
      </c>
      <c r="C92" t="s">
        <v>222</v>
      </c>
    </row>
    <row r="93" spans="1:3" x14ac:dyDescent="0.3">
      <c r="A93">
        <f t="shared" si="1"/>
        <v>91</v>
      </c>
      <c r="B93" t="s">
        <v>91</v>
      </c>
      <c r="C93" t="s">
        <v>223</v>
      </c>
    </row>
    <row r="94" spans="1:3" x14ac:dyDescent="0.3">
      <c r="A94">
        <f t="shared" si="1"/>
        <v>92</v>
      </c>
      <c r="B94" t="s">
        <v>92</v>
      </c>
      <c r="C94" t="s">
        <v>224</v>
      </c>
    </row>
    <row r="95" spans="1:3" x14ac:dyDescent="0.3">
      <c r="A95">
        <f t="shared" si="1"/>
        <v>93</v>
      </c>
      <c r="B95" t="s">
        <v>93</v>
      </c>
      <c r="C95" t="s">
        <v>225</v>
      </c>
    </row>
    <row r="96" spans="1:3" x14ac:dyDescent="0.3">
      <c r="A96">
        <f t="shared" si="1"/>
        <v>94</v>
      </c>
      <c r="B96" t="s">
        <v>94</v>
      </c>
      <c r="C96" t="s">
        <v>226</v>
      </c>
    </row>
    <row r="97" spans="1:3" x14ac:dyDescent="0.3">
      <c r="A97">
        <f t="shared" si="1"/>
        <v>95</v>
      </c>
      <c r="B97" t="s">
        <v>95</v>
      </c>
      <c r="C97" t="s">
        <v>227</v>
      </c>
    </row>
    <row r="98" spans="1:3" x14ac:dyDescent="0.3">
      <c r="A98">
        <f t="shared" si="1"/>
        <v>96</v>
      </c>
      <c r="B98" t="s">
        <v>9</v>
      </c>
      <c r="C98" t="s">
        <v>8</v>
      </c>
    </row>
    <row r="99" spans="1:3" x14ac:dyDescent="0.3">
      <c r="A99">
        <f t="shared" si="1"/>
        <v>97</v>
      </c>
      <c r="B99" t="s">
        <v>96</v>
      </c>
      <c r="C99" t="s">
        <v>228</v>
      </c>
    </row>
    <row r="100" spans="1:3" x14ac:dyDescent="0.3">
      <c r="A100">
        <f t="shared" si="1"/>
        <v>98</v>
      </c>
      <c r="B100" t="s">
        <v>1</v>
      </c>
      <c r="C100" t="s">
        <v>0</v>
      </c>
    </row>
    <row r="101" spans="1:3" x14ac:dyDescent="0.3">
      <c r="A101">
        <f t="shared" si="1"/>
        <v>99</v>
      </c>
      <c r="B101" t="s">
        <v>97</v>
      </c>
      <c r="C101" t="s">
        <v>229</v>
      </c>
    </row>
    <row r="102" spans="1:3" x14ac:dyDescent="0.3">
      <c r="A102">
        <f t="shared" si="1"/>
        <v>100</v>
      </c>
      <c r="B102" t="s">
        <v>98</v>
      </c>
      <c r="C102" t="s">
        <v>230</v>
      </c>
    </row>
    <row r="103" spans="1:3" x14ac:dyDescent="0.3">
      <c r="A103">
        <f t="shared" si="1"/>
        <v>101</v>
      </c>
      <c r="B103" t="s">
        <v>99</v>
      </c>
      <c r="C103" t="s">
        <v>231</v>
      </c>
    </row>
    <row r="104" spans="1:3" x14ac:dyDescent="0.3">
      <c r="A104">
        <f t="shared" si="1"/>
        <v>102</v>
      </c>
      <c r="B104" t="s">
        <v>100</v>
      </c>
      <c r="C104" t="s">
        <v>232</v>
      </c>
    </row>
    <row r="105" spans="1:3" x14ac:dyDescent="0.3">
      <c r="A105">
        <f t="shared" si="1"/>
        <v>103</v>
      </c>
      <c r="B105" t="s">
        <v>101</v>
      </c>
      <c r="C105" t="s">
        <v>233</v>
      </c>
    </row>
    <row r="106" spans="1:3" x14ac:dyDescent="0.3">
      <c r="A106">
        <f t="shared" si="1"/>
        <v>104</v>
      </c>
      <c r="B106" t="s">
        <v>102</v>
      </c>
      <c r="C106" t="s">
        <v>234</v>
      </c>
    </row>
    <row r="107" spans="1:3" x14ac:dyDescent="0.3">
      <c r="A107">
        <f t="shared" si="1"/>
        <v>105</v>
      </c>
      <c r="B107" t="s">
        <v>103</v>
      </c>
      <c r="C107" t="s">
        <v>235</v>
      </c>
    </row>
    <row r="108" spans="1:3" x14ac:dyDescent="0.3">
      <c r="A108">
        <f t="shared" si="1"/>
        <v>106</v>
      </c>
      <c r="B108" t="s">
        <v>391</v>
      </c>
      <c r="C108" t="s">
        <v>139</v>
      </c>
    </row>
    <row r="109" spans="1:3" x14ac:dyDescent="0.3">
      <c r="A109">
        <f t="shared" si="1"/>
        <v>107</v>
      </c>
      <c r="B109" t="s">
        <v>104</v>
      </c>
      <c r="C109" t="s">
        <v>236</v>
      </c>
    </row>
    <row r="110" spans="1:3" x14ac:dyDescent="0.3">
      <c r="A110">
        <f t="shared" si="1"/>
        <v>108</v>
      </c>
      <c r="B110" t="s">
        <v>105</v>
      </c>
      <c r="C110" t="s">
        <v>237</v>
      </c>
    </row>
    <row r="111" spans="1:3" x14ac:dyDescent="0.3">
      <c r="A111">
        <f t="shared" si="1"/>
        <v>109</v>
      </c>
      <c r="B111" t="s">
        <v>106</v>
      </c>
      <c r="C111" t="s">
        <v>238</v>
      </c>
    </row>
    <row r="112" spans="1:3" x14ac:dyDescent="0.3">
      <c r="A112">
        <f t="shared" si="1"/>
        <v>110</v>
      </c>
      <c r="B112" t="s">
        <v>107</v>
      </c>
      <c r="C112" t="s">
        <v>239</v>
      </c>
    </row>
    <row r="113" spans="1:3" x14ac:dyDescent="0.3">
      <c r="A113">
        <f t="shared" si="1"/>
        <v>111</v>
      </c>
      <c r="B113" t="s">
        <v>108</v>
      </c>
      <c r="C113" t="s">
        <v>240</v>
      </c>
    </row>
    <row r="114" spans="1:3" x14ac:dyDescent="0.3">
      <c r="A114">
        <f t="shared" si="1"/>
        <v>112</v>
      </c>
      <c r="B114" t="s">
        <v>392</v>
      </c>
      <c r="C114" t="s">
        <v>140</v>
      </c>
    </row>
    <row r="115" spans="1:3" x14ac:dyDescent="0.3">
      <c r="A115">
        <f t="shared" si="1"/>
        <v>113</v>
      </c>
      <c r="B115" t="s">
        <v>109</v>
      </c>
      <c r="C115" t="s">
        <v>241</v>
      </c>
    </row>
    <row r="116" spans="1:3" x14ac:dyDescent="0.3">
      <c r="A116">
        <f t="shared" si="1"/>
        <v>114</v>
      </c>
      <c r="B116" t="s">
        <v>110</v>
      </c>
      <c r="C116" t="s">
        <v>242</v>
      </c>
    </row>
    <row r="117" spans="1:3" x14ac:dyDescent="0.3">
      <c r="A117">
        <f t="shared" si="1"/>
        <v>115</v>
      </c>
      <c r="B117" t="s">
        <v>111</v>
      </c>
      <c r="C117" t="s">
        <v>243</v>
      </c>
    </row>
    <row r="118" spans="1:3" x14ac:dyDescent="0.3">
      <c r="A118">
        <f t="shared" si="1"/>
        <v>116</v>
      </c>
      <c r="B118" t="s">
        <v>112</v>
      </c>
      <c r="C118" t="s">
        <v>244</v>
      </c>
    </row>
    <row r="119" spans="1:3" x14ac:dyDescent="0.3">
      <c r="A119">
        <f t="shared" si="1"/>
        <v>117</v>
      </c>
      <c r="B119" t="s">
        <v>11</v>
      </c>
      <c r="C119" t="s">
        <v>10</v>
      </c>
    </row>
    <row r="120" spans="1:3" x14ac:dyDescent="0.3">
      <c r="A120">
        <f t="shared" si="1"/>
        <v>118</v>
      </c>
      <c r="B120" t="s">
        <v>113</v>
      </c>
      <c r="C120" t="s">
        <v>245</v>
      </c>
    </row>
    <row r="121" spans="1:3" x14ac:dyDescent="0.3">
      <c r="A121">
        <f t="shared" si="1"/>
        <v>119</v>
      </c>
      <c r="B121" t="s">
        <v>114</v>
      </c>
      <c r="C121" t="s">
        <v>246</v>
      </c>
    </row>
    <row r="122" spans="1:3" x14ac:dyDescent="0.3">
      <c r="A122">
        <f t="shared" si="1"/>
        <v>120</v>
      </c>
      <c r="B122" t="s">
        <v>115</v>
      </c>
      <c r="C122" t="s">
        <v>247</v>
      </c>
    </row>
    <row r="123" spans="1:3" x14ac:dyDescent="0.3">
      <c r="A123">
        <f t="shared" si="1"/>
        <v>121</v>
      </c>
      <c r="B123" t="s">
        <v>116</v>
      </c>
      <c r="C123" t="s">
        <v>248</v>
      </c>
    </row>
    <row r="124" spans="1:3" x14ac:dyDescent="0.3">
      <c r="A124">
        <f t="shared" si="1"/>
        <v>122</v>
      </c>
      <c r="B124" t="s">
        <v>393</v>
      </c>
      <c r="C124" t="s">
        <v>141</v>
      </c>
    </row>
    <row r="125" spans="1:3" x14ac:dyDescent="0.3">
      <c r="A125">
        <f t="shared" si="1"/>
        <v>123</v>
      </c>
      <c r="B125" t="s">
        <v>394</v>
      </c>
      <c r="C125" t="s">
        <v>142</v>
      </c>
    </row>
    <row r="126" spans="1:3" x14ac:dyDescent="0.3">
      <c r="A126">
        <f t="shared" si="1"/>
        <v>124</v>
      </c>
      <c r="B126" t="s">
        <v>117</v>
      </c>
      <c r="C126" t="s">
        <v>249</v>
      </c>
    </row>
    <row r="127" spans="1:3" x14ac:dyDescent="0.3">
      <c r="A127">
        <f t="shared" si="1"/>
        <v>125</v>
      </c>
      <c r="B127" t="s">
        <v>118</v>
      </c>
      <c r="C127" t="s">
        <v>250</v>
      </c>
    </row>
    <row r="128" spans="1:3" x14ac:dyDescent="0.3">
      <c r="A128">
        <f t="shared" si="1"/>
        <v>126</v>
      </c>
      <c r="B128" t="s">
        <v>119</v>
      </c>
      <c r="C128" t="s">
        <v>251</v>
      </c>
    </row>
    <row r="129" spans="1:3" x14ac:dyDescent="0.3">
      <c r="A129">
        <f t="shared" si="1"/>
        <v>127</v>
      </c>
      <c r="B129" t="s">
        <v>395</v>
      </c>
      <c r="C129" t="s">
        <v>143</v>
      </c>
    </row>
    <row r="130" spans="1:3" x14ac:dyDescent="0.3">
      <c r="A130">
        <f t="shared" si="1"/>
        <v>128</v>
      </c>
      <c r="B130" t="s">
        <v>120</v>
      </c>
      <c r="C130" t="s">
        <v>252</v>
      </c>
    </row>
    <row r="131" spans="1:3" x14ac:dyDescent="0.3">
      <c r="A131">
        <f t="shared" si="1"/>
        <v>129</v>
      </c>
      <c r="B131" t="s">
        <v>121</v>
      </c>
      <c r="C131" t="s">
        <v>253</v>
      </c>
    </row>
    <row r="132" spans="1:3" x14ac:dyDescent="0.3">
      <c r="A132">
        <f t="shared" si="1"/>
        <v>130</v>
      </c>
      <c r="B132" t="s">
        <v>396</v>
      </c>
      <c r="C132" t="s">
        <v>144</v>
      </c>
    </row>
    <row r="133" spans="1:3" x14ac:dyDescent="0.3">
      <c r="A133">
        <f t="shared" ref="A133:A142" si="2">A132+1</f>
        <v>131</v>
      </c>
      <c r="B133" t="s">
        <v>122</v>
      </c>
      <c r="C133" t="s">
        <v>254</v>
      </c>
    </row>
    <row r="134" spans="1:3" x14ac:dyDescent="0.3">
      <c r="A134">
        <f t="shared" si="2"/>
        <v>132</v>
      </c>
      <c r="B134" t="s">
        <v>123</v>
      </c>
      <c r="C134" t="s">
        <v>255</v>
      </c>
    </row>
    <row r="135" spans="1:3" x14ac:dyDescent="0.3">
      <c r="A135">
        <f t="shared" si="2"/>
        <v>133</v>
      </c>
      <c r="B135" t="s">
        <v>124</v>
      </c>
      <c r="C135" t="s">
        <v>256</v>
      </c>
    </row>
    <row r="136" spans="1:3" x14ac:dyDescent="0.3">
      <c r="A136">
        <f t="shared" si="2"/>
        <v>134</v>
      </c>
      <c r="B136" t="s">
        <v>125</v>
      </c>
      <c r="C136" t="s">
        <v>257</v>
      </c>
    </row>
    <row r="137" spans="1:3" x14ac:dyDescent="0.3">
      <c r="A137">
        <f t="shared" si="2"/>
        <v>135</v>
      </c>
      <c r="B137" t="s">
        <v>126</v>
      </c>
      <c r="C137" t="s">
        <v>258</v>
      </c>
    </row>
    <row r="138" spans="1:3" x14ac:dyDescent="0.3">
      <c r="A138">
        <f t="shared" si="2"/>
        <v>136</v>
      </c>
      <c r="B138" t="s">
        <v>397</v>
      </c>
      <c r="C138" t="s">
        <v>145</v>
      </c>
    </row>
    <row r="139" spans="1:3" x14ac:dyDescent="0.3">
      <c r="A139">
        <f t="shared" si="2"/>
        <v>137</v>
      </c>
      <c r="B139" t="s">
        <v>13</v>
      </c>
      <c r="C139" t="s">
        <v>12</v>
      </c>
    </row>
    <row r="140" spans="1:3" x14ac:dyDescent="0.3">
      <c r="A140">
        <f t="shared" si="2"/>
        <v>138</v>
      </c>
      <c r="B140" t="s">
        <v>398</v>
      </c>
      <c r="C140" t="s">
        <v>146</v>
      </c>
    </row>
    <row r="141" spans="1:3" x14ac:dyDescent="0.3">
      <c r="A141">
        <f t="shared" si="2"/>
        <v>139</v>
      </c>
      <c r="B141" t="s">
        <v>127</v>
      </c>
      <c r="C141" t="s">
        <v>259</v>
      </c>
    </row>
    <row r="142" spans="1:3" x14ac:dyDescent="0.3">
      <c r="A142">
        <f t="shared" si="2"/>
        <v>140</v>
      </c>
      <c r="B142" t="s">
        <v>128</v>
      </c>
      <c r="C142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FF99-B077-40F6-AEA5-11BD7F38B922}">
  <dimension ref="A1:K3092"/>
  <sheetViews>
    <sheetView tabSelected="1" workbookViewId="0"/>
  </sheetViews>
  <sheetFormatPr defaultRowHeight="13.2" x14ac:dyDescent="0.25"/>
  <cols>
    <col min="1" max="16384" width="8.88671875" style="39"/>
  </cols>
  <sheetData>
    <row r="1" spans="1:8" x14ac:dyDescent="0.25">
      <c r="H1" s="39" t="s">
        <v>454</v>
      </c>
    </row>
    <row r="3" spans="1:8" x14ac:dyDescent="0.25">
      <c r="A3" s="39" t="s">
        <v>455</v>
      </c>
      <c r="E3" s="39" t="s">
        <v>453</v>
      </c>
      <c r="F3" s="39" t="s">
        <v>306</v>
      </c>
      <c r="G3" s="39" t="s">
        <v>307</v>
      </c>
      <c r="H3" s="39" t="s">
        <v>298</v>
      </c>
    </row>
    <row r="4" spans="1:8" x14ac:dyDescent="0.25">
      <c r="A4" s="39" t="str">
        <f>F4&amp;G4</f>
        <v>ALB1996</v>
      </c>
      <c r="C4" s="39">
        <v>1</v>
      </c>
      <c r="D4" s="39">
        <f>D5+6</f>
        <v>130</v>
      </c>
      <c r="E4" s="39" t="str">
        <f>VLOOKUP($C4, 'Country List'!$A:$C, 2, 0)</f>
        <v>Albania</v>
      </c>
      <c r="F4" s="39" t="str">
        <f>VLOOKUP($C4, 'Country List'!$A:$C, 3, 0)</f>
        <v>ALB</v>
      </c>
      <c r="G4" s="39">
        <v>1996</v>
      </c>
      <c r="H4" s="40">
        <f>VLOOKUP($F4, Data!$B:$ED, 'Data - My work'!$D4, 0)</f>
        <v>0.25</v>
      </c>
    </row>
    <row r="5" spans="1:8" x14ac:dyDescent="0.25">
      <c r="A5" s="39" t="str">
        <f t="shared" ref="A5:A68" si="0">F5&amp;G5</f>
        <v>ALB1998</v>
      </c>
      <c r="C5" s="39">
        <v>1</v>
      </c>
      <c r="D5" s="39">
        <f t="shared" ref="D5:D24" si="1">D6+6</f>
        <v>124</v>
      </c>
      <c r="E5" s="39" t="str">
        <f>VLOOKUP($C5, 'Country List'!$A:$C, 2, 0)</f>
        <v>Albania</v>
      </c>
      <c r="F5" s="39" t="str">
        <f>VLOOKUP($C5, 'Country List'!$A:$C, 3, 0)</f>
        <v>ALB</v>
      </c>
      <c r="G5" s="39">
        <v>1998</v>
      </c>
      <c r="H5" s="40">
        <f>VLOOKUP($F5, Data!$B:$ED, 'Data - My work'!$D5, 0)</f>
        <v>0.25</v>
      </c>
    </row>
    <row r="6" spans="1:8" x14ac:dyDescent="0.25">
      <c r="A6" s="39" t="str">
        <f t="shared" si="0"/>
        <v>ALB2000</v>
      </c>
      <c r="C6" s="39">
        <v>1</v>
      </c>
      <c r="D6" s="39">
        <f t="shared" si="1"/>
        <v>118</v>
      </c>
      <c r="E6" s="39" t="str">
        <f>VLOOKUP($C6, 'Country List'!$A:$C, 2, 0)</f>
        <v>Albania</v>
      </c>
      <c r="F6" s="39" t="str">
        <f>VLOOKUP($C6, 'Country List'!$A:$C, 3, 0)</f>
        <v>ALB</v>
      </c>
      <c r="G6" s="39">
        <v>2000</v>
      </c>
      <c r="H6" s="40">
        <f>VLOOKUP($F6, Data!$B:$ED, 'Data - My work'!$D6, 0)</f>
        <v>0.25</v>
      </c>
    </row>
    <row r="7" spans="1:8" x14ac:dyDescent="0.25">
      <c r="A7" s="39" t="str">
        <f t="shared" si="0"/>
        <v>ALB2002</v>
      </c>
      <c r="C7" s="39">
        <v>1</v>
      </c>
      <c r="D7" s="39">
        <f t="shared" si="1"/>
        <v>112</v>
      </c>
      <c r="E7" s="39" t="str">
        <f>VLOOKUP($C7, 'Country List'!$A:$C, 2, 0)</f>
        <v>Albania</v>
      </c>
      <c r="F7" s="39" t="str">
        <f>VLOOKUP($C7, 'Country List'!$A:$C, 3, 0)</f>
        <v>ALB</v>
      </c>
      <c r="G7" s="39">
        <v>2002</v>
      </c>
      <c r="H7" s="40">
        <f>VLOOKUP($F7, Data!$B:$ED, 'Data - My work'!$D7, 0)</f>
        <v>0.5</v>
      </c>
    </row>
    <row r="8" spans="1:8" x14ac:dyDescent="0.25">
      <c r="A8" s="39" t="str">
        <f t="shared" si="0"/>
        <v>ALB2003</v>
      </c>
      <c r="C8" s="39">
        <v>1</v>
      </c>
      <c r="D8" s="39">
        <f t="shared" si="1"/>
        <v>106</v>
      </c>
      <c r="E8" s="39" t="str">
        <f>VLOOKUP($C8, 'Country List'!$A:$C, 2, 0)</f>
        <v>Albania</v>
      </c>
      <c r="F8" s="39" t="str">
        <f>VLOOKUP($C8, 'Country List'!$A:$C, 3, 0)</f>
        <v>ALB</v>
      </c>
      <c r="G8" s="39">
        <v>2003</v>
      </c>
      <c r="H8" s="40">
        <f>VLOOKUP($F8, Data!$B:$ED, 'Data - My work'!$D8, 0)</f>
        <v>0.5</v>
      </c>
    </row>
    <row r="9" spans="1:8" x14ac:dyDescent="0.25">
      <c r="A9" s="39" t="str">
        <f t="shared" si="0"/>
        <v>ALB2004</v>
      </c>
      <c r="C9" s="39">
        <v>1</v>
      </c>
      <c r="D9" s="39">
        <f t="shared" si="1"/>
        <v>100</v>
      </c>
      <c r="E9" s="39" t="str">
        <f>VLOOKUP($C9, 'Country List'!$A:$C, 2, 0)</f>
        <v>Albania</v>
      </c>
      <c r="F9" s="39" t="str">
        <f>VLOOKUP($C9, 'Country List'!$A:$C, 3, 0)</f>
        <v>ALB</v>
      </c>
      <c r="G9" s="39">
        <v>2004</v>
      </c>
      <c r="H9" s="40">
        <f>VLOOKUP($F9, Data!$B:$ED, 'Data - My work'!$D9, 0)</f>
        <v>0.5</v>
      </c>
    </row>
    <row r="10" spans="1:8" x14ac:dyDescent="0.25">
      <c r="A10" s="39" t="str">
        <f t="shared" si="0"/>
        <v>ALB2005</v>
      </c>
      <c r="C10" s="39">
        <v>1</v>
      </c>
      <c r="D10" s="39">
        <f t="shared" si="1"/>
        <v>94</v>
      </c>
      <c r="E10" s="39" t="str">
        <f>VLOOKUP($C10, 'Country List'!$A:$C, 2, 0)</f>
        <v>Albania</v>
      </c>
      <c r="F10" s="39" t="str">
        <f>VLOOKUP($C10, 'Country List'!$A:$C, 3, 0)</f>
        <v>ALB</v>
      </c>
      <c r="G10" s="39">
        <v>2005</v>
      </c>
      <c r="H10" s="40">
        <f>VLOOKUP($F10, Data!$B:$ED, 'Data - My work'!$D10, 0)</f>
        <v>0.5</v>
      </c>
    </row>
    <row r="11" spans="1:8" x14ac:dyDescent="0.25">
      <c r="A11" s="39" t="str">
        <f t="shared" si="0"/>
        <v>ALB2006</v>
      </c>
      <c r="C11" s="39">
        <v>1</v>
      </c>
      <c r="D11" s="39">
        <f t="shared" si="1"/>
        <v>88</v>
      </c>
      <c r="E11" s="39" t="str">
        <f>VLOOKUP($C11, 'Country List'!$A:$C, 2, 0)</f>
        <v>Albania</v>
      </c>
      <c r="F11" s="39" t="str">
        <f>VLOOKUP($C11, 'Country List'!$A:$C, 3, 0)</f>
        <v>ALB</v>
      </c>
      <c r="G11" s="39">
        <v>2006</v>
      </c>
      <c r="H11" s="40">
        <f>VLOOKUP($F11, Data!$B:$ED, 'Data - My work'!$D11, 0)</f>
        <v>0.5</v>
      </c>
    </row>
    <row r="12" spans="1:8" x14ac:dyDescent="0.25">
      <c r="A12" s="39" t="str">
        <f t="shared" si="0"/>
        <v>ALB2007</v>
      </c>
      <c r="C12" s="39">
        <v>1</v>
      </c>
      <c r="D12" s="39">
        <f t="shared" si="1"/>
        <v>82</v>
      </c>
      <c r="E12" s="39" t="str">
        <f>VLOOKUP($C12, 'Country List'!$A:$C, 2, 0)</f>
        <v>Albania</v>
      </c>
      <c r="F12" s="39" t="str">
        <f>VLOOKUP($C12, 'Country List'!$A:$C, 3, 0)</f>
        <v>ALB</v>
      </c>
      <c r="G12" s="39">
        <v>2007</v>
      </c>
      <c r="H12" s="40">
        <f>VLOOKUP($F12, Data!$B:$ED, 'Data - My work'!$D12, 0)</f>
        <v>0.5</v>
      </c>
    </row>
    <row r="13" spans="1:8" x14ac:dyDescent="0.25">
      <c r="A13" s="39" t="str">
        <f t="shared" si="0"/>
        <v>ALB2008</v>
      </c>
      <c r="C13" s="39">
        <v>1</v>
      </c>
      <c r="D13" s="39">
        <f t="shared" si="1"/>
        <v>76</v>
      </c>
      <c r="E13" s="39" t="str">
        <f>VLOOKUP($C13, 'Country List'!$A:$C, 2, 0)</f>
        <v>Albania</v>
      </c>
      <c r="F13" s="39" t="str">
        <f>VLOOKUP($C13, 'Country List'!$A:$C, 3, 0)</f>
        <v>ALB</v>
      </c>
      <c r="G13" s="39">
        <v>2008</v>
      </c>
      <c r="H13" s="40">
        <f>VLOOKUP($F13, Data!$B:$ED, 'Data - My work'!$D13, 0)</f>
        <v>0.5</v>
      </c>
    </row>
    <row r="14" spans="1:8" x14ac:dyDescent="0.25">
      <c r="A14" s="39" t="str">
        <f t="shared" si="0"/>
        <v>ALB2009</v>
      </c>
      <c r="C14" s="39">
        <v>1</v>
      </c>
      <c r="D14" s="39">
        <f t="shared" si="1"/>
        <v>70</v>
      </c>
      <c r="E14" s="39" t="str">
        <f>VLOOKUP($C14, 'Country List'!$A:$C, 2, 0)</f>
        <v>Albania</v>
      </c>
      <c r="F14" s="39" t="str">
        <f>VLOOKUP($C14, 'Country List'!$A:$C, 3, 0)</f>
        <v>ALB</v>
      </c>
      <c r="G14" s="39">
        <v>2009</v>
      </c>
      <c r="H14" s="40">
        <f>VLOOKUP($F14, Data!$B:$ED, 'Data - My work'!$D14, 0)</f>
        <v>0.5</v>
      </c>
    </row>
    <row r="15" spans="1:8" x14ac:dyDescent="0.25">
      <c r="A15" s="39" t="str">
        <f t="shared" si="0"/>
        <v>ALB2010</v>
      </c>
      <c r="C15" s="39">
        <v>1</v>
      </c>
      <c r="D15" s="39">
        <f t="shared" si="1"/>
        <v>64</v>
      </c>
      <c r="E15" s="39" t="str">
        <f>VLOOKUP($C15, 'Country List'!$A:$C, 2, 0)</f>
        <v>Albania</v>
      </c>
      <c r="F15" s="39" t="str">
        <f>VLOOKUP($C15, 'Country List'!$A:$C, 3, 0)</f>
        <v>ALB</v>
      </c>
      <c r="G15" s="39">
        <v>2010</v>
      </c>
      <c r="H15" s="40">
        <f>VLOOKUP($F15, Data!$B:$ED, 'Data - My work'!$D15, 0)</f>
        <v>0.5</v>
      </c>
    </row>
    <row r="16" spans="1:8" x14ac:dyDescent="0.25">
      <c r="A16" s="39" t="str">
        <f t="shared" si="0"/>
        <v>ALB2011</v>
      </c>
      <c r="C16" s="39">
        <v>1</v>
      </c>
      <c r="D16" s="39">
        <f t="shared" si="1"/>
        <v>58</v>
      </c>
      <c r="E16" s="39" t="str">
        <f>VLOOKUP($C16, 'Country List'!$A:$C, 2, 0)</f>
        <v>Albania</v>
      </c>
      <c r="F16" s="39" t="str">
        <f>VLOOKUP($C16, 'Country List'!$A:$C, 3, 0)</f>
        <v>ALB</v>
      </c>
      <c r="G16" s="39">
        <v>2011</v>
      </c>
      <c r="H16" s="40">
        <f>VLOOKUP($F16, Data!$B:$ED, 'Data - My work'!$D16, 0)</f>
        <v>0.5</v>
      </c>
    </row>
    <row r="17" spans="1:11" x14ac:dyDescent="0.25">
      <c r="A17" s="39" t="str">
        <f t="shared" si="0"/>
        <v>ALB2012</v>
      </c>
      <c r="C17" s="39">
        <v>1</v>
      </c>
      <c r="D17" s="39">
        <f t="shared" si="1"/>
        <v>52</v>
      </c>
      <c r="E17" s="39" t="str">
        <f>VLOOKUP($C17, 'Country List'!$A:$C, 2, 0)</f>
        <v>Albania</v>
      </c>
      <c r="F17" s="39" t="str">
        <f>VLOOKUP($C17, 'Country List'!$A:$C, 3, 0)</f>
        <v>ALB</v>
      </c>
      <c r="G17" s="39">
        <v>2012</v>
      </c>
      <c r="H17" s="40">
        <f>VLOOKUP($F17, Data!$B:$ED, 'Data - My work'!$D17, 0)</f>
        <v>0.5</v>
      </c>
    </row>
    <row r="18" spans="1:11" x14ac:dyDescent="0.25">
      <c r="A18" s="39" t="str">
        <f t="shared" si="0"/>
        <v>ALB2013</v>
      </c>
      <c r="C18" s="39">
        <v>1</v>
      </c>
      <c r="D18" s="39">
        <f t="shared" si="1"/>
        <v>46</v>
      </c>
      <c r="E18" s="39" t="str">
        <f>VLOOKUP($C18, 'Country List'!$A:$C, 2, 0)</f>
        <v>Albania</v>
      </c>
      <c r="F18" s="39" t="str">
        <f>VLOOKUP($C18, 'Country List'!$A:$C, 3, 0)</f>
        <v>ALB</v>
      </c>
      <c r="G18" s="39">
        <v>2013</v>
      </c>
      <c r="H18" s="40">
        <f>VLOOKUP($F18, Data!$B:$ED, 'Data - My work'!$D18, 0)</f>
        <v>0.5</v>
      </c>
    </row>
    <row r="19" spans="1:11" x14ac:dyDescent="0.25">
      <c r="A19" s="39" t="str">
        <f t="shared" si="0"/>
        <v>ALB2014</v>
      </c>
      <c r="C19" s="39">
        <v>1</v>
      </c>
      <c r="D19" s="39">
        <f t="shared" si="1"/>
        <v>40</v>
      </c>
      <c r="E19" s="39" t="str">
        <f>VLOOKUP($C19, 'Country List'!$A:$C, 2, 0)</f>
        <v>Albania</v>
      </c>
      <c r="F19" s="39" t="str">
        <f>VLOOKUP($C19, 'Country List'!$A:$C, 3, 0)</f>
        <v>ALB</v>
      </c>
      <c r="G19" s="39">
        <v>2014</v>
      </c>
      <c r="H19" s="40">
        <f>VLOOKUP($F19, Data!$B:$ED, 'Data - My work'!$D19, 0)</f>
        <v>0.5</v>
      </c>
    </row>
    <row r="20" spans="1:11" x14ac:dyDescent="0.25">
      <c r="A20" s="39" t="str">
        <f t="shared" si="0"/>
        <v>ALB2015</v>
      </c>
      <c r="C20" s="39">
        <v>1</v>
      </c>
      <c r="D20" s="39">
        <f t="shared" si="1"/>
        <v>34</v>
      </c>
      <c r="E20" s="39" t="str">
        <f>VLOOKUP($C20, 'Country List'!$A:$C, 2, 0)</f>
        <v>Albania</v>
      </c>
      <c r="F20" s="39" t="str">
        <f>VLOOKUP($C20, 'Country List'!$A:$C, 3, 0)</f>
        <v>ALB</v>
      </c>
      <c r="G20" s="39">
        <v>2015</v>
      </c>
      <c r="H20" s="40">
        <f>VLOOKUP($F20, Data!$B:$ED, 'Data - My work'!$D20, 0)</f>
        <v>0.5</v>
      </c>
    </row>
    <row r="21" spans="1:11" x14ac:dyDescent="0.25">
      <c r="A21" s="39" t="str">
        <f t="shared" si="0"/>
        <v>ALB2016</v>
      </c>
      <c r="C21" s="39">
        <v>1</v>
      </c>
      <c r="D21" s="39">
        <f t="shared" si="1"/>
        <v>28</v>
      </c>
      <c r="E21" s="39" t="str">
        <f>VLOOKUP($C21, 'Country List'!$A:$C, 2, 0)</f>
        <v>Albania</v>
      </c>
      <c r="F21" s="39" t="str">
        <f>VLOOKUP($C21, 'Country List'!$A:$C, 3, 0)</f>
        <v>ALB</v>
      </c>
      <c r="G21" s="39">
        <v>2016</v>
      </c>
      <c r="H21" s="40">
        <f>VLOOKUP($F21, Data!$B:$ED, 'Data - My work'!$D21, 0)</f>
        <v>0.5</v>
      </c>
    </row>
    <row r="22" spans="1:11" x14ac:dyDescent="0.25">
      <c r="A22" s="39" t="str">
        <f t="shared" si="0"/>
        <v>ALB2017</v>
      </c>
      <c r="C22" s="39">
        <v>1</v>
      </c>
      <c r="D22" s="39">
        <f t="shared" si="1"/>
        <v>22</v>
      </c>
      <c r="E22" s="39" t="str">
        <f>VLOOKUP($C22, 'Country List'!$A:$C, 2, 0)</f>
        <v>Albania</v>
      </c>
      <c r="F22" s="39" t="str">
        <f>VLOOKUP($C22, 'Country List'!$A:$C, 3, 0)</f>
        <v>ALB</v>
      </c>
      <c r="G22" s="39">
        <v>2017</v>
      </c>
      <c r="H22" s="40">
        <f>VLOOKUP($F22, Data!$B:$ED, 'Data - My work'!$D22, 0)</f>
        <v>0.5</v>
      </c>
    </row>
    <row r="23" spans="1:11" x14ac:dyDescent="0.25">
      <c r="A23" s="39" t="str">
        <f t="shared" si="0"/>
        <v>ALB2018</v>
      </c>
      <c r="C23" s="39">
        <v>1</v>
      </c>
      <c r="D23" s="39">
        <f t="shared" si="1"/>
        <v>16</v>
      </c>
      <c r="E23" s="39" t="str">
        <f>VLOOKUP($C23, 'Country List'!$A:$C, 2, 0)</f>
        <v>Albania</v>
      </c>
      <c r="F23" s="39" t="str">
        <f>VLOOKUP($C23, 'Country List'!$A:$C, 3, 0)</f>
        <v>ALB</v>
      </c>
      <c r="G23" s="39">
        <v>2018</v>
      </c>
      <c r="H23" s="40">
        <f>VLOOKUP($F23, Data!$B:$ED, 'Data - My work'!$D23, 0)</f>
        <v>0.5</v>
      </c>
    </row>
    <row r="24" spans="1:11" x14ac:dyDescent="0.25">
      <c r="A24" s="39" t="str">
        <f t="shared" si="0"/>
        <v>ALB2019</v>
      </c>
      <c r="C24" s="39">
        <v>1</v>
      </c>
      <c r="D24" s="39">
        <f t="shared" si="1"/>
        <v>10</v>
      </c>
      <c r="E24" s="39" t="str">
        <f>VLOOKUP($C24, 'Country List'!$A:$C, 2, 0)</f>
        <v>Albania</v>
      </c>
      <c r="F24" s="39" t="str">
        <f>VLOOKUP($C24, 'Country List'!$A:$C, 3, 0)</f>
        <v>ALB</v>
      </c>
      <c r="G24" s="39">
        <v>2019</v>
      </c>
      <c r="H24" s="40">
        <f>VLOOKUP($F24, Data!$B:$ED, 'Data - My work'!$D24, 0)</f>
        <v>0.5</v>
      </c>
    </row>
    <row r="25" spans="1:11" x14ac:dyDescent="0.25">
      <c r="A25" s="39" t="str">
        <f t="shared" si="0"/>
        <v>ALB2020</v>
      </c>
      <c r="C25" s="39">
        <v>1</v>
      </c>
      <c r="D25" s="39">
        <v>4</v>
      </c>
      <c r="E25" s="39" t="str">
        <f>VLOOKUP($C25, 'Country List'!$A:$C, 2, 0)</f>
        <v>Albania</v>
      </c>
      <c r="F25" s="39" t="str">
        <f>VLOOKUP($C25, 'Country List'!$A:$C, 3, 0)</f>
        <v>ALB</v>
      </c>
      <c r="G25" s="39">
        <v>2020</v>
      </c>
      <c r="H25" s="40">
        <f>VLOOKUP($F25, Data!$B:$ED, 'Data - My work'!$D25, 0)</f>
        <v>0.5</v>
      </c>
    </row>
    <row r="26" spans="1:11" ht="14.4" x14ac:dyDescent="0.3">
      <c r="A26" s="39" t="str">
        <f t="shared" si="0"/>
        <v>DZA1996</v>
      </c>
      <c r="C26" s="39">
        <f>C4+1</f>
        <v>2</v>
      </c>
      <c r="D26" s="39">
        <f>D4</f>
        <v>130</v>
      </c>
      <c r="E26" s="39" t="str">
        <f>VLOOKUP($C26, 'Country List'!$A:$C, 2, 0)</f>
        <v>Algeria</v>
      </c>
      <c r="F26" s="39" t="str">
        <f>VLOOKUP($C26, 'Country List'!$A:$C, 3, 0)</f>
        <v>DZA</v>
      </c>
      <c r="G26" s="39">
        <f>G4</f>
        <v>1996</v>
      </c>
      <c r="H26" s="40">
        <f>VLOOKUP($F26, Data!$B:$ED, 'Data - My work'!$D26, 0)</f>
        <v>0.25</v>
      </c>
      <c r="K26"/>
    </row>
    <row r="27" spans="1:11" ht="14.4" x14ac:dyDescent="0.3">
      <c r="A27" s="39" t="str">
        <f t="shared" si="0"/>
        <v>DZA1998</v>
      </c>
      <c r="C27" s="39">
        <f t="shared" ref="C27:C90" si="2">C5+1</f>
        <v>2</v>
      </c>
      <c r="D27" s="39">
        <f t="shared" ref="D27:D90" si="3">D5</f>
        <v>124</v>
      </c>
      <c r="E27" s="39" t="str">
        <f>VLOOKUP($C27, 'Country List'!$A:$C, 2, 0)</f>
        <v>Algeria</v>
      </c>
      <c r="F27" s="39" t="str">
        <f>VLOOKUP($C27, 'Country List'!$A:$C, 3, 0)</f>
        <v>DZA</v>
      </c>
      <c r="G27" s="39">
        <f t="shared" ref="G27:G90" si="4">G5</f>
        <v>1998</v>
      </c>
      <c r="H27" s="40">
        <f>VLOOKUP($F27, Data!$B:$ED, 'Data - My work'!$D27, 0)</f>
        <v>0.5</v>
      </c>
      <c r="K27"/>
    </row>
    <row r="28" spans="1:11" ht="14.4" x14ac:dyDescent="0.3">
      <c r="A28" s="39" t="str">
        <f t="shared" si="0"/>
        <v>DZA2000</v>
      </c>
      <c r="C28" s="39">
        <f t="shared" si="2"/>
        <v>2</v>
      </c>
      <c r="D28" s="39">
        <f t="shared" si="3"/>
        <v>118</v>
      </c>
      <c r="E28" s="39" t="str">
        <f>VLOOKUP($C28, 'Country List'!$A:$C, 2, 0)</f>
        <v>Algeria</v>
      </c>
      <c r="F28" s="39" t="str">
        <f>VLOOKUP($C28, 'Country List'!$A:$C, 3, 0)</f>
        <v>DZA</v>
      </c>
      <c r="G28" s="39">
        <f t="shared" si="4"/>
        <v>2000</v>
      </c>
      <c r="H28" s="40">
        <f>VLOOKUP($F28, Data!$B:$ED, 'Data - My work'!$D28, 0)</f>
        <v>0.5</v>
      </c>
      <c r="K28"/>
    </row>
    <row r="29" spans="1:11" ht="14.4" x14ac:dyDescent="0.3">
      <c r="A29" s="39" t="str">
        <f t="shared" si="0"/>
        <v>DZA2002</v>
      </c>
      <c r="C29" s="39">
        <f t="shared" si="2"/>
        <v>2</v>
      </c>
      <c r="D29" s="39">
        <f t="shared" si="3"/>
        <v>112</v>
      </c>
      <c r="E29" s="39" t="str">
        <f>VLOOKUP($C29, 'Country List'!$A:$C, 2, 0)</f>
        <v>Algeria</v>
      </c>
      <c r="F29" s="39" t="str">
        <f>VLOOKUP($C29, 'Country List'!$A:$C, 3, 0)</f>
        <v>DZA</v>
      </c>
      <c r="G29" s="39">
        <f t="shared" si="4"/>
        <v>2002</v>
      </c>
      <c r="H29" s="40">
        <f>VLOOKUP($F29, Data!$B:$ED, 'Data - My work'!$D29, 0)</f>
        <v>0.5</v>
      </c>
      <c r="K29"/>
    </row>
    <row r="30" spans="1:11" ht="14.4" x14ac:dyDescent="0.3">
      <c r="A30" s="39" t="str">
        <f t="shared" si="0"/>
        <v>DZA2003</v>
      </c>
      <c r="C30" s="39">
        <f t="shared" si="2"/>
        <v>2</v>
      </c>
      <c r="D30" s="39">
        <f t="shared" si="3"/>
        <v>106</v>
      </c>
      <c r="E30" s="39" t="str">
        <f>VLOOKUP($C30, 'Country List'!$A:$C, 2, 0)</f>
        <v>Algeria</v>
      </c>
      <c r="F30" s="39" t="str">
        <f>VLOOKUP($C30, 'Country List'!$A:$C, 3, 0)</f>
        <v>DZA</v>
      </c>
      <c r="G30" s="39">
        <f t="shared" si="4"/>
        <v>2003</v>
      </c>
      <c r="H30" s="40">
        <f>VLOOKUP($F30, Data!$B:$ED, 'Data - My work'!$D30, 0)</f>
        <v>0.5</v>
      </c>
      <c r="K30"/>
    </row>
    <row r="31" spans="1:11" ht="14.4" x14ac:dyDescent="0.3">
      <c r="A31" s="39" t="str">
        <f t="shared" si="0"/>
        <v>DZA2004</v>
      </c>
      <c r="C31" s="39">
        <f t="shared" si="2"/>
        <v>2</v>
      </c>
      <c r="D31" s="39">
        <f t="shared" si="3"/>
        <v>100</v>
      </c>
      <c r="E31" s="39" t="str">
        <f>VLOOKUP($C31, 'Country List'!$A:$C, 2, 0)</f>
        <v>Algeria</v>
      </c>
      <c r="F31" s="39" t="str">
        <f>VLOOKUP($C31, 'Country List'!$A:$C, 3, 0)</f>
        <v>DZA</v>
      </c>
      <c r="G31" s="39">
        <f t="shared" si="4"/>
        <v>2004</v>
      </c>
      <c r="H31" s="40">
        <f>VLOOKUP($F31, Data!$B:$ED, 'Data - My work'!$D31, 0)</f>
        <v>0.5</v>
      </c>
      <c r="K31"/>
    </row>
    <row r="32" spans="1:11" ht="14.4" x14ac:dyDescent="0.3">
      <c r="A32" s="39" t="str">
        <f t="shared" si="0"/>
        <v>DZA2005</v>
      </c>
      <c r="C32" s="39">
        <f t="shared" si="2"/>
        <v>2</v>
      </c>
      <c r="D32" s="39">
        <f t="shared" si="3"/>
        <v>94</v>
      </c>
      <c r="E32" s="39" t="str">
        <f>VLOOKUP($C32, 'Country List'!$A:$C, 2, 0)</f>
        <v>Algeria</v>
      </c>
      <c r="F32" s="39" t="str">
        <f>VLOOKUP($C32, 'Country List'!$A:$C, 3, 0)</f>
        <v>DZA</v>
      </c>
      <c r="G32" s="39">
        <f t="shared" si="4"/>
        <v>2005</v>
      </c>
      <c r="H32" s="40">
        <f>VLOOKUP($F32, Data!$B:$ED, 'Data - My work'!$D32, 0)</f>
        <v>0.5</v>
      </c>
      <c r="K32"/>
    </row>
    <row r="33" spans="1:11" ht="14.4" x14ac:dyDescent="0.3">
      <c r="A33" s="39" t="str">
        <f t="shared" si="0"/>
        <v>DZA2006</v>
      </c>
      <c r="C33" s="39">
        <f t="shared" si="2"/>
        <v>2</v>
      </c>
      <c r="D33" s="39">
        <f t="shared" si="3"/>
        <v>88</v>
      </c>
      <c r="E33" s="39" t="str">
        <f>VLOOKUP($C33, 'Country List'!$A:$C, 2, 0)</f>
        <v>Algeria</v>
      </c>
      <c r="F33" s="39" t="str">
        <f>VLOOKUP($C33, 'Country List'!$A:$C, 3, 0)</f>
        <v>DZA</v>
      </c>
      <c r="G33" s="39">
        <f t="shared" si="4"/>
        <v>2006</v>
      </c>
      <c r="H33" s="40">
        <f>VLOOKUP($F33, Data!$B:$ED, 'Data - My work'!$D33, 0)</f>
        <v>0.5</v>
      </c>
      <c r="K33"/>
    </row>
    <row r="34" spans="1:11" ht="14.4" x14ac:dyDescent="0.3">
      <c r="A34" s="39" t="str">
        <f t="shared" si="0"/>
        <v>DZA2007</v>
      </c>
      <c r="C34" s="39">
        <f t="shared" si="2"/>
        <v>2</v>
      </c>
      <c r="D34" s="39">
        <f t="shared" si="3"/>
        <v>82</v>
      </c>
      <c r="E34" s="39" t="str">
        <f>VLOOKUP($C34, 'Country List'!$A:$C, 2, 0)</f>
        <v>Algeria</v>
      </c>
      <c r="F34" s="39" t="str">
        <f>VLOOKUP($C34, 'Country List'!$A:$C, 3, 0)</f>
        <v>DZA</v>
      </c>
      <c r="G34" s="39">
        <f t="shared" si="4"/>
        <v>2007</v>
      </c>
      <c r="H34" s="40">
        <f>VLOOKUP($F34, Data!$B:$ED, 'Data - My work'!$D34, 0)</f>
        <v>0.5</v>
      </c>
      <c r="K34"/>
    </row>
    <row r="35" spans="1:11" ht="14.4" x14ac:dyDescent="0.3">
      <c r="A35" s="39" t="str">
        <f t="shared" si="0"/>
        <v>DZA2008</v>
      </c>
      <c r="C35" s="39">
        <f t="shared" si="2"/>
        <v>2</v>
      </c>
      <c r="D35" s="39">
        <f t="shared" si="3"/>
        <v>76</v>
      </c>
      <c r="E35" s="39" t="str">
        <f>VLOOKUP($C35, 'Country List'!$A:$C, 2, 0)</f>
        <v>Algeria</v>
      </c>
      <c r="F35" s="39" t="str">
        <f>VLOOKUP($C35, 'Country List'!$A:$C, 3, 0)</f>
        <v>DZA</v>
      </c>
      <c r="G35" s="39">
        <f t="shared" si="4"/>
        <v>2008</v>
      </c>
      <c r="H35" s="40">
        <f>VLOOKUP($F35, Data!$B:$ED, 'Data - My work'!$D35, 0)</f>
        <v>0.5</v>
      </c>
      <c r="K35"/>
    </row>
    <row r="36" spans="1:11" ht="14.4" x14ac:dyDescent="0.3">
      <c r="A36" s="39" t="str">
        <f t="shared" si="0"/>
        <v>DZA2009</v>
      </c>
      <c r="C36" s="39">
        <f t="shared" si="2"/>
        <v>2</v>
      </c>
      <c r="D36" s="39">
        <f t="shared" si="3"/>
        <v>70</v>
      </c>
      <c r="E36" s="39" t="str">
        <f>VLOOKUP($C36, 'Country List'!$A:$C, 2, 0)</f>
        <v>Algeria</v>
      </c>
      <c r="F36" s="39" t="str">
        <f>VLOOKUP($C36, 'Country List'!$A:$C, 3, 0)</f>
        <v>DZA</v>
      </c>
      <c r="G36" s="39">
        <f t="shared" si="4"/>
        <v>2009</v>
      </c>
      <c r="H36" s="40">
        <f>VLOOKUP($F36, Data!$B:$ED, 'Data - My work'!$D36, 0)</f>
        <v>0.5</v>
      </c>
      <c r="K36"/>
    </row>
    <row r="37" spans="1:11" ht="14.4" x14ac:dyDescent="0.3">
      <c r="A37" s="39" t="str">
        <f t="shared" si="0"/>
        <v>DZA2010</v>
      </c>
      <c r="C37" s="39">
        <f t="shared" si="2"/>
        <v>2</v>
      </c>
      <c r="D37" s="39">
        <f t="shared" si="3"/>
        <v>64</v>
      </c>
      <c r="E37" s="39" t="str">
        <f>VLOOKUP($C37, 'Country List'!$A:$C, 2, 0)</f>
        <v>Algeria</v>
      </c>
      <c r="F37" s="39" t="str">
        <f>VLOOKUP($C37, 'Country List'!$A:$C, 3, 0)</f>
        <v>DZA</v>
      </c>
      <c r="G37" s="39">
        <f t="shared" si="4"/>
        <v>2010</v>
      </c>
      <c r="H37" s="40">
        <f>VLOOKUP($F37, Data!$B:$ED, 'Data - My work'!$D37, 0)</f>
        <v>0.5</v>
      </c>
      <c r="K37"/>
    </row>
    <row r="38" spans="1:11" ht="14.4" x14ac:dyDescent="0.3">
      <c r="A38" s="39" t="str">
        <f t="shared" si="0"/>
        <v>DZA2011</v>
      </c>
      <c r="C38" s="39">
        <f t="shared" si="2"/>
        <v>2</v>
      </c>
      <c r="D38" s="39">
        <f t="shared" si="3"/>
        <v>58</v>
      </c>
      <c r="E38" s="39" t="str">
        <f>VLOOKUP($C38, 'Country List'!$A:$C, 2, 0)</f>
        <v>Algeria</v>
      </c>
      <c r="F38" s="39" t="str">
        <f>VLOOKUP($C38, 'Country List'!$A:$C, 3, 0)</f>
        <v>DZA</v>
      </c>
      <c r="G38" s="39">
        <f t="shared" si="4"/>
        <v>2011</v>
      </c>
      <c r="H38" s="40">
        <f>VLOOKUP($F38, Data!$B:$ED, 'Data - My work'!$D38, 0)</f>
        <v>0.5</v>
      </c>
      <c r="K38"/>
    </row>
    <row r="39" spans="1:11" ht="14.4" x14ac:dyDescent="0.3">
      <c r="A39" s="39" t="str">
        <f t="shared" si="0"/>
        <v>DZA2012</v>
      </c>
      <c r="C39" s="39">
        <f t="shared" si="2"/>
        <v>2</v>
      </c>
      <c r="D39" s="39">
        <f t="shared" si="3"/>
        <v>52</v>
      </c>
      <c r="E39" s="39" t="str">
        <f>VLOOKUP($C39, 'Country List'!$A:$C, 2, 0)</f>
        <v>Algeria</v>
      </c>
      <c r="F39" s="39" t="str">
        <f>VLOOKUP($C39, 'Country List'!$A:$C, 3, 0)</f>
        <v>DZA</v>
      </c>
      <c r="G39" s="39">
        <f t="shared" si="4"/>
        <v>2012</v>
      </c>
      <c r="H39" s="40">
        <f>VLOOKUP($F39, Data!$B:$ED, 'Data - My work'!$D39, 0)</f>
        <v>0.5</v>
      </c>
      <c r="K39"/>
    </row>
    <row r="40" spans="1:11" ht="14.4" x14ac:dyDescent="0.3">
      <c r="A40" s="39" t="str">
        <f t="shared" si="0"/>
        <v>DZA2013</v>
      </c>
      <c r="C40" s="39">
        <f t="shared" si="2"/>
        <v>2</v>
      </c>
      <c r="D40" s="39">
        <f t="shared" si="3"/>
        <v>46</v>
      </c>
      <c r="E40" s="39" t="str">
        <f>VLOOKUP($C40, 'Country List'!$A:$C, 2, 0)</f>
        <v>Algeria</v>
      </c>
      <c r="F40" s="39" t="str">
        <f>VLOOKUP($C40, 'Country List'!$A:$C, 3, 0)</f>
        <v>DZA</v>
      </c>
      <c r="G40" s="39">
        <f t="shared" si="4"/>
        <v>2013</v>
      </c>
      <c r="H40" s="40">
        <f>VLOOKUP($F40, Data!$B:$ED, 'Data - My work'!$D40, 0)</f>
        <v>0.5</v>
      </c>
      <c r="K40"/>
    </row>
    <row r="41" spans="1:11" ht="14.4" x14ac:dyDescent="0.3">
      <c r="A41" s="39" t="str">
        <f t="shared" si="0"/>
        <v>DZA2014</v>
      </c>
      <c r="C41" s="39">
        <f t="shared" si="2"/>
        <v>2</v>
      </c>
      <c r="D41" s="39">
        <f t="shared" si="3"/>
        <v>40</v>
      </c>
      <c r="E41" s="39" t="str">
        <f>VLOOKUP($C41, 'Country List'!$A:$C, 2, 0)</f>
        <v>Algeria</v>
      </c>
      <c r="F41" s="39" t="str">
        <f>VLOOKUP($C41, 'Country List'!$A:$C, 3, 0)</f>
        <v>DZA</v>
      </c>
      <c r="G41" s="39">
        <f t="shared" si="4"/>
        <v>2014</v>
      </c>
      <c r="H41" s="40">
        <f>VLOOKUP($F41, Data!$B:$ED, 'Data - My work'!$D41, 0)</f>
        <v>0.5</v>
      </c>
      <c r="K41"/>
    </row>
    <row r="42" spans="1:11" ht="14.4" x14ac:dyDescent="0.3">
      <c r="A42" s="39" t="str">
        <f t="shared" si="0"/>
        <v>DZA2015</v>
      </c>
      <c r="C42" s="39">
        <f t="shared" si="2"/>
        <v>2</v>
      </c>
      <c r="D42" s="39">
        <f t="shared" si="3"/>
        <v>34</v>
      </c>
      <c r="E42" s="39" t="str">
        <f>VLOOKUP($C42, 'Country List'!$A:$C, 2, 0)</f>
        <v>Algeria</v>
      </c>
      <c r="F42" s="39" t="str">
        <f>VLOOKUP($C42, 'Country List'!$A:$C, 3, 0)</f>
        <v>DZA</v>
      </c>
      <c r="G42" s="39">
        <f t="shared" si="4"/>
        <v>2015</v>
      </c>
      <c r="H42" s="40">
        <f>VLOOKUP($F42, Data!$B:$ED, 'Data - My work'!$D42, 0)</f>
        <v>0.5</v>
      </c>
      <c r="K42"/>
    </row>
    <row r="43" spans="1:11" ht="14.4" x14ac:dyDescent="0.3">
      <c r="A43" s="39" t="str">
        <f t="shared" si="0"/>
        <v>DZA2016</v>
      </c>
      <c r="C43" s="39">
        <f t="shared" si="2"/>
        <v>2</v>
      </c>
      <c r="D43" s="39">
        <f t="shared" si="3"/>
        <v>28</v>
      </c>
      <c r="E43" s="39" t="str">
        <f>VLOOKUP($C43, 'Country List'!$A:$C, 2, 0)</f>
        <v>Algeria</v>
      </c>
      <c r="F43" s="39" t="str">
        <f>VLOOKUP($C43, 'Country List'!$A:$C, 3, 0)</f>
        <v>DZA</v>
      </c>
      <c r="G43" s="39">
        <f t="shared" si="4"/>
        <v>2016</v>
      </c>
      <c r="H43" s="40">
        <f>VLOOKUP($F43, Data!$B:$ED, 'Data - My work'!$D43, 0)</f>
        <v>0.5</v>
      </c>
      <c r="K43"/>
    </row>
    <row r="44" spans="1:11" ht="14.4" x14ac:dyDescent="0.3">
      <c r="A44" s="39" t="str">
        <f t="shared" si="0"/>
        <v>DZA2017</v>
      </c>
      <c r="C44" s="39">
        <f t="shared" si="2"/>
        <v>2</v>
      </c>
      <c r="D44" s="39">
        <f t="shared" si="3"/>
        <v>22</v>
      </c>
      <c r="E44" s="39" t="str">
        <f>VLOOKUP($C44, 'Country List'!$A:$C, 2, 0)</f>
        <v>Algeria</v>
      </c>
      <c r="F44" s="39" t="str">
        <f>VLOOKUP($C44, 'Country List'!$A:$C, 3, 0)</f>
        <v>DZA</v>
      </c>
      <c r="G44" s="39">
        <f t="shared" si="4"/>
        <v>2017</v>
      </c>
      <c r="H44" s="40">
        <f>VLOOKUP($F44, Data!$B:$ED, 'Data - My work'!$D44, 0)</f>
        <v>0.5</v>
      </c>
      <c r="K44"/>
    </row>
    <row r="45" spans="1:11" ht="14.4" x14ac:dyDescent="0.3">
      <c r="A45" s="39" t="str">
        <f t="shared" si="0"/>
        <v>DZA2018</v>
      </c>
      <c r="C45" s="39">
        <f t="shared" si="2"/>
        <v>2</v>
      </c>
      <c r="D45" s="39">
        <f t="shared" si="3"/>
        <v>16</v>
      </c>
      <c r="E45" s="39" t="str">
        <f>VLOOKUP($C45, 'Country List'!$A:$C, 2, 0)</f>
        <v>Algeria</v>
      </c>
      <c r="F45" s="39" t="str">
        <f>VLOOKUP($C45, 'Country List'!$A:$C, 3, 0)</f>
        <v>DZA</v>
      </c>
      <c r="G45" s="39">
        <f t="shared" si="4"/>
        <v>2018</v>
      </c>
      <c r="H45" s="40">
        <f>VLOOKUP($F45, Data!$B:$ED, 'Data - My work'!$D45, 0)</f>
        <v>0.5</v>
      </c>
      <c r="K45"/>
    </row>
    <row r="46" spans="1:11" ht="14.4" x14ac:dyDescent="0.3">
      <c r="A46" s="39" t="str">
        <f t="shared" si="0"/>
        <v>DZA2019</v>
      </c>
      <c r="C46" s="39">
        <f t="shared" si="2"/>
        <v>2</v>
      </c>
      <c r="D46" s="39">
        <f t="shared" si="3"/>
        <v>10</v>
      </c>
      <c r="E46" s="39" t="str">
        <f>VLOOKUP($C46, 'Country List'!$A:$C, 2, 0)</f>
        <v>Algeria</v>
      </c>
      <c r="F46" s="39" t="str">
        <f>VLOOKUP($C46, 'Country List'!$A:$C, 3, 0)</f>
        <v>DZA</v>
      </c>
      <c r="G46" s="39">
        <f t="shared" si="4"/>
        <v>2019</v>
      </c>
      <c r="H46" s="40">
        <f>VLOOKUP($F46, Data!$B:$ED, 'Data - My work'!$D46, 0)</f>
        <v>0.5</v>
      </c>
      <c r="K46"/>
    </row>
    <row r="47" spans="1:11" ht="14.4" x14ac:dyDescent="0.3">
      <c r="A47" s="39" t="str">
        <f t="shared" si="0"/>
        <v>DZA2020</v>
      </c>
      <c r="C47" s="39">
        <f t="shared" si="2"/>
        <v>2</v>
      </c>
      <c r="D47" s="39">
        <f t="shared" si="3"/>
        <v>4</v>
      </c>
      <c r="E47" s="39" t="str">
        <f>VLOOKUP($C47, 'Country List'!$A:$C, 2, 0)</f>
        <v>Algeria</v>
      </c>
      <c r="F47" s="39" t="str">
        <f>VLOOKUP($C47, 'Country List'!$A:$C, 3, 0)</f>
        <v>DZA</v>
      </c>
      <c r="G47" s="39">
        <f t="shared" si="4"/>
        <v>2020</v>
      </c>
      <c r="H47" s="40">
        <f>VLOOKUP($F47, Data!$B:$ED, 'Data - My work'!$D47, 0)</f>
        <v>0.5</v>
      </c>
      <c r="K47"/>
    </row>
    <row r="48" spans="1:11" ht="14.4" x14ac:dyDescent="0.3">
      <c r="A48" s="39" t="str">
        <f t="shared" si="0"/>
        <v>AGO1996</v>
      </c>
      <c r="C48" s="39">
        <f t="shared" si="2"/>
        <v>3</v>
      </c>
      <c r="D48" s="39">
        <f t="shared" si="3"/>
        <v>130</v>
      </c>
      <c r="E48" s="39" t="str">
        <f>VLOOKUP($C48, 'Country List'!$A:$C, 2, 0)</f>
        <v>Angola</v>
      </c>
      <c r="F48" s="39" t="str">
        <f>VLOOKUP($C48, 'Country List'!$A:$C, 3, 0)</f>
        <v>AGO</v>
      </c>
      <c r="G48" s="39">
        <f t="shared" si="4"/>
        <v>1996</v>
      </c>
      <c r="H48" s="40">
        <f>VLOOKUP($F48, Data!$B:$ED, 'Data - My work'!$D48, 0)</f>
        <v>0.75</v>
      </c>
      <c r="K48"/>
    </row>
    <row r="49" spans="1:11" ht="14.4" x14ac:dyDescent="0.3">
      <c r="A49" s="39" t="str">
        <f t="shared" si="0"/>
        <v>AGO1998</v>
      </c>
      <c r="C49" s="39">
        <f t="shared" si="2"/>
        <v>3</v>
      </c>
      <c r="D49" s="39">
        <f t="shared" si="3"/>
        <v>124</v>
      </c>
      <c r="E49" s="39" t="str">
        <f>VLOOKUP($C49, 'Country List'!$A:$C, 2, 0)</f>
        <v>Angola</v>
      </c>
      <c r="F49" s="39" t="str">
        <f>VLOOKUP($C49, 'Country List'!$A:$C, 3, 0)</f>
        <v>AGO</v>
      </c>
      <c r="G49" s="39">
        <f t="shared" si="4"/>
        <v>1998</v>
      </c>
      <c r="H49" s="40">
        <f>VLOOKUP($F49, Data!$B:$ED, 'Data - My work'!$D49, 0)</f>
        <v>0.25</v>
      </c>
      <c r="K49"/>
    </row>
    <row r="50" spans="1:11" ht="14.4" x14ac:dyDescent="0.3">
      <c r="A50" s="39" t="str">
        <f t="shared" si="0"/>
        <v>AGO2000</v>
      </c>
      <c r="C50" s="39">
        <f t="shared" si="2"/>
        <v>3</v>
      </c>
      <c r="D50" s="39">
        <f t="shared" si="3"/>
        <v>118</v>
      </c>
      <c r="E50" s="39" t="str">
        <f>VLOOKUP($C50, 'Country List'!$A:$C, 2, 0)</f>
        <v>Angola</v>
      </c>
      <c r="F50" s="39" t="str">
        <f>VLOOKUP($C50, 'Country List'!$A:$C, 3, 0)</f>
        <v>AGO</v>
      </c>
      <c r="G50" s="39">
        <f t="shared" si="4"/>
        <v>2000</v>
      </c>
      <c r="H50" s="40">
        <f>VLOOKUP($F50, Data!$B:$ED, 'Data - My work'!$D50, 0)</f>
        <v>0.25</v>
      </c>
      <c r="K50"/>
    </row>
    <row r="51" spans="1:11" ht="14.4" x14ac:dyDescent="0.3">
      <c r="A51" s="39" t="str">
        <f t="shared" si="0"/>
        <v>AGO2002</v>
      </c>
      <c r="C51" s="39">
        <f t="shared" si="2"/>
        <v>3</v>
      </c>
      <c r="D51" s="39">
        <f t="shared" si="3"/>
        <v>112</v>
      </c>
      <c r="E51" s="39" t="str">
        <f>VLOOKUP($C51, 'Country List'!$A:$C, 2, 0)</f>
        <v>Angola</v>
      </c>
      <c r="F51" s="39" t="str">
        <f>VLOOKUP($C51, 'Country List'!$A:$C, 3, 0)</f>
        <v>AGO</v>
      </c>
      <c r="G51" s="39">
        <f t="shared" si="4"/>
        <v>2002</v>
      </c>
      <c r="H51" s="40">
        <f>VLOOKUP($F51, Data!$B:$ED, 'Data - My work'!$D51, 0)</f>
        <v>0.25</v>
      </c>
      <c r="K51"/>
    </row>
    <row r="52" spans="1:11" ht="14.4" x14ac:dyDescent="0.3">
      <c r="A52" s="39" t="str">
        <f t="shared" si="0"/>
        <v>AGO2003</v>
      </c>
      <c r="C52" s="39">
        <f t="shared" si="2"/>
        <v>3</v>
      </c>
      <c r="D52" s="39">
        <f t="shared" si="3"/>
        <v>106</v>
      </c>
      <c r="E52" s="39" t="str">
        <f>VLOOKUP($C52, 'Country List'!$A:$C, 2, 0)</f>
        <v>Angola</v>
      </c>
      <c r="F52" s="39" t="str">
        <f>VLOOKUP($C52, 'Country List'!$A:$C, 3, 0)</f>
        <v>AGO</v>
      </c>
      <c r="G52" s="39">
        <f t="shared" si="4"/>
        <v>2003</v>
      </c>
      <c r="H52" s="40">
        <f>VLOOKUP($F52, Data!$B:$ED, 'Data - My work'!$D52, 0)</f>
        <v>0.25</v>
      </c>
      <c r="K52"/>
    </row>
    <row r="53" spans="1:11" ht="14.4" x14ac:dyDescent="0.3">
      <c r="A53" s="39" t="str">
        <f t="shared" si="0"/>
        <v>AGO2004</v>
      </c>
      <c r="C53" s="39">
        <f t="shared" si="2"/>
        <v>3</v>
      </c>
      <c r="D53" s="39">
        <f t="shared" si="3"/>
        <v>100</v>
      </c>
      <c r="E53" s="39" t="str">
        <f>VLOOKUP($C53, 'Country List'!$A:$C, 2, 0)</f>
        <v>Angola</v>
      </c>
      <c r="F53" s="39" t="str">
        <f>VLOOKUP($C53, 'Country List'!$A:$C, 3, 0)</f>
        <v>AGO</v>
      </c>
      <c r="G53" s="39">
        <f t="shared" si="4"/>
        <v>2004</v>
      </c>
      <c r="H53" s="40">
        <f>VLOOKUP($F53, Data!$B:$ED, 'Data - My work'!$D53, 0)</f>
        <v>0.25</v>
      </c>
      <c r="K53"/>
    </row>
    <row r="54" spans="1:11" ht="14.4" x14ac:dyDescent="0.3">
      <c r="A54" s="39" t="str">
        <f t="shared" si="0"/>
        <v>AGO2005</v>
      </c>
      <c r="C54" s="39">
        <f t="shared" si="2"/>
        <v>3</v>
      </c>
      <c r="D54" s="39">
        <f t="shared" si="3"/>
        <v>94</v>
      </c>
      <c r="E54" s="39" t="str">
        <f>VLOOKUP($C54, 'Country List'!$A:$C, 2, 0)</f>
        <v>Angola</v>
      </c>
      <c r="F54" s="39" t="str">
        <f>VLOOKUP($C54, 'Country List'!$A:$C, 3, 0)</f>
        <v>AGO</v>
      </c>
      <c r="G54" s="39">
        <f t="shared" si="4"/>
        <v>2005</v>
      </c>
      <c r="H54" s="40">
        <f>VLOOKUP($F54, Data!$B:$ED, 'Data - My work'!$D54, 0)</f>
        <v>0.25</v>
      </c>
      <c r="K54"/>
    </row>
    <row r="55" spans="1:11" ht="14.4" x14ac:dyDescent="0.3">
      <c r="A55" s="39" t="str">
        <f t="shared" si="0"/>
        <v>AGO2006</v>
      </c>
      <c r="C55" s="39">
        <f t="shared" si="2"/>
        <v>3</v>
      </c>
      <c r="D55" s="39">
        <f t="shared" si="3"/>
        <v>88</v>
      </c>
      <c r="E55" s="39" t="str">
        <f>VLOOKUP($C55, 'Country List'!$A:$C, 2, 0)</f>
        <v>Angola</v>
      </c>
      <c r="F55" s="39" t="str">
        <f>VLOOKUP($C55, 'Country List'!$A:$C, 3, 0)</f>
        <v>AGO</v>
      </c>
      <c r="G55" s="39">
        <f t="shared" si="4"/>
        <v>2006</v>
      </c>
      <c r="H55" s="40">
        <f>VLOOKUP($F55, Data!$B:$ED, 'Data - My work'!$D55, 0)</f>
        <v>0.25</v>
      </c>
      <c r="K55"/>
    </row>
    <row r="56" spans="1:11" ht="14.4" x14ac:dyDescent="0.3">
      <c r="A56" s="39" t="str">
        <f t="shared" si="0"/>
        <v>AGO2007</v>
      </c>
      <c r="C56" s="39">
        <f t="shared" si="2"/>
        <v>3</v>
      </c>
      <c r="D56" s="39">
        <f t="shared" si="3"/>
        <v>82</v>
      </c>
      <c r="E56" s="39" t="str">
        <f>VLOOKUP($C56, 'Country List'!$A:$C, 2, 0)</f>
        <v>Angola</v>
      </c>
      <c r="F56" s="39" t="str">
        <f>VLOOKUP($C56, 'Country List'!$A:$C, 3, 0)</f>
        <v>AGO</v>
      </c>
      <c r="G56" s="39">
        <f t="shared" si="4"/>
        <v>2007</v>
      </c>
      <c r="H56" s="40">
        <f>VLOOKUP($F56, Data!$B:$ED, 'Data - My work'!$D56, 0)</f>
        <v>0.375</v>
      </c>
      <c r="K56"/>
    </row>
    <row r="57" spans="1:11" ht="14.4" x14ac:dyDescent="0.3">
      <c r="A57" s="39" t="str">
        <f t="shared" si="0"/>
        <v>AGO2008</v>
      </c>
      <c r="C57" s="39">
        <f t="shared" si="2"/>
        <v>3</v>
      </c>
      <c r="D57" s="39">
        <f t="shared" si="3"/>
        <v>76</v>
      </c>
      <c r="E57" s="39" t="str">
        <f>VLOOKUP($C57, 'Country List'!$A:$C, 2, 0)</f>
        <v>Angola</v>
      </c>
      <c r="F57" s="39" t="str">
        <f>VLOOKUP($C57, 'Country List'!$A:$C, 3, 0)</f>
        <v>AGO</v>
      </c>
      <c r="G57" s="39">
        <f t="shared" si="4"/>
        <v>2008</v>
      </c>
      <c r="H57" s="40">
        <f>VLOOKUP($F57, Data!$B:$ED, 'Data - My work'!$D57, 0)</f>
        <v>0.375</v>
      </c>
      <c r="K57"/>
    </row>
    <row r="58" spans="1:11" ht="14.4" x14ac:dyDescent="0.3">
      <c r="A58" s="39" t="str">
        <f t="shared" si="0"/>
        <v>AGO2009</v>
      </c>
      <c r="C58" s="39">
        <f t="shared" si="2"/>
        <v>3</v>
      </c>
      <c r="D58" s="39">
        <f t="shared" si="3"/>
        <v>70</v>
      </c>
      <c r="E58" s="39" t="str">
        <f>VLOOKUP($C58, 'Country List'!$A:$C, 2, 0)</f>
        <v>Angola</v>
      </c>
      <c r="F58" s="39" t="str">
        <f>VLOOKUP($C58, 'Country List'!$A:$C, 3, 0)</f>
        <v>AGO</v>
      </c>
      <c r="G58" s="39">
        <f t="shared" si="4"/>
        <v>2009</v>
      </c>
      <c r="H58" s="40">
        <f>VLOOKUP($F58, Data!$B:$ED, 'Data - My work'!$D58, 0)</f>
        <v>0.375</v>
      </c>
      <c r="K58"/>
    </row>
    <row r="59" spans="1:11" ht="14.4" x14ac:dyDescent="0.3">
      <c r="A59" s="39" t="str">
        <f t="shared" si="0"/>
        <v>AGO2010</v>
      </c>
      <c r="C59" s="39">
        <f t="shared" si="2"/>
        <v>3</v>
      </c>
      <c r="D59" s="39">
        <f t="shared" si="3"/>
        <v>64</v>
      </c>
      <c r="E59" s="39" t="str">
        <f>VLOOKUP($C59, 'Country List'!$A:$C, 2, 0)</f>
        <v>Angola</v>
      </c>
      <c r="F59" s="39" t="str">
        <f>VLOOKUP($C59, 'Country List'!$A:$C, 3, 0)</f>
        <v>AGO</v>
      </c>
      <c r="G59" s="39">
        <f t="shared" si="4"/>
        <v>2010</v>
      </c>
      <c r="H59" s="40">
        <f>VLOOKUP($F59, Data!$B:$ED, 'Data - My work'!$D59, 0)</f>
        <v>0.375</v>
      </c>
      <c r="K59"/>
    </row>
    <row r="60" spans="1:11" ht="14.4" x14ac:dyDescent="0.3">
      <c r="A60" s="39" t="str">
        <f t="shared" si="0"/>
        <v>AGO2011</v>
      </c>
      <c r="C60" s="39">
        <f t="shared" si="2"/>
        <v>3</v>
      </c>
      <c r="D60" s="39">
        <f t="shared" si="3"/>
        <v>58</v>
      </c>
      <c r="E60" s="39" t="str">
        <f>VLOOKUP($C60, 'Country List'!$A:$C, 2, 0)</f>
        <v>Angola</v>
      </c>
      <c r="F60" s="39" t="str">
        <f>VLOOKUP($C60, 'Country List'!$A:$C, 3, 0)</f>
        <v>AGO</v>
      </c>
      <c r="G60" s="39">
        <f t="shared" si="4"/>
        <v>2011</v>
      </c>
      <c r="H60" s="40">
        <f>VLOOKUP($F60, Data!$B:$ED, 'Data - My work'!$D60, 0)</f>
        <v>0.375</v>
      </c>
      <c r="K60"/>
    </row>
    <row r="61" spans="1:11" ht="14.4" x14ac:dyDescent="0.3">
      <c r="A61" s="39" t="str">
        <f t="shared" si="0"/>
        <v>AGO2012</v>
      </c>
      <c r="C61" s="39">
        <f t="shared" si="2"/>
        <v>3</v>
      </c>
      <c r="D61" s="39">
        <f t="shared" si="3"/>
        <v>52</v>
      </c>
      <c r="E61" s="39" t="str">
        <f>VLOOKUP($C61, 'Country List'!$A:$C, 2, 0)</f>
        <v>Angola</v>
      </c>
      <c r="F61" s="39" t="str">
        <f>VLOOKUP($C61, 'Country List'!$A:$C, 3, 0)</f>
        <v>AGO</v>
      </c>
      <c r="G61" s="39">
        <f t="shared" si="4"/>
        <v>2012</v>
      </c>
      <c r="H61" s="40">
        <f>VLOOKUP($F61, Data!$B:$ED, 'Data - My work'!$D61, 0)</f>
        <v>0.375</v>
      </c>
      <c r="K61"/>
    </row>
    <row r="62" spans="1:11" ht="14.4" x14ac:dyDescent="0.3">
      <c r="A62" s="39" t="str">
        <f t="shared" si="0"/>
        <v>AGO2013</v>
      </c>
      <c r="C62" s="39">
        <f t="shared" si="2"/>
        <v>3</v>
      </c>
      <c r="D62" s="39">
        <f t="shared" si="3"/>
        <v>46</v>
      </c>
      <c r="E62" s="39" t="str">
        <f>VLOOKUP($C62, 'Country List'!$A:$C, 2, 0)</f>
        <v>Angola</v>
      </c>
      <c r="F62" s="39" t="str">
        <f>VLOOKUP($C62, 'Country List'!$A:$C, 3, 0)</f>
        <v>AGO</v>
      </c>
      <c r="G62" s="39">
        <f t="shared" si="4"/>
        <v>2013</v>
      </c>
      <c r="H62" s="40">
        <f>VLOOKUP($F62, Data!$B:$ED, 'Data - My work'!$D62, 0)</f>
        <v>0.375</v>
      </c>
      <c r="K62"/>
    </row>
    <row r="63" spans="1:11" ht="14.4" x14ac:dyDescent="0.3">
      <c r="A63" s="39" t="str">
        <f t="shared" si="0"/>
        <v>AGO2014</v>
      </c>
      <c r="C63" s="39">
        <f t="shared" si="2"/>
        <v>3</v>
      </c>
      <c r="D63" s="39">
        <f t="shared" si="3"/>
        <v>40</v>
      </c>
      <c r="E63" s="39" t="str">
        <f>VLOOKUP($C63, 'Country List'!$A:$C, 2, 0)</f>
        <v>Angola</v>
      </c>
      <c r="F63" s="39" t="str">
        <f>VLOOKUP($C63, 'Country List'!$A:$C, 3, 0)</f>
        <v>AGO</v>
      </c>
      <c r="G63" s="39">
        <f t="shared" si="4"/>
        <v>2014</v>
      </c>
      <c r="H63" s="40">
        <f>VLOOKUP($F63, Data!$B:$ED, 'Data - My work'!$D63, 0)</f>
        <v>0.375</v>
      </c>
      <c r="K63"/>
    </row>
    <row r="64" spans="1:11" ht="14.4" x14ac:dyDescent="0.3">
      <c r="A64" s="39" t="str">
        <f t="shared" si="0"/>
        <v>AGO2015</v>
      </c>
      <c r="C64" s="39">
        <f t="shared" si="2"/>
        <v>3</v>
      </c>
      <c r="D64" s="39">
        <f t="shared" si="3"/>
        <v>34</v>
      </c>
      <c r="E64" s="39" t="str">
        <f>VLOOKUP($C64, 'Country List'!$A:$C, 2, 0)</f>
        <v>Angola</v>
      </c>
      <c r="F64" s="39" t="str">
        <f>VLOOKUP($C64, 'Country List'!$A:$C, 3, 0)</f>
        <v>AGO</v>
      </c>
      <c r="G64" s="39">
        <f t="shared" si="4"/>
        <v>2015</v>
      </c>
      <c r="H64" s="40">
        <f>VLOOKUP($F64, Data!$B:$ED, 'Data - My work'!$D64, 0)</f>
        <v>0.375</v>
      </c>
      <c r="K64"/>
    </row>
    <row r="65" spans="1:11" ht="14.4" x14ac:dyDescent="0.3">
      <c r="A65" s="39" t="str">
        <f t="shared" si="0"/>
        <v>AGO2016</v>
      </c>
      <c r="C65" s="39">
        <f t="shared" si="2"/>
        <v>3</v>
      </c>
      <c r="D65" s="39">
        <f t="shared" si="3"/>
        <v>28</v>
      </c>
      <c r="E65" s="39" t="str">
        <f>VLOOKUP($C65, 'Country List'!$A:$C, 2, 0)</f>
        <v>Angola</v>
      </c>
      <c r="F65" s="39" t="str">
        <f>VLOOKUP($C65, 'Country List'!$A:$C, 3, 0)</f>
        <v>AGO</v>
      </c>
      <c r="G65" s="39">
        <f t="shared" si="4"/>
        <v>2016</v>
      </c>
      <c r="H65" s="40">
        <f>VLOOKUP($F65, Data!$B:$ED, 'Data - My work'!$D65, 0)</f>
        <v>0.375</v>
      </c>
      <c r="K65"/>
    </row>
    <row r="66" spans="1:11" ht="14.4" x14ac:dyDescent="0.3">
      <c r="A66" s="39" t="str">
        <f t="shared" si="0"/>
        <v>AGO2017</v>
      </c>
      <c r="C66" s="39">
        <f t="shared" si="2"/>
        <v>3</v>
      </c>
      <c r="D66" s="39">
        <f t="shared" si="3"/>
        <v>22</v>
      </c>
      <c r="E66" s="39" t="str">
        <f>VLOOKUP($C66, 'Country List'!$A:$C, 2, 0)</f>
        <v>Angola</v>
      </c>
      <c r="F66" s="39" t="str">
        <f>VLOOKUP($C66, 'Country List'!$A:$C, 3, 0)</f>
        <v>AGO</v>
      </c>
      <c r="G66" s="39">
        <f t="shared" si="4"/>
        <v>2017</v>
      </c>
      <c r="H66" s="40">
        <f>VLOOKUP($F66, Data!$B:$ED, 'Data - My work'!$D66, 0)</f>
        <v>0.375</v>
      </c>
      <c r="K66"/>
    </row>
    <row r="67" spans="1:11" ht="14.4" x14ac:dyDescent="0.3">
      <c r="A67" s="39" t="str">
        <f t="shared" si="0"/>
        <v>AGO2018</v>
      </c>
      <c r="C67" s="39">
        <f t="shared" si="2"/>
        <v>3</v>
      </c>
      <c r="D67" s="39">
        <f t="shared" si="3"/>
        <v>16</v>
      </c>
      <c r="E67" s="39" t="str">
        <f>VLOOKUP($C67, 'Country List'!$A:$C, 2, 0)</f>
        <v>Angola</v>
      </c>
      <c r="F67" s="39" t="str">
        <f>VLOOKUP($C67, 'Country List'!$A:$C, 3, 0)</f>
        <v>AGO</v>
      </c>
      <c r="G67" s="39">
        <f t="shared" si="4"/>
        <v>2018</v>
      </c>
      <c r="H67" s="40">
        <f>VLOOKUP($F67, Data!$B:$ED, 'Data - My work'!$D67, 0)</f>
        <v>0.375</v>
      </c>
      <c r="K67"/>
    </row>
    <row r="68" spans="1:11" ht="14.4" x14ac:dyDescent="0.3">
      <c r="A68" s="39" t="str">
        <f t="shared" si="0"/>
        <v>AGO2019</v>
      </c>
      <c r="C68" s="39">
        <f t="shared" si="2"/>
        <v>3</v>
      </c>
      <c r="D68" s="39">
        <f t="shared" si="3"/>
        <v>10</v>
      </c>
      <c r="E68" s="39" t="str">
        <f>VLOOKUP($C68, 'Country List'!$A:$C, 2, 0)</f>
        <v>Angola</v>
      </c>
      <c r="F68" s="39" t="str">
        <f>VLOOKUP($C68, 'Country List'!$A:$C, 3, 0)</f>
        <v>AGO</v>
      </c>
      <c r="G68" s="39">
        <f t="shared" si="4"/>
        <v>2019</v>
      </c>
      <c r="H68" s="40">
        <f>VLOOKUP($F68, Data!$B:$ED, 'Data - My work'!$D68, 0)</f>
        <v>0.375</v>
      </c>
      <c r="K68"/>
    </row>
    <row r="69" spans="1:11" ht="14.4" x14ac:dyDescent="0.3">
      <c r="A69" s="39" t="str">
        <f t="shared" ref="A69:A132" si="5">F69&amp;G69</f>
        <v>AGO2020</v>
      </c>
      <c r="C69" s="39">
        <f t="shared" si="2"/>
        <v>3</v>
      </c>
      <c r="D69" s="39">
        <f t="shared" si="3"/>
        <v>4</v>
      </c>
      <c r="E69" s="39" t="str">
        <f>VLOOKUP($C69, 'Country List'!$A:$C, 2, 0)</f>
        <v>Angola</v>
      </c>
      <c r="F69" s="39" t="str">
        <f>VLOOKUP($C69, 'Country List'!$A:$C, 3, 0)</f>
        <v>AGO</v>
      </c>
      <c r="G69" s="39">
        <f t="shared" si="4"/>
        <v>2020</v>
      </c>
      <c r="H69" s="40">
        <f>VLOOKUP($F69, Data!$B:$ED, 'Data - My work'!$D69, 0)</f>
        <v>0.375</v>
      </c>
      <c r="K69"/>
    </row>
    <row r="70" spans="1:11" ht="14.4" x14ac:dyDescent="0.3">
      <c r="A70" s="39" t="str">
        <f t="shared" si="5"/>
        <v>ARG1996</v>
      </c>
      <c r="C70" s="39">
        <f t="shared" si="2"/>
        <v>4</v>
      </c>
      <c r="D70" s="39">
        <f t="shared" si="3"/>
        <v>130</v>
      </c>
      <c r="E70" s="39" t="str">
        <f>VLOOKUP($C70, 'Country List'!$A:$C, 2, 0)</f>
        <v>Argentina</v>
      </c>
      <c r="F70" s="39" t="str">
        <f>VLOOKUP($C70, 'Country List'!$A:$C, 3, 0)</f>
        <v>ARG</v>
      </c>
      <c r="G70" s="39">
        <f t="shared" si="4"/>
        <v>1996</v>
      </c>
      <c r="H70" s="40">
        <f>VLOOKUP($F70, Data!$B:$ED, 'Data - My work'!$D70, 0)</f>
        <v>0.5</v>
      </c>
      <c r="K70"/>
    </row>
    <row r="71" spans="1:11" ht="14.4" x14ac:dyDescent="0.3">
      <c r="A71" s="39" t="str">
        <f t="shared" si="5"/>
        <v>ARG1998</v>
      </c>
      <c r="C71" s="39">
        <f t="shared" si="2"/>
        <v>4</v>
      </c>
      <c r="D71" s="39">
        <f t="shared" si="3"/>
        <v>124</v>
      </c>
      <c r="E71" s="39" t="str">
        <f>VLOOKUP($C71, 'Country List'!$A:$C, 2, 0)</f>
        <v>Argentina</v>
      </c>
      <c r="F71" s="39" t="str">
        <f>VLOOKUP($C71, 'Country List'!$A:$C, 3, 0)</f>
        <v>ARG</v>
      </c>
      <c r="G71" s="39">
        <f t="shared" si="4"/>
        <v>1998</v>
      </c>
      <c r="H71" s="40">
        <f>VLOOKUP($F71, Data!$B:$ED, 'Data - My work'!$D71, 0)</f>
        <v>0.75</v>
      </c>
      <c r="K71"/>
    </row>
    <row r="72" spans="1:11" ht="14.4" x14ac:dyDescent="0.3">
      <c r="A72" s="39" t="str">
        <f t="shared" si="5"/>
        <v>ARG2000</v>
      </c>
      <c r="C72" s="39">
        <f t="shared" si="2"/>
        <v>4</v>
      </c>
      <c r="D72" s="39">
        <f t="shared" si="3"/>
        <v>118</v>
      </c>
      <c r="E72" s="39" t="str">
        <f>VLOOKUP($C72, 'Country List'!$A:$C, 2, 0)</f>
        <v>Argentina</v>
      </c>
      <c r="F72" s="39" t="str">
        <f>VLOOKUP($C72, 'Country List'!$A:$C, 3, 0)</f>
        <v>ARG</v>
      </c>
      <c r="G72" s="39">
        <f t="shared" si="4"/>
        <v>2000</v>
      </c>
      <c r="H72" s="40">
        <f>VLOOKUP($F72, Data!$B:$ED, 'Data - My work'!$D72, 0)</f>
        <v>0.75</v>
      </c>
      <c r="K72"/>
    </row>
    <row r="73" spans="1:11" ht="14.4" x14ac:dyDescent="0.3">
      <c r="A73" s="39" t="str">
        <f t="shared" si="5"/>
        <v>ARG2002</v>
      </c>
      <c r="C73" s="39">
        <f t="shared" si="2"/>
        <v>4</v>
      </c>
      <c r="D73" s="39">
        <f t="shared" si="3"/>
        <v>112</v>
      </c>
      <c r="E73" s="39" t="str">
        <f>VLOOKUP($C73, 'Country List'!$A:$C, 2, 0)</f>
        <v>Argentina</v>
      </c>
      <c r="F73" s="39" t="str">
        <f>VLOOKUP($C73, 'Country List'!$A:$C, 3, 0)</f>
        <v>ARG</v>
      </c>
      <c r="G73" s="39">
        <f t="shared" si="4"/>
        <v>2002</v>
      </c>
      <c r="H73" s="40">
        <f>VLOOKUP($F73, Data!$B:$ED, 'Data - My work'!$D73, 0)</f>
        <v>0.75</v>
      </c>
      <c r="K73"/>
    </row>
    <row r="74" spans="1:11" ht="14.4" x14ac:dyDescent="0.3">
      <c r="A74" s="39" t="str">
        <f t="shared" si="5"/>
        <v>ARG2003</v>
      </c>
      <c r="C74" s="39">
        <f t="shared" si="2"/>
        <v>4</v>
      </c>
      <c r="D74" s="39">
        <f t="shared" si="3"/>
        <v>106</v>
      </c>
      <c r="E74" s="39" t="str">
        <f>VLOOKUP($C74, 'Country List'!$A:$C, 2, 0)</f>
        <v>Argentina</v>
      </c>
      <c r="F74" s="39" t="str">
        <f>VLOOKUP($C74, 'Country List'!$A:$C, 3, 0)</f>
        <v>ARG</v>
      </c>
      <c r="G74" s="39">
        <f t="shared" si="4"/>
        <v>2003</v>
      </c>
      <c r="H74" s="40">
        <f>VLOOKUP($F74, Data!$B:$ED, 'Data - My work'!$D74, 0)</f>
        <v>0.75</v>
      </c>
      <c r="K74"/>
    </row>
    <row r="75" spans="1:11" ht="14.4" x14ac:dyDescent="0.3">
      <c r="A75" s="39" t="str">
        <f t="shared" si="5"/>
        <v>ARG2004</v>
      </c>
      <c r="C75" s="39">
        <f t="shared" si="2"/>
        <v>4</v>
      </c>
      <c r="D75" s="39">
        <f t="shared" si="3"/>
        <v>100</v>
      </c>
      <c r="E75" s="39" t="str">
        <f>VLOOKUP($C75, 'Country List'!$A:$C, 2, 0)</f>
        <v>Argentina</v>
      </c>
      <c r="F75" s="39" t="str">
        <f>VLOOKUP($C75, 'Country List'!$A:$C, 3, 0)</f>
        <v>ARG</v>
      </c>
      <c r="G75" s="39">
        <f t="shared" si="4"/>
        <v>2004</v>
      </c>
      <c r="H75" s="40">
        <f>VLOOKUP($F75, Data!$B:$ED, 'Data - My work'!$D75, 0)</f>
        <v>0.75</v>
      </c>
      <c r="K75"/>
    </row>
    <row r="76" spans="1:11" ht="14.4" x14ac:dyDescent="0.3">
      <c r="A76" s="39" t="str">
        <f t="shared" si="5"/>
        <v>ARG2005</v>
      </c>
      <c r="C76" s="39">
        <f t="shared" si="2"/>
        <v>4</v>
      </c>
      <c r="D76" s="39">
        <f t="shared" si="3"/>
        <v>94</v>
      </c>
      <c r="E76" s="39" t="str">
        <f>VLOOKUP($C76, 'Country List'!$A:$C, 2, 0)</f>
        <v>Argentina</v>
      </c>
      <c r="F76" s="39" t="str">
        <f>VLOOKUP($C76, 'Country List'!$A:$C, 3, 0)</f>
        <v>ARG</v>
      </c>
      <c r="G76" s="39">
        <f t="shared" si="4"/>
        <v>2005</v>
      </c>
      <c r="H76" s="40">
        <f>VLOOKUP($F76, Data!$B:$ED, 'Data - My work'!$D76, 0)</f>
        <v>0.75</v>
      </c>
      <c r="K76"/>
    </row>
    <row r="77" spans="1:11" ht="14.4" x14ac:dyDescent="0.3">
      <c r="A77" s="39" t="str">
        <f t="shared" si="5"/>
        <v>ARG2006</v>
      </c>
      <c r="C77" s="39">
        <f t="shared" si="2"/>
        <v>4</v>
      </c>
      <c r="D77" s="39">
        <f t="shared" si="3"/>
        <v>88</v>
      </c>
      <c r="E77" s="39" t="str">
        <f>VLOOKUP($C77, 'Country List'!$A:$C, 2, 0)</f>
        <v>Argentina</v>
      </c>
      <c r="F77" s="39" t="str">
        <f>VLOOKUP($C77, 'Country List'!$A:$C, 3, 0)</f>
        <v>ARG</v>
      </c>
      <c r="G77" s="39">
        <f t="shared" si="4"/>
        <v>2006</v>
      </c>
      <c r="H77" s="40">
        <f>VLOOKUP($F77, Data!$B:$ED, 'Data - My work'!$D77, 0)</f>
        <v>0.75</v>
      </c>
      <c r="K77"/>
    </row>
    <row r="78" spans="1:11" ht="14.4" x14ac:dyDescent="0.3">
      <c r="A78" s="39" t="str">
        <f t="shared" si="5"/>
        <v>ARG2007</v>
      </c>
      <c r="C78" s="39">
        <f t="shared" si="2"/>
        <v>4</v>
      </c>
      <c r="D78" s="39">
        <f t="shared" si="3"/>
        <v>82</v>
      </c>
      <c r="E78" s="39" t="str">
        <f>VLOOKUP($C78, 'Country List'!$A:$C, 2, 0)</f>
        <v>Argentina</v>
      </c>
      <c r="F78" s="39" t="str">
        <f>VLOOKUP($C78, 'Country List'!$A:$C, 3, 0)</f>
        <v>ARG</v>
      </c>
      <c r="G78" s="39">
        <f t="shared" si="4"/>
        <v>2007</v>
      </c>
      <c r="H78" s="40">
        <f>VLOOKUP($F78, Data!$B:$ED, 'Data - My work'!$D78, 0)</f>
        <v>0.75</v>
      </c>
      <c r="K78"/>
    </row>
    <row r="79" spans="1:11" ht="14.4" x14ac:dyDescent="0.3">
      <c r="A79" s="39" t="str">
        <f t="shared" si="5"/>
        <v>ARG2008</v>
      </c>
      <c r="C79" s="39">
        <f t="shared" si="2"/>
        <v>4</v>
      </c>
      <c r="D79" s="39">
        <f t="shared" si="3"/>
        <v>76</v>
      </c>
      <c r="E79" s="39" t="str">
        <f>VLOOKUP($C79, 'Country List'!$A:$C, 2, 0)</f>
        <v>Argentina</v>
      </c>
      <c r="F79" s="39" t="str">
        <f>VLOOKUP($C79, 'Country List'!$A:$C, 3, 0)</f>
        <v>ARG</v>
      </c>
      <c r="G79" s="39">
        <f t="shared" si="4"/>
        <v>2008</v>
      </c>
      <c r="H79" s="40">
        <f>VLOOKUP($F79, Data!$B:$ED, 'Data - My work'!$D79, 0)</f>
        <v>0.75</v>
      </c>
      <c r="K79"/>
    </row>
    <row r="80" spans="1:11" ht="14.4" x14ac:dyDescent="0.3">
      <c r="A80" s="39" t="str">
        <f t="shared" si="5"/>
        <v>ARG2009</v>
      </c>
      <c r="C80" s="39">
        <f t="shared" si="2"/>
        <v>4</v>
      </c>
      <c r="D80" s="39">
        <f t="shared" si="3"/>
        <v>70</v>
      </c>
      <c r="E80" s="39" t="str">
        <f>VLOOKUP($C80, 'Country List'!$A:$C, 2, 0)</f>
        <v>Argentina</v>
      </c>
      <c r="F80" s="39" t="str">
        <f>VLOOKUP($C80, 'Country List'!$A:$C, 3, 0)</f>
        <v>ARG</v>
      </c>
      <c r="G80" s="39">
        <f t="shared" si="4"/>
        <v>2009</v>
      </c>
      <c r="H80" s="40">
        <f>VLOOKUP($F80, Data!$B:$ED, 'Data - My work'!$D80, 0)</f>
        <v>0.75</v>
      </c>
      <c r="K80"/>
    </row>
    <row r="81" spans="1:11" ht="14.4" x14ac:dyDescent="0.3">
      <c r="A81" s="39" t="str">
        <f t="shared" si="5"/>
        <v>ARG2010</v>
      </c>
      <c r="C81" s="39">
        <f t="shared" si="2"/>
        <v>4</v>
      </c>
      <c r="D81" s="39">
        <f t="shared" si="3"/>
        <v>64</v>
      </c>
      <c r="E81" s="39" t="str">
        <f>VLOOKUP($C81, 'Country List'!$A:$C, 2, 0)</f>
        <v>Argentina</v>
      </c>
      <c r="F81" s="39" t="str">
        <f>VLOOKUP($C81, 'Country List'!$A:$C, 3, 0)</f>
        <v>ARG</v>
      </c>
      <c r="G81" s="39">
        <f t="shared" si="4"/>
        <v>2010</v>
      </c>
      <c r="H81" s="40">
        <f>VLOOKUP($F81, Data!$B:$ED, 'Data - My work'!$D81, 0)</f>
        <v>0.75</v>
      </c>
      <c r="K81"/>
    </row>
    <row r="82" spans="1:11" ht="14.4" x14ac:dyDescent="0.3">
      <c r="A82" s="39" t="str">
        <f t="shared" si="5"/>
        <v>ARG2011</v>
      </c>
      <c r="C82" s="39">
        <f t="shared" si="2"/>
        <v>4</v>
      </c>
      <c r="D82" s="39">
        <f t="shared" si="3"/>
        <v>58</v>
      </c>
      <c r="E82" s="39" t="str">
        <f>VLOOKUP($C82, 'Country List'!$A:$C, 2, 0)</f>
        <v>Argentina</v>
      </c>
      <c r="F82" s="39" t="str">
        <f>VLOOKUP($C82, 'Country List'!$A:$C, 3, 0)</f>
        <v>ARG</v>
      </c>
      <c r="G82" s="39">
        <f t="shared" si="4"/>
        <v>2011</v>
      </c>
      <c r="H82" s="40">
        <f>VLOOKUP($F82, Data!$B:$ED, 'Data - My work'!$D82, 0)</f>
        <v>0.75</v>
      </c>
      <c r="K82"/>
    </row>
    <row r="83" spans="1:11" ht="14.4" x14ac:dyDescent="0.3">
      <c r="A83" s="39" t="str">
        <f t="shared" si="5"/>
        <v>ARG2012</v>
      </c>
      <c r="C83" s="39">
        <f t="shared" si="2"/>
        <v>4</v>
      </c>
      <c r="D83" s="39">
        <f t="shared" si="3"/>
        <v>52</v>
      </c>
      <c r="E83" s="39" t="str">
        <f>VLOOKUP($C83, 'Country List'!$A:$C, 2, 0)</f>
        <v>Argentina</v>
      </c>
      <c r="F83" s="39" t="str">
        <f>VLOOKUP($C83, 'Country List'!$A:$C, 3, 0)</f>
        <v>ARG</v>
      </c>
      <c r="G83" s="39">
        <f t="shared" si="4"/>
        <v>2012</v>
      </c>
      <c r="H83" s="40">
        <f>VLOOKUP($F83, Data!$B:$ED, 'Data - My work'!$D83, 0)</f>
        <v>0.75</v>
      </c>
      <c r="K83"/>
    </row>
    <row r="84" spans="1:11" ht="14.4" x14ac:dyDescent="0.3">
      <c r="A84" s="39" t="str">
        <f t="shared" si="5"/>
        <v>ARG2013</v>
      </c>
      <c r="C84" s="39">
        <f t="shared" si="2"/>
        <v>4</v>
      </c>
      <c r="D84" s="39">
        <f t="shared" si="3"/>
        <v>46</v>
      </c>
      <c r="E84" s="39" t="str">
        <f>VLOOKUP($C84, 'Country List'!$A:$C, 2, 0)</f>
        <v>Argentina</v>
      </c>
      <c r="F84" s="39" t="str">
        <f>VLOOKUP($C84, 'Country List'!$A:$C, 3, 0)</f>
        <v>ARG</v>
      </c>
      <c r="G84" s="39">
        <f t="shared" si="4"/>
        <v>2013</v>
      </c>
      <c r="H84" s="40">
        <f>VLOOKUP($F84, Data!$B:$ED, 'Data - My work'!$D84, 0)</f>
        <v>0.75</v>
      </c>
      <c r="K84"/>
    </row>
    <row r="85" spans="1:11" ht="14.4" x14ac:dyDescent="0.3">
      <c r="A85" s="39" t="str">
        <f t="shared" si="5"/>
        <v>ARG2014</v>
      </c>
      <c r="C85" s="39">
        <f t="shared" si="2"/>
        <v>4</v>
      </c>
      <c r="D85" s="39">
        <f t="shared" si="3"/>
        <v>40</v>
      </c>
      <c r="E85" s="39" t="str">
        <f>VLOOKUP($C85, 'Country List'!$A:$C, 2, 0)</f>
        <v>Argentina</v>
      </c>
      <c r="F85" s="39" t="str">
        <f>VLOOKUP($C85, 'Country List'!$A:$C, 3, 0)</f>
        <v>ARG</v>
      </c>
      <c r="G85" s="39">
        <f t="shared" si="4"/>
        <v>2014</v>
      </c>
      <c r="H85" s="40">
        <f>VLOOKUP($F85, Data!$B:$ED, 'Data - My work'!$D85, 0)</f>
        <v>0.75</v>
      </c>
      <c r="K85"/>
    </row>
    <row r="86" spans="1:11" ht="14.4" x14ac:dyDescent="0.3">
      <c r="A86" s="39" t="str">
        <f t="shared" si="5"/>
        <v>ARG2015</v>
      </c>
      <c r="C86" s="39">
        <f t="shared" si="2"/>
        <v>4</v>
      </c>
      <c r="D86" s="39">
        <f t="shared" si="3"/>
        <v>34</v>
      </c>
      <c r="E86" s="39" t="str">
        <f>VLOOKUP($C86, 'Country List'!$A:$C, 2, 0)</f>
        <v>Argentina</v>
      </c>
      <c r="F86" s="39" t="str">
        <f>VLOOKUP($C86, 'Country List'!$A:$C, 3, 0)</f>
        <v>ARG</v>
      </c>
      <c r="G86" s="39">
        <f t="shared" si="4"/>
        <v>2015</v>
      </c>
      <c r="H86" s="40">
        <f>VLOOKUP($F86, Data!$B:$ED, 'Data - My work'!$D86, 0)</f>
        <v>0.75</v>
      </c>
      <c r="K86"/>
    </row>
    <row r="87" spans="1:11" ht="14.4" x14ac:dyDescent="0.3">
      <c r="A87" s="39" t="str">
        <f t="shared" si="5"/>
        <v>ARG2016</v>
      </c>
      <c r="C87" s="39">
        <f t="shared" si="2"/>
        <v>4</v>
      </c>
      <c r="D87" s="39">
        <f t="shared" si="3"/>
        <v>28</v>
      </c>
      <c r="E87" s="39" t="str">
        <f>VLOOKUP($C87, 'Country List'!$A:$C, 2, 0)</f>
        <v>Argentina</v>
      </c>
      <c r="F87" s="39" t="str">
        <f>VLOOKUP($C87, 'Country List'!$A:$C, 3, 0)</f>
        <v>ARG</v>
      </c>
      <c r="G87" s="39">
        <f t="shared" si="4"/>
        <v>2016</v>
      </c>
      <c r="H87" s="40">
        <f>VLOOKUP($F87, Data!$B:$ED, 'Data - My work'!$D87, 0)</f>
        <v>0.75</v>
      </c>
      <c r="K87"/>
    </row>
    <row r="88" spans="1:11" ht="14.4" x14ac:dyDescent="0.3">
      <c r="A88" s="39" t="str">
        <f t="shared" si="5"/>
        <v>ARG2017</v>
      </c>
      <c r="C88" s="39">
        <f t="shared" si="2"/>
        <v>4</v>
      </c>
      <c r="D88" s="39">
        <f t="shared" si="3"/>
        <v>22</v>
      </c>
      <c r="E88" s="39" t="str">
        <f>VLOOKUP($C88, 'Country List'!$A:$C, 2, 0)</f>
        <v>Argentina</v>
      </c>
      <c r="F88" s="39" t="str">
        <f>VLOOKUP($C88, 'Country List'!$A:$C, 3, 0)</f>
        <v>ARG</v>
      </c>
      <c r="G88" s="39">
        <f t="shared" si="4"/>
        <v>2017</v>
      </c>
      <c r="H88" s="40">
        <f>VLOOKUP($F88, Data!$B:$ED, 'Data - My work'!$D88, 0)</f>
        <v>0.75</v>
      </c>
      <c r="K88"/>
    </row>
    <row r="89" spans="1:11" ht="14.4" x14ac:dyDescent="0.3">
      <c r="A89" s="39" t="str">
        <f t="shared" si="5"/>
        <v>ARG2018</v>
      </c>
      <c r="C89" s="39">
        <f t="shared" si="2"/>
        <v>4</v>
      </c>
      <c r="D89" s="39">
        <f t="shared" si="3"/>
        <v>16</v>
      </c>
      <c r="E89" s="39" t="str">
        <f>VLOOKUP($C89, 'Country List'!$A:$C, 2, 0)</f>
        <v>Argentina</v>
      </c>
      <c r="F89" s="39" t="str">
        <f>VLOOKUP($C89, 'Country List'!$A:$C, 3, 0)</f>
        <v>ARG</v>
      </c>
      <c r="G89" s="39">
        <f t="shared" si="4"/>
        <v>2018</v>
      </c>
      <c r="H89" s="40">
        <f>VLOOKUP($F89, Data!$B:$ED, 'Data - My work'!$D89, 0)</f>
        <v>0.75</v>
      </c>
      <c r="K89"/>
    </row>
    <row r="90" spans="1:11" ht="14.4" x14ac:dyDescent="0.3">
      <c r="A90" s="39" t="str">
        <f t="shared" si="5"/>
        <v>ARG2019</v>
      </c>
      <c r="C90" s="39">
        <f t="shared" si="2"/>
        <v>4</v>
      </c>
      <c r="D90" s="39">
        <f t="shared" si="3"/>
        <v>10</v>
      </c>
      <c r="E90" s="39" t="str">
        <f>VLOOKUP($C90, 'Country List'!$A:$C, 2, 0)</f>
        <v>Argentina</v>
      </c>
      <c r="F90" s="39" t="str">
        <f>VLOOKUP($C90, 'Country List'!$A:$C, 3, 0)</f>
        <v>ARG</v>
      </c>
      <c r="G90" s="39">
        <f t="shared" si="4"/>
        <v>2019</v>
      </c>
      <c r="H90" s="40">
        <f>VLOOKUP($F90, Data!$B:$ED, 'Data - My work'!$D90, 0)</f>
        <v>0.75</v>
      </c>
      <c r="K90"/>
    </row>
    <row r="91" spans="1:11" ht="14.4" x14ac:dyDescent="0.3">
      <c r="A91" s="39" t="str">
        <f t="shared" si="5"/>
        <v>ARG2020</v>
      </c>
      <c r="C91" s="39">
        <f t="shared" ref="C91:C154" si="6">C69+1</f>
        <v>4</v>
      </c>
      <c r="D91" s="39">
        <f t="shared" ref="D91:D154" si="7">D69</f>
        <v>4</v>
      </c>
      <c r="E91" s="39" t="str">
        <f>VLOOKUP($C91, 'Country List'!$A:$C, 2, 0)</f>
        <v>Argentina</v>
      </c>
      <c r="F91" s="39" t="str">
        <f>VLOOKUP($C91, 'Country List'!$A:$C, 3, 0)</f>
        <v>ARG</v>
      </c>
      <c r="G91" s="39">
        <f t="shared" ref="G91:G154" si="8">G69</f>
        <v>2020</v>
      </c>
      <c r="H91" s="40">
        <f>VLOOKUP($F91, Data!$B:$ED, 'Data - My work'!$D91, 0)</f>
        <v>0.75</v>
      </c>
      <c r="K91"/>
    </row>
    <row r="92" spans="1:11" ht="14.4" x14ac:dyDescent="0.3">
      <c r="A92" s="39" t="str">
        <f t="shared" si="5"/>
        <v>ARM1996</v>
      </c>
      <c r="C92" s="39">
        <f t="shared" si="6"/>
        <v>5</v>
      </c>
      <c r="D92" s="39">
        <f t="shared" si="7"/>
        <v>130</v>
      </c>
      <c r="E92" s="39" t="str">
        <f>VLOOKUP($C92, 'Country List'!$A:$C, 2, 0)</f>
        <v>Armenia</v>
      </c>
      <c r="F92" s="39" t="str">
        <f>VLOOKUP($C92, 'Country List'!$A:$C, 3, 0)</f>
        <v>ARM</v>
      </c>
      <c r="G92" s="39">
        <f t="shared" si="8"/>
        <v>1996</v>
      </c>
      <c r="H92" s="40" t="e">
        <f>VLOOKUP($F92, Data!$B:$ED, 'Data - My work'!$D92, 0)</f>
        <v>#N/A</v>
      </c>
      <c r="K92"/>
    </row>
    <row r="93" spans="1:11" ht="14.4" x14ac:dyDescent="0.3">
      <c r="A93" s="39" t="str">
        <f t="shared" si="5"/>
        <v>ARM1998</v>
      </c>
      <c r="C93" s="39">
        <f t="shared" si="6"/>
        <v>5</v>
      </c>
      <c r="D93" s="39">
        <f t="shared" si="7"/>
        <v>124</v>
      </c>
      <c r="E93" s="39" t="str">
        <f>VLOOKUP($C93, 'Country List'!$A:$C, 2, 0)</f>
        <v>Armenia</v>
      </c>
      <c r="F93" s="39" t="str">
        <f>VLOOKUP($C93, 'Country List'!$A:$C, 3, 0)</f>
        <v>ARM</v>
      </c>
      <c r="G93" s="39">
        <f t="shared" si="8"/>
        <v>1998</v>
      </c>
      <c r="H93" s="40">
        <f>VLOOKUP($F93, Data!$B:$ED, 'Data - My work'!$D93, 0)</f>
        <v>0.25</v>
      </c>
      <c r="K93"/>
    </row>
    <row r="94" spans="1:11" ht="14.4" x14ac:dyDescent="0.3">
      <c r="A94" s="39" t="str">
        <f t="shared" si="5"/>
        <v>ARM2000</v>
      </c>
      <c r="C94" s="39">
        <f t="shared" si="6"/>
        <v>5</v>
      </c>
      <c r="D94" s="39">
        <f t="shared" si="7"/>
        <v>118</v>
      </c>
      <c r="E94" s="39" t="str">
        <f>VLOOKUP($C94, 'Country List'!$A:$C, 2, 0)</f>
        <v>Armenia</v>
      </c>
      <c r="F94" s="39" t="str">
        <f>VLOOKUP($C94, 'Country List'!$A:$C, 3, 0)</f>
        <v>ARM</v>
      </c>
      <c r="G94" s="39">
        <f t="shared" si="8"/>
        <v>2000</v>
      </c>
      <c r="H94" s="40">
        <f>VLOOKUP($F94, Data!$B:$ED, 'Data - My work'!$D94, 0)</f>
        <v>0.25</v>
      </c>
      <c r="K94"/>
    </row>
    <row r="95" spans="1:11" ht="14.4" x14ac:dyDescent="0.3">
      <c r="A95" s="39" t="str">
        <f t="shared" si="5"/>
        <v>ARM2002</v>
      </c>
      <c r="C95" s="39">
        <f t="shared" si="6"/>
        <v>5</v>
      </c>
      <c r="D95" s="39">
        <f t="shared" si="7"/>
        <v>112</v>
      </c>
      <c r="E95" s="39" t="str">
        <f>VLOOKUP($C95, 'Country List'!$A:$C, 2, 0)</f>
        <v>Armenia</v>
      </c>
      <c r="F95" s="39" t="str">
        <f>VLOOKUP($C95, 'Country List'!$A:$C, 3, 0)</f>
        <v>ARM</v>
      </c>
      <c r="G95" s="39">
        <f t="shared" si="8"/>
        <v>2002</v>
      </c>
      <c r="H95" s="40">
        <f>VLOOKUP($F95, Data!$B:$ED, 'Data - My work'!$D95, 0)</f>
        <v>0.25</v>
      </c>
      <c r="K95"/>
    </row>
    <row r="96" spans="1:11" ht="14.4" x14ac:dyDescent="0.3">
      <c r="A96" s="39" t="str">
        <f t="shared" si="5"/>
        <v>ARM2003</v>
      </c>
      <c r="C96" s="39">
        <f t="shared" si="6"/>
        <v>5</v>
      </c>
      <c r="D96" s="39">
        <f t="shared" si="7"/>
        <v>106</v>
      </c>
      <c r="E96" s="39" t="str">
        <f>VLOOKUP($C96, 'Country List'!$A:$C, 2, 0)</f>
        <v>Armenia</v>
      </c>
      <c r="F96" s="39" t="str">
        <f>VLOOKUP($C96, 'Country List'!$A:$C, 3, 0)</f>
        <v>ARM</v>
      </c>
      <c r="G96" s="39">
        <f t="shared" si="8"/>
        <v>2003</v>
      </c>
      <c r="H96" s="40">
        <f>VLOOKUP($F96, Data!$B:$ED, 'Data - My work'!$D96, 0)</f>
        <v>0.25</v>
      </c>
      <c r="K96"/>
    </row>
    <row r="97" spans="1:11" ht="14.4" x14ac:dyDescent="0.3">
      <c r="A97" s="39" t="str">
        <f t="shared" si="5"/>
        <v>ARM2004</v>
      </c>
      <c r="C97" s="39">
        <f t="shared" si="6"/>
        <v>5</v>
      </c>
      <c r="D97" s="39">
        <f t="shared" si="7"/>
        <v>100</v>
      </c>
      <c r="E97" s="39" t="str">
        <f>VLOOKUP($C97, 'Country List'!$A:$C, 2, 0)</f>
        <v>Armenia</v>
      </c>
      <c r="F97" s="39" t="str">
        <f>VLOOKUP($C97, 'Country List'!$A:$C, 3, 0)</f>
        <v>ARM</v>
      </c>
      <c r="G97" s="39">
        <f t="shared" si="8"/>
        <v>2004</v>
      </c>
      <c r="H97" s="40">
        <f>VLOOKUP($F97, Data!$B:$ED, 'Data - My work'!$D97, 0)</f>
        <v>0.25</v>
      </c>
      <c r="K97"/>
    </row>
    <row r="98" spans="1:11" ht="14.4" x14ac:dyDescent="0.3">
      <c r="A98" s="39" t="str">
        <f t="shared" si="5"/>
        <v>ARM2005</v>
      </c>
      <c r="C98" s="39">
        <f t="shared" si="6"/>
        <v>5</v>
      </c>
      <c r="D98" s="39">
        <f t="shared" si="7"/>
        <v>94</v>
      </c>
      <c r="E98" s="39" t="str">
        <f>VLOOKUP($C98, 'Country List'!$A:$C, 2, 0)</f>
        <v>Armenia</v>
      </c>
      <c r="F98" s="39" t="str">
        <f>VLOOKUP($C98, 'Country List'!$A:$C, 3, 0)</f>
        <v>ARM</v>
      </c>
      <c r="G98" s="39">
        <f t="shared" si="8"/>
        <v>2005</v>
      </c>
      <c r="H98" s="40">
        <f>VLOOKUP($F98, Data!$B:$ED, 'Data - My work'!$D98, 0)</f>
        <v>0.25</v>
      </c>
      <c r="K98"/>
    </row>
    <row r="99" spans="1:11" ht="14.4" x14ac:dyDescent="0.3">
      <c r="A99" s="39" t="str">
        <f t="shared" si="5"/>
        <v>ARM2006</v>
      </c>
      <c r="C99" s="39">
        <f t="shared" si="6"/>
        <v>5</v>
      </c>
      <c r="D99" s="39">
        <f t="shared" si="7"/>
        <v>88</v>
      </c>
      <c r="E99" s="39" t="str">
        <f>VLOOKUP($C99, 'Country List'!$A:$C, 2, 0)</f>
        <v>Armenia</v>
      </c>
      <c r="F99" s="39" t="str">
        <f>VLOOKUP($C99, 'Country List'!$A:$C, 3, 0)</f>
        <v>ARM</v>
      </c>
      <c r="G99" s="39">
        <f t="shared" si="8"/>
        <v>2006</v>
      </c>
      <c r="H99" s="40">
        <f>VLOOKUP($F99, Data!$B:$ED, 'Data - My work'!$D99, 0)</f>
        <v>0.25</v>
      </c>
      <c r="K99"/>
    </row>
    <row r="100" spans="1:11" ht="14.4" x14ac:dyDescent="0.3">
      <c r="A100" s="39" t="str">
        <f t="shared" si="5"/>
        <v>ARM2007</v>
      </c>
      <c r="C100" s="39">
        <f t="shared" si="6"/>
        <v>5</v>
      </c>
      <c r="D100" s="39">
        <f t="shared" si="7"/>
        <v>82</v>
      </c>
      <c r="E100" s="39" t="str">
        <f>VLOOKUP($C100, 'Country List'!$A:$C, 2, 0)</f>
        <v>Armenia</v>
      </c>
      <c r="F100" s="39" t="str">
        <f>VLOOKUP($C100, 'Country List'!$A:$C, 3, 0)</f>
        <v>ARM</v>
      </c>
      <c r="G100" s="39">
        <f t="shared" si="8"/>
        <v>2007</v>
      </c>
      <c r="H100" s="40">
        <f>VLOOKUP($F100, Data!$B:$ED, 'Data - My work'!$D100, 0)</f>
        <v>0.25</v>
      </c>
      <c r="K100"/>
    </row>
    <row r="101" spans="1:11" ht="14.4" x14ac:dyDescent="0.3">
      <c r="A101" s="39" t="str">
        <f t="shared" si="5"/>
        <v>ARM2008</v>
      </c>
      <c r="C101" s="39">
        <f t="shared" si="6"/>
        <v>5</v>
      </c>
      <c r="D101" s="39">
        <f t="shared" si="7"/>
        <v>76</v>
      </c>
      <c r="E101" s="39" t="str">
        <f>VLOOKUP($C101, 'Country List'!$A:$C, 2, 0)</f>
        <v>Armenia</v>
      </c>
      <c r="F101" s="39" t="str">
        <f>VLOOKUP($C101, 'Country List'!$A:$C, 3, 0)</f>
        <v>ARM</v>
      </c>
      <c r="G101" s="39">
        <f t="shared" si="8"/>
        <v>2008</v>
      </c>
      <c r="H101" s="40">
        <f>VLOOKUP($F101, Data!$B:$ED, 'Data - My work'!$D101, 0)</f>
        <v>0.25</v>
      </c>
      <c r="K101"/>
    </row>
    <row r="102" spans="1:11" ht="14.4" x14ac:dyDescent="0.3">
      <c r="A102" s="39" t="str">
        <f t="shared" si="5"/>
        <v>ARM2009</v>
      </c>
      <c r="C102" s="39">
        <f t="shared" si="6"/>
        <v>5</v>
      </c>
      <c r="D102" s="39">
        <f t="shared" si="7"/>
        <v>70</v>
      </c>
      <c r="E102" s="39" t="str">
        <f>VLOOKUP($C102, 'Country List'!$A:$C, 2, 0)</f>
        <v>Armenia</v>
      </c>
      <c r="F102" s="39" t="str">
        <f>VLOOKUP($C102, 'Country List'!$A:$C, 3, 0)</f>
        <v>ARM</v>
      </c>
      <c r="G102" s="39">
        <f t="shared" si="8"/>
        <v>2009</v>
      </c>
      <c r="H102" s="40">
        <f>VLOOKUP($F102, Data!$B:$ED, 'Data - My work'!$D102, 0)</f>
        <v>0.25</v>
      </c>
      <c r="K102"/>
    </row>
    <row r="103" spans="1:11" ht="14.4" x14ac:dyDescent="0.3">
      <c r="A103" s="39" t="str">
        <f t="shared" si="5"/>
        <v>ARM2010</v>
      </c>
      <c r="C103" s="39">
        <f t="shared" si="6"/>
        <v>5</v>
      </c>
      <c r="D103" s="39">
        <f t="shared" si="7"/>
        <v>64</v>
      </c>
      <c r="E103" s="39" t="str">
        <f>VLOOKUP($C103, 'Country List'!$A:$C, 2, 0)</f>
        <v>Armenia</v>
      </c>
      <c r="F103" s="39" t="str">
        <f>VLOOKUP($C103, 'Country List'!$A:$C, 3, 0)</f>
        <v>ARM</v>
      </c>
      <c r="G103" s="39">
        <f t="shared" si="8"/>
        <v>2010</v>
      </c>
      <c r="H103" s="40">
        <f>VLOOKUP($F103, Data!$B:$ED, 'Data - My work'!$D103, 0)</f>
        <v>0.25</v>
      </c>
      <c r="K103"/>
    </row>
    <row r="104" spans="1:11" ht="14.4" x14ac:dyDescent="0.3">
      <c r="A104" s="39" t="str">
        <f t="shared" si="5"/>
        <v>ARM2011</v>
      </c>
      <c r="C104" s="39">
        <f t="shared" si="6"/>
        <v>5</v>
      </c>
      <c r="D104" s="39">
        <f t="shared" si="7"/>
        <v>58</v>
      </c>
      <c r="E104" s="39" t="str">
        <f>VLOOKUP($C104, 'Country List'!$A:$C, 2, 0)</f>
        <v>Armenia</v>
      </c>
      <c r="F104" s="39" t="str">
        <f>VLOOKUP($C104, 'Country List'!$A:$C, 3, 0)</f>
        <v>ARM</v>
      </c>
      <c r="G104" s="39">
        <f t="shared" si="8"/>
        <v>2011</v>
      </c>
      <c r="H104" s="40">
        <f>VLOOKUP($F104, Data!$B:$ED, 'Data - My work'!$D104, 0)</f>
        <v>0.25</v>
      </c>
      <c r="K104"/>
    </row>
    <row r="105" spans="1:11" ht="14.4" x14ac:dyDescent="0.3">
      <c r="A105" s="39" t="str">
        <f t="shared" si="5"/>
        <v>ARM2012</v>
      </c>
      <c r="C105" s="39">
        <f t="shared" si="6"/>
        <v>5</v>
      </c>
      <c r="D105" s="39">
        <f t="shared" si="7"/>
        <v>52</v>
      </c>
      <c r="E105" s="39" t="str">
        <f>VLOOKUP($C105, 'Country List'!$A:$C, 2, 0)</f>
        <v>Armenia</v>
      </c>
      <c r="F105" s="39" t="str">
        <f>VLOOKUP($C105, 'Country List'!$A:$C, 3, 0)</f>
        <v>ARM</v>
      </c>
      <c r="G105" s="39">
        <f t="shared" si="8"/>
        <v>2012</v>
      </c>
      <c r="H105" s="40">
        <f>VLOOKUP($F105, Data!$B:$ED, 'Data - My work'!$D105, 0)</f>
        <v>0.25</v>
      </c>
      <c r="K105"/>
    </row>
    <row r="106" spans="1:11" ht="14.4" x14ac:dyDescent="0.3">
      <c r="A106" s="39" t="str">
        <f t="shared" si="5"/>
        <v>ARM2013</v>
      </c>
      <c r="C106" s="39">
        <f t="shared" si="6"/>
        <v>5</v>
      </c>
      <c r="D106" s="39">
        <f t="shared" si="7"/>
        <v>46</v>
      </c>
      <c r="E106" s="39" t="str">
        <f>VLOOKUP($C106, 'Country List'!$A:$C, 2, 0)</f>
        <v>Armenia</v>
      </c>
      <c r="F106" s="39" t="str">
        <f>VLOOKUP($C106, 'Country List'!$A:$C, 3, 0)</f>
        <v>ARM</v>
      </c>
      <c r="G106" s="39">
        <f t="shared" si="8"/>
        <v>2013</v>
      </c>
      <c r="H106" s="40">
        <f>VLOOKUP($F106, Data!$B:$ED, 'Data - My work'!$D106, 0)</f>
        <v>0.25</v>
      </c>
      <c r="K106"/>
    </row>
    <row r="107" spans="1:11" ht="14.4" x14ac:dyDescent="0.3">
      <c r="A107" s="39" t="str">
        <f t="shared" si="5"/>
        <v>ARM2014</v>
      </c>
      <c r="C107" s="39">
        <f t="shared" si="6"/>
        <v>5</v>
      </c>
      <c r="D107" s="39">
        <f t="shared" si="7"/>
        <v>40</v>
      </c>
      <c r="E107" s="39" t="str">
        <f>VLOOKUP($C107, 'Country List'!$A:$C, 2, 0)</f>
        <v>Armenia</v>
      </c>
      <c r="F107" s="39" t="str">
        <f>VLOOKUP($C107, 'Country List'!$A:$C, 3, 0)</f>
        <v>ARM</v>
      </c>
      <c r="G107" s="39">
        <f t="shared" si="8"/>
        <v>2014</v>
      </c>
      <c r="H107" s="40">
        <f>VLOOKUP($F107, Data!$B:$ED, 'Data - My work'!$D107, 0)</f>
        <v>0.25</v>
      </c>
      <c r="K107"/>
    </row>
    <row r="108" spans="1:11" ht="14.4" x14ac:dyDescent="0.3">
      <c r="A108" s="39" t="str">
        <f t="shared" si="5"/>
        <v>ARM2015</v>
      </c>
      <c r="C108" s="39">
        <f t="shared" si="6"/>
        <v>5</v>
      </c>
      <c r="D108" s="39">
        <f t="shared" si="7"/>
        <v>34</v>
      </c>
      <c r="E108" s="39" t="str">
        <f>VLOOKUP($C108, 'Country List'!$A:$C, 2, 0)</f>
        <v>Armenia</v>
      </c>
      <c r="F108" s="39" t="str">
        <f>VLOOKUP($C108, 'Country List'!$A:$C, 3, 0)</f>
        <v>ARM</v>
      </c>
      <c r="G108" s="39">
        <f t="shared" si="8"/>
        <v>2015</v>
      </c>
      <c r="H108" s="40">
        <f>VLOOKUP($F108, Data!$B:$ED, 'Data - My work'!$D108, 0)</f>
        <v>0.25</v>
      </c>
      <c r="K108"/>
    </row>
    <row r="109" spans="1:11" ht="14.4" x14ac:dyDescent="0.3">
      <c r="A109" s="39" t="str">
        <f t="shared" si="5"/>
        <v>ARM2016</v>
      </c>
      <c r="C109" s="39">
        <f t="shared" si="6"/>
        <v>5</v>
      </c>
      <c r="D109" s="39">
        <f t="shared" si="7"/>
        <v>28</v>
      </c>
      <c r="E109" s="39" t="str">
        <f>VLOOKUP($C109, 'Country List'!$A:$C, 2, 0)</f>
        <v>Armenia</v>
      </c>
      <c r="F109" s="39" t="str">
        <f>VLOOKUP($C109, 'Country List'!$A:$C, 3, 0)</f>
        <v>ARM</v>
      </c>
      <c r="G109" s="39">
        <f t="shared" si="8"/>
        <v>2016</v>
      </c>
      <c r="H109" s="40">
        <f>VLOOKUP($F109, Data!$B:$ED, 'Data - My work'!$D109, 0)</f>
        <v>0.25</v>
      </c>
      <c r="K109"/>
    </row>
    <row r="110" spans="1:11" ht="14.4" x14ac:dyDescent="0.3">
      <c r="A110" s="39" t="str">
        <f t="shared" si="5"/>
        <v>ARM2017</v>
      </c>
      <c r="C110" s="39">
        <f t="shared" si="6"/>
        <v>5</v>
      </c>
      <c r="D110" s="39">
        <f t="shared" si="7"/>
        <v>22</v>
      </c>
      <c r="E110" s="39" t="str">
        <f>VLOOKUP($C110, 'Country List'!$A:$C, 2, 0)</f>
        <v>Armenia</v>
      </c>
      <c r="F110" s="39" t="str">
        <f>VLOOKUP($C110, 'Country List'!$A:$C, 3, 0)</f>
        <v>ARM</v>
      </c>
      <c r="G110" s="39">
        <f t="shared" si="8"/>
        <v>2017</v>
      </c>
      <c r="H110" s="40">
        <f>VLOOKUP($F110, Data!$B:$ED, 'Data - My work'!$D110, 0)</f>
        <v>0.25</v>
      </c>
      <c r="K110"/>
    </row>
    <row r="111" spans="1:11" ht="14.4" x14ac:dyDescent="0.3">
      <c r="A111" s="39" t="str">
        <f t="shared" si="5"/>
        <v>ARM2018</v>
      </c>
      <c r="C111" s="39">
        <f t="shared" si="6"/>
        <v>5</v>
      </c>
      <c r="D111" s="39">
        <f t="shared" si="7"/>
        <v>16</v>
      </c>
      <c r="E111" s="39" t="str">
        <f>VLOOKUP($C111, 'Country List'!$A:$C, 2, 0)</f>
        <v>Armenia</v>
      </c>
      <c r="F111" s="39" t="str">
        <f>VLOOKUP($C111, 'Country List'!$A:$C, 3, 0)</f>
        <v>ARM</v>
      </c>
      <c r="G111" s="39">
        <f t="shared" si="8"/>
        <v>2018</v>
      </c>
      <c r="H111" s="40">
        <f>VLOOKUP($F111, Data!$B:$ED, 'Data - My work'!$D111, 0)</f>
        <v>0.25</v>
      </c>
      <c r="K111"/>
    </row>
    <row r="112" spans="1:11" ht="14.4" x14ac:dyDescent="0.3">
      <c r="A112" s="39" t="str">
        <f t="shared" si="5"/>
        <v>ARM2019</v>
      </c>
      <c r="C112" s="39">
        <f t="shared" si="6"/>
        <v>5</v>
      </c>
      <c r="D112" s="39">
        <f t="shared" si="7"/>
        <v>10</v>
      </c>
      <c r="E112" s="39" t="str">
        <f>VLOOKUP($C112, 'Country List'!$A:$C, 2, 0)</f>
        <v>Armenia</v>
      </c>
      <c r="F112" s="39" t="str">
        <f>VLOOKUP($C112, 'Country List'!$A:$C, 3, 0)</f>
        <v>ARM</v>
      </c>
      <c r="G112" s="39">
        <f t="shared" si="8"/>
        <v>2019</v>
      </c>
      <c r="H112" s="40">
        <f>VLOOKUP($F112, Data!$B:$ED, 'Data - My work'!$D112, 0)</f>
        <v>0.25</v>
      </c>
      <c r="K112"/>
    </row>
    <row r="113" spans="1:11" ht="14.4" x14ac:dyDescent="0.3">
      <c r="A113" s="39" t="str">
        <f t="shared" si="5"/>
        <v>ARM2020</v>
      </c>
      <c r="C113" s="39">
        <f t="shared" si="6"/>
        <v>5</v>
      </c>
      <c r="D113" s="39">
        <f t="shared" si="7"/>
        <v>4</v>
      </c>
      <c r="E113" s="39" t="str">
        <f>VLOOKUP($C113, 'Country List'!$A:$C, 2, 0)</f>
        <v>Armenia</v>
      </c>
      <c r="F113" s="39" t="str">
        <f>VLOOKUP($C113, 'Country List'!$A:$C, 3, 0)</f>
        <v>ARM</v>
      </c>
      <c r="G113" s="39">
        <f t="shared" si="8"/>
        <v>2020</v>
      </c>
      <c r="H113" s="40">
        <f>VLOOKUP($F113, Data!$B:$ED, 'Data - My work'!$D113, 0)</f>
        <v>0.25</v>
      </c>
      <c r="K113"/>
    </row>
    <row r="114" spans="1:11" ht="14.4" x14ac:dyDescent="0.3">
      <c r="A114" s="39" t="str">
        <f t="shared" si="5"/>
        <v>AUS1996</v>
      </c>
      <c r="C114" s="39">
        <f t="shared" si="6"/>
        <v>6</v>
      </c>
      <c r="D114" s="39">
        <f t="shared" si="7"/>
        <v>130</v>
      </c>
      <c r="E114" s="39" t="str">
        <f>VLOOKUP($C114, 'Country List'!$A:$C, 2, 0)</f>
        <v>Australia</v>
      </c>
      <c r="F114" s="39" t="str">
        <f>VLOOKUP($C114, 'Country List'!$A:$C, 3, 0)</f>
        <v>AUS</v>
      </c>
      <c r="G114" s="39">
        <f t="shared" si="8"/>
        <v>1996</v>
      </c>
      <c r="H114" s="40">
        <f>VLOOKUP($F114, Data!$B:$ED, 'Data - My work'!$D114, 0)</f>
        <v>1</v>
      </c>
      <c r="K114"/>
    </row>
    <row r="115" spans="1:11" ht="14.4" x14ac:dyDescent="0.3">
      <c r="A115" s="39" t="str">
        <f t="shared" si="5"/>
        <v>AUS1998</v>
      </c>
      <c r="C115" s="39">
        <f t="shared" si="6"/>
        <v>6</v>
      </c>
      <c r="D115" s="39">
        <f t="shared" si="7"/>
        <v>124</v>
      </c>
      <c r="E115" s="39" t="str">
        <f>VLOOKUP($C115, 'Country List'!$A:$C, 2, 0)</f>
        <v>Australia</v>
      </c>
      <c r="F115" s="39" t="str">
        <f>VLOOKUP($C115, 'Country List'!$A:$C, 3, 0)</f>
        <v>AUS</v>
      </c>
      <c r="G115" s="39">
        <f t="shared" si="8"/>
        <v>1998</v>
      </c>
      <c r="H115" s="40">
        <f>VLOOKUP($F115, Data!$B:$ED, 'Data - My work'!$D115, 0)</f>
        <v>1</v>
      </c>
      <c r="K115"/>
    </row>
    <row r="116" spans="1:11" ht="14.4" x14ac:dyDescent="0.3">
      <c r="A116" s="39" t="str">
        <f t="shared" si="5"/>
        <v>AUS2000</v>
      </c>
      <c r="C116" s="39">
        <f t="shared" si="6"/>
        <v>6</v>
      </c>
      <c r="D116" s="39">
        <f t="shared" si="7"/>
        <v>118</v>
      </c>
      <c r="E116" s="39" t="str">
        <f>VLOOKUP($C116, 'Country List'!$A:$C, 2, 0)</f>
        <v>Australia</v>
      </c>
      <c r="F116" s="39" t="str">
        <f>VLOOKUP($C116, 'Country List'!$A:$C, 3, 0)</f>
        <v>AUS</v>
      </c>
      <c r="G116" s="39">
        <f t="shared" si="8"/>
        <v>2000</v>
      </c>
      <c r="H116" s="40">
        <f>VLOOKUP($F116, Data!$B:$ED, 'Data - My work'!$D116, 0)</f>
        <v>1</v>
      </c>
      <c r="K116"/>
    </row>
    <row r="117" spans="1:11" ht="14.4" x14ac:dyDescent="0.3">
      <c r="A117" s="39" t="str">
        <f t="shared" si="5"/>
        <v>AUS2002</v>
      </c>
      <c r="C117" s="39">
        <f t="shared" si="6"/>
        <v>6</v>
      </c>
      <c r="D117" s="39">
        <f t="shared" si="7"/>
        <v>112</v>
      </c>
      <c r="E117" s="39" t="str">
        <f>VLOOKUP($C117, 'Country List'!$A:$C, 2, 0)</f>
        <v>Australia</v>
      </c>
      <c r="F117" s="39" t="str">
        <f>VLOOKUP($C117, 'Country List'!$A:$C, 3, 0)</f>
        <v>AUS</v>
      </c>
      <c r="G117" s="39">
        <f t="shared" si="8"/>
        <v>2002</v>
      </c>
      <c r="H117" s="40">
        <f>VLOOKUP($F117, Data!$B:$ED, 'Data - My work'!$D117, 0)</f>
        <v>1</v>
      </c>
      <c r="K117"/>
    </row>
    <row r="118" spans="1:11" ht="14.4" x14ac:dyDescent="0.3">
      <c r="A118" s="39" t="str">
        <f t="shared" si="5"/>
        <v>AUS2003</v>
      </c>
      <c r="C118" s="39">
        <f t="shared" si="6"/>
        <v>6</v>
      </c>
      <c r="D118" s="39">
        <f t="shared" si="7"/>
        <v>106</v>
      </c>
      <c r="E118" s="39" t="str">
        <f>VLOOKUP($C118, 'Country List'!$A:$C, 2, 0)</f>
        <v>Australia</v>
      </c>
      <c r="F118" s="39" t="str">
        <f>VLOOKUP($C118, 'Country List'!$A:$C, 3, 0)</f>
        <v>AUS</v>
      </c>
      <c r="G118" s="39">
        <f t="shared" si="8"/>
        <v>2003</v>
      </c>
      <c r="H118" s="40">
        <f>VLOOKUP($F118, Data!$B:$ED, 'Data - My work'!$D118, 0)</f>
        <v>1</v>
      </c>
      <c r="K118"/>
    </row>
    <row r="119" spans="1:11" ht="14.4" x14ac:dyDescent="0.3">
      <c r="A119" s="39" t="str">
        <f t="shared" si="5"/>
        <v>AUS2004</v>
      </c>
      <c r="C119" s="39">
        <f t="shared" si="6"/>
        <v>6</v>
      </c>
      <c r="D119" s="39">
        <f t="shared" si="7"/>
        <v>100</v>
      </c>
      <c r="E119" s="39" t="str">
        <f>VLOOKUP($C119, 'Country List'!$A:$C, 2, 0)</f>
        <v>Australia</v>
      </c>
      <c r="F119" s="39" t="str">
        <f>VLOOKUP($C119, 'Country List'!$A:$C, 3, 0)</f>
        <v>AUS</v>
      </c>
      <c r="G119" s="39">
        <f t="shared" si="8"/>
        <v>2004</v>
      </c>
      <c r="H119" s="40">
        <f>VLOOKUP($F119, Data!$B:$ED, 'Data - My work'!$D119, 0)</f>
        <v>1</v>
      </c>
      <c r="K119"/>
    </row>
    <row r="120" spans="1:11" ht="14.4" x14ac:dyDescent="0.3">
      <c r="A120" s="39" t="str">
        <f t="shared" si="5"/>
        <v>AUS2005</v>
      </c>
      <c r="C120" s="39">
        <f t="shared" si="6"/>
        <v>6</v>
      </c>
      <c r="D120" s="39">
        <f t="shared" si="7"/>
        <v>94</v>
      </c>
      <c r="E120" s="39" t="str">
        <f>VLOOKUP($C120, 'Country List'!$A:$C, 2, 0)</f>
        <v>Australia</v>
      </c>
      <c r="F120" s="39" t="str">
        <f>VLOOKUP($C120, 'Country List'!$A:$C, 3, 0)</f>
        <v>AUS</v>
      </c>
      <c r="G120" s="39">
        <f t="shared" si="8"/>
        <v>2005</v>
      </c>
      <c r="H120" s="40">
        <f>VLOOKUP($F120, Data!$B:$ED, 'Data - My work'!$D120, 0)</f>
        <v>1</v>
      </c>
      <c r="K120"/>
    </row>
    <row r="121" spans="1:11" ht="14.4" x14ac:dyDescent="0.3">
      <c r="A121" s="39" t="str">
        <f t="shared" si="5"/>
        <v>AUS2006</v>
      </c>
      <c r="C121" s="39">
        <f t="shared" si="6"/>
        <v>6</v>
      </c>
      <c r="D121" s="39">
        <f t="shared" si="7"/>
        <v>88</v>
      </c>
      <c r="E121" s="39" t="str">
        <f>VLOOKUP($C121, 'Country List'!$A:$C, 2, 0)</f>
        <v>Australia</v>
      </c>
      <c r="F121" s="39" t="str">
        <f>VLOOKUP($C121, 'Country List'!$A:$C, 3, 0)</f>
        <v>AUS</v>
      </c>
      <c r="G121" s="39">
        <f t="shared" si="8"/>
        <v>2006</v>
      </c>
      <c r="H121" s="40">
        <f>VLOOKUP($F121, Data!$B:$ED, 'Data - My work'!$D121, 0)</f>
        <v>1</v>
      </c>
      <c r="K121"/>
    </row>
    <row r="122" spans="1:11" ht="14.4" x14ac:dyDescent="0.3">
      <c r="A122" s="39" t="str">
        <f t="shared" si="5"/>
        <v>AUS2007</v>
      </c>
      <c r="C122" s="39">
        <f t="shared" si="6"/>
        <v>6</v>
      </c>
      <c r="D122" s="39">
        <f t="shared" si="7"/>
        <v>82</v>
      </c>
      <c r="E122" s="39" t="str">
        <f>VLOOKUP($C122, 'Country List'!$A:$C, 2, 0)</f>
        <v>Australia</v>
      </c>
      <c r="F122" s="39" t="str">
        <f>VLOOKUP($C122, 'Country List'!$A:$C, 3, 0)</f>
        <v>AUS</v>
      </c>
      <c r="G122" s="39">
        <f t="shared" si="8"/>
        <v>2007</v>
      </c>
      <c r="H122" s="40">
        <f>VLOOKUP($F122, Data!$B:$ED, 'Data - My work'!$D122, 0)</f>
        <v>1</v>
      </c>
      <c r="K122"/>
    </row>
    <row r="123" spans="1:11" ht="14.4" x14ac:dyDescent="0.3">
      <c r="A123" s="39" t="str">
        <f t="shared" si="5"/>
        <v>AUS2008</v>
      </c>
      <c r="C123" s="39">
        <f t="shared" si="6"/>
        <v>6</v>
      </c>
      <c r="D123" s="39">
        <f t="shared" si="7"/>
        <v>76</v>
      </c>
      <c r="E123" s="39" t="str">
        <f>VLOOKUP($C123, 'Country List'!$A:$C, 2, 0)</f>
        <v>Australia</v>
      </c>
      <c r="F123" s="39" t="str">
        <f>VLOOKUP($C123, 'Country List'!$A:$C, 3, 0)</f>
        <v>AUS</v>
      </c>
      <c r="G123" s="39">
        <f t="shared" si="8"/>
        <v>2008</v>
      </c>
      <c r="H123" s="40">
        <f>VLOOKUP($F123, Data!$B:$ED, 'Data - My work'!$D123, 0)</f>
        <v>1</v>
      </c>
      <c r="K123"/>
    </row>
    <row r="124" spans="1:11" ht="14.4" x14ac:dyDescent="0.3">
      <c r="A124" s="39" t="str">
        <f t="shared" si="5"/>
        <v>AUS2009</v>
      </c>
      <c r="C124" s="39">
        <f t="shared" si="6"/>
        <v>6</v>
      </c>
      <c r="D124" s="39">
        <f t="shared" si="7"/>
        <v>70</v>
      </c>
      <c r="E124" s="39" t="str">
        <f>VLOOKUP($C124, 'Country List'!$A:$C, 2, 0)</f>
        <v>Australia</v>
      </c>
      <c r="F124" s="39" t="str">
        <f>VLOOKUP($C124, 'Country List'!$A:$C, 3, 0)</f>
        <v>AUS</v>
      </c>
      <c r="G124" s="39">
        <f t="shared" si="8"/>
        <v>2009</v>
      </c>
      <c r="H124" s="40">
        <f>VLOOKUP($F124, Data!$B:$ED, 'Data - My work'!$D124, 0)</f>
        <v>1</v>
      </c>
      <c r="K124"/>
    </row>
    <row r="125" spans="1:11" ht="14.4" x14ac:dyDescent="0.3">
      <c r="A125" s="39" t="str">
        <f t="shared" si="5"/>
        <v>AUS2010</v>
      </c>
      <c r="C125" s="39">
        <f t="shared" si="6"/>
        <v>6</v>
      </c>
      <c r="D125" s="39">
        <f t="shared" si="7"/>
        <v>64</v>
      </c>
      <c r="E125" s="39" t="str">
        <f>VLOOKUP($C125, 'Country List'!$A:$C, 2, 0)</f>
        <v>Australia</v>
      </c>
      <c r="F125" s="39" t="str">
        <f>VLOOKUP($C125, 'Country List'!$A:$C, 3, 0)</f>
        <v>AUS</v>
      </c>
      <c r="G125" s="39">
        <f t="shared" si="8"/>
        <v>2010</v>
      </c>
      <c r="H125" s="40">
        <f>VLOOKUP($F125, Data!$B:$ED, 'Data - My work'!$D125, 0)</f>
        <v>1</v>
      </c>
      <c r="K125"/>
    </row>
    <row r="126" spans="1:11" ht="14.4" x14ac:dyDescent="0.3">
      <c r="A126" s="39" t="str">
        <f t="shared" si="5"/>
        <v>AUS2011</v>
      </c>
      <c r="C126" s="39">
        <f t="shared" si="6"/>
        <v>6</v>
      </c>
      <c r="D126" s="39">
        <f t="shared" si="7"/>
        <v>58</v>
      </c>
      <c r="E126" s="39" t="str">
        <f>VLOOKUP($C126, 'Country List'!$A:$C, 2, 0)</f>
        <v>Australia</v>
      </c>
      <c r="F126" s="39" t="str">
        <f>VLOOKUP($C126, 'Country List'!$A:$C, 3, 0)</f>
        <v>AUS</v>
      </c>
      <c r="G126" s="39">
        <f t="shared" si="8"/>
        <v>2011</v>
      </c>
      <c r="H126" s="40">
        <f>VLOOKUP($F126, Data!$B:$ED, 'Data - My work'!$D126, 0)</f>
        <v>1</v>
      </c>
      <c r="K126"/>
    </row>
    <row r="127" spans="1:11" ht="14.4" x14ac:dyDescent="0.3">
      <c r="A127" s="39" t="str">
        <f t="shared" si="5"/>
        <v>AUS2012</v>
      </c>
      <c r="C127" s="39">
        <f t="shared" si="6"/>
        <v>6</v>
      </c>
      <c r="D127" s="39">
        <f t="shared" si="7"/>
        <v>52</v>
      </c>
      <c r="E127" s="39" t="str">
        <f>VLOOKUP($C127, 'Country List'!$A:$C, 2, 0)</f>
        <v>Australia</v>
      </c>
      <c r="F127" s="39" t="str">
        <f>VLOOKUP($C127, 'Country List'!$A:$C, 3, 0)</f>
        <v>AUS</v>
      </c>
      <c r="G127" s="39">
        <f t="shared" si="8"/>
        <v>2012</v>
      </c>
      <c r="H127" s="40">
        <f>VLOOKUP($F127, Data!$B:$ED, 'Data - My work'!$D127, 0)</f>
        <v>1</v>
      </c>
      <c r="K127"/>
    </row>
    <row r="128" spans="1:11" ht="14.4" x14ac:dyDescent="0.3">
      <c r="A128" s="39" t="str">
        <f t="shared" si="5"/>
        <v>AUS2013</v>
      </c>
      <c r="C128" s="39">
        <f t="shared" si="6"/>
        <v>6</v>
      </c>
      <c r="D128" s="39">
        <f t="shared" si="7"/>
        <v>46</v>
      </c>
      <c r="E128" s="39" t="str">
        <f>VLOOKUP($C128, 'Country List'!$A:$C, 2, 0)</f>
        <v>Australia</v>
      </c>
      <c r="F128" s="39" t="str">
        <f>VLOOKUP($C128, 'Country List'!$A:$C, 3, 0)</f>
        <v>AUS</v>
      </c>
      <c r="G128" s="39">
        <f t="shared" si="8"/>
        <v>2013</v>
      </c>
      <c r="H128" s="40">
        <f>VLOOKUP($F128, Data!$B:$ED, 'Data - My work'!$D128, 0)</f>
        <v>1</v>
      </c>
      <c r="K128"/>
    </row>
    <row r="129" spans="1:11" ht="14.4" x14ac:dyDescent="0.3">
      <c r="A129" s="39" t="str">
        <f t="shared" si="5"/>
        <v>AUS2014</v>
      </c>
      <c r="C129" s="39">
        <f t="shared" si="6"/>
        <v>6</v>
      </c>
      <c r="D129" s="39">
        <f t="shared" si="7"/>
        <v>40</v>
      </c>
      <c r="E129" s="39" t="str">
        <f>VLOOKUP($C129, 'Country List'!$A:$C, 2, 0)</f>
        <v>Australia</v>
      </c>
      <c r="F129" s="39" t="str">
        <f>VLOOKUP($C129, 'Country List'!$A:$C, 3, 0)</f>
        <v>AUS</v>
      </c>
      <c r="G129" s="39">
        <f t="shared" si="8"/>
        <v>2014</v>
      </c>
      <c r="H129" s="40">
        <f>VLOOKUP($F129, Data!$B:$ED, 'Data - My work'!$D129, 0)</f>
        <v>1</v>
      </c>
      <c r="K129"/>
    </row>
    <row r="130" spans="1:11" ht="14.4" x14ac:dyDescent="0.3">
      <c r="A130" s="39" t="str">
        <f t="shared" si="5"/>
        <v>AUS2015</v>
      </c>
      <c r="C130" s="39">
        <f t="shared" si="6"/>
        <v>6</v>
      </c>
      <c r="D130" s="39">
        <f t="shared" si="7"/>
        <v>34</v>
      </c>
      <c r="E130" s="39" t="str">
        <f>VLOOKUP($C130, 'Country List'!$A:$C, 2, 0)</f>
        <v>Australia</v>
      </c>
      <c r="F130" s="39" t="str">
        <f>VLOOKUP($C130, 'Country List'!$A:$C, 3, 0)</f>
        <v>AUS</v>
      </c>
      <c r="G130" s="39">
        <f t="shared" si="8"/>
        <v>2015</v>
      </c>
      <c r="H130" s="40">
        <f>VLOOKUP($F130, Data!$B:$ED, 'Data - My work'!$D130, 0)</f>
        <v>1</v>
      </c>
      <c r="K130"/>
    </row>
    <row r="131" spans="1:11" ht="14.4" x14ac:dyDescent="0.3">
      <c r="A131" s="39" t="str">
        <f t="shared" si="5"/>
        <v>AUS2016</v>
      </c>
      <c r="C131" s="39">
        <f t="shared" si="6"/>
        <v>6</v>
      </c>
      <c r="D131" s="39">
        <f t="shared" si="7"/>
        <v>28</v>
      </c>
      <c r="E131" s="39" t="str">
        <f>VLOOKUP($C131, 'Country List'!$A:$C, 2, 0)</f>
        <v>Australia</v>
      </c>
      <c r="F131" s="39" t="str">
        <f>VLOOKUP($C131, 'Country List'!$A:$C, 3, 0)</f>
        <v>AUS</v>
      </c>
      <c r="G131" s="39">
        <f t="shared" si="8"/>
        <v>2016</v>
      </c>
      <c r="H131" s="40">
        <f>VLOOKUP($F131, Data!$B:$ED, 'Data - My work'!$D131, 0)</f>
        <v>1</v>
      </c>
      <c r="K131"/>
    </row>
    <row r="132" spans="1:11" ht="14.4" x14ac:dyDescent="0.3">
      <c r="A132" s="39" t="str">
        <f t="shared" si="5"/>
        <v>AUS2017</v>
      </c>
      <c r="C132" s="39">
        <f t="shared" si="6"/>
        <v>6</v>
      </c>
      <c r="D132" s="39">
        <f t="shared" si="7"/>
        <v>22</v>
      </c>
      <c r="E132" s="39" t="str">
        <f>VLOOKUP($C132, 'Country List'!$A:$C, 2, 0)</f>
        <v>Australia</v>
      </c>
      <c r="F132" s="39" t="str">
        <f>VLOOKUP($C132, 'Country List'!$A:$C, 3, 0)</f>
        <v>AUS</v>
      </c>
      <c r="G132" s="39">
        <f t="shared" si="8"/>
        <v>2017</v>
      </c>
      <c r="H132" s="40">
        <f>VLOOKUP($F132, Data!$B:$ED, 'Data - My work'!$D132, 0)</f>
        <v>1</v>
      </c>
      <c r="K132"/>
    </row>
    <row r="133" spans="1:11" ht="14.4" x14ac:dyDescent="0.3">
      <c r="A133" s="39" t="str">
        <f t="shared" ref="A133:A196" si="9">F133&amp;G133</f>
        <v>AUS2018</v>
      </c>
      <c r="C133" s="39">
        <f t="shared" si="6"/>
        <v>6</v>
      </c>
      <c r="D133" s="39">
        <f t="shared" si="7"/>
        <v>16</v>
      </c>
      <c r="E133" s="39" t="str">
        <f>VLOOKUP($C133, 'Country List'!$A:$C, 2, 0)</f>
        <v>Australia</v>
      </c>
      <c r="F133" s="39" t="str">
        <f>VLOOKUP($C133, 'Country List'!$A:$C, 3, 0)</f>
        <v>AUS</v>
      </c>
      <c r="G133" s="39">
        <f t="shared" si="8"/>
        <v>2018</v>
      </c>
      <c r="H133" s="40">
        <f>VLOOKUP($F133, Data!$B:$ED, 'Data - My work'!$D133, 0)</f>
        <v>1</v>
      </c>
      <c r="K133"/>
    </row>
    <row r="134" spans="1:11" ht="14.4" x14ac:dyDescent="0.3">
      <c r="A134" s="39" t="str">
        <f t="shared" si="9"/>
        <v>AUS2019</v>
      </c>
      <c r="C134" s="39">
        <f t="shared" si="6"/>
        <v>6</v>
      </c>
      <c r="D134" s="39">
        <f t="shared" si="7"/>
        <v>10</v>
      </c>
      <c r="E134" s="39" t="str">
        <f>VLOOKUP($C134, 'Country List'!$A:$C, 2, 0)</f>
        <v>Australia</v>
      </c>
      <c r="F134" s="39" t="str">
        <f>VLOOKUP($C134, 'Country List'!$A:$C, 3, 0)</f>
        <v>AUS</v>
      </c>
      <c r="G134" s="39">
        <f t="shared" si="8"/>
        <v>2019</v>
      </c>
      <c r="H134" s="40">
        <f>VLOOKUP($F134, Data!$B:$ED, 'Data - My work'!$D134, 0)</f>
        <v>1</v>
      </c>
      <c r="K134"/>
    </row>
    <row r="135" spans="1:11" ht="14.4" x14ac:dyDescent="0.3">
      <c r="A135" s="39" t="str">
        <f t="shared" si="9"/>
        <v>AUS2020</v>
      </c>
      <c r="C135" s="39">
        <f t="shared" si="6"/>
        <v>6</v>
      </c>
      <c r="D135" s="39">
        <f t="shared" si="7"/>
        <v>4</v>
      </c>
      <c r="E135" s="39" t="str">
        <f>VLOOKUP($C135, 'Country List'!$A:$C, 2, 0)</f>
        <v>Australia</v>
      </c>
      <c r="F135" s="39" t="str">
        <f>VLOOKUP($C135, 'Country List'!$A:$C, 3, 0)</f>
        <v>AUS</v>
      </c>
      <c r="G135" s="39">
        <f t="shared" si="8"/>
        <v>2020</v>
      </c>
      <c r="H135" s="40">
        <f>VLOOKUP($F135, Data!$B:$ED, 'Data - My work'!$D135, 0)</f>
        <v>1</v>
      </c>
      <c r="K135"/>
    </row>
    <row r="136" spans="1:11" x14ac:dyDescent="0.25">
      <c r="A136" s="39" t="str">
        <f t="shared" si="9"/>
        <v>AUT1996</v>
      </c>
      <c r="C136" s="39">
        <f t="shared" si="6"/>
        <v>7</v>
      </c>
      <c r="D136" s="39">
        <f t="shared" si="7"/>
        <v>130</v>
      </c>
      <c r="E136" s="39" t="str">
        <f>VLOOKUP($C136, 'Country List'!$A:$C, 2, 0)</f>
        <v>Austria</v>
      </c>
      <c r="F136" s="39" t="str">
        <f>VLOOKUP($C136, 'Country List'!$A:$C, 3, 0)</f>
        <v>AUT</v>
      </c>
      <c r="G136" s="39">
        <f t="shared" si="8"/>
        <v>1996</v>
      </c>
      <c r="H136" s="40">
        <f>VLOOKUP($F136, Data!$B:$ED, 'Data - My work'!$D136, 0)</f>
        <v>1</v>
      </c>
    </row>
    <row r="137" spans="1:11" x14ac:dyDescent="0.25">
      <c r="A137" s="39" t="str">
        <f t="shared" si="9"/>
        <v>AUT1998</v>
      </c>
      <c r="C137" s="39">
        <f t="shared" si="6"/>
        <v>7</v>
      </c>
      <c r="D137" s="39">
        <f t="shared" si="7"/>
        <v>124</v>
      </c>
      <c r="E137" s="39" t="str">
        <f>VLOOKUP($C137, 'Country List'!$A:$C, 2, 0)</f>
        <v>Austria</v>
      </c>
      <c r="F137" s="39" t="str">
        <f>VLOOKUP($C137, 'Country List'!$A:$C, 3, 0)</f>
        <v>AUT</v>
      </c>
      <c r="G137" s="39">
        <f t="shared" si="8"/>
        <v>1998</v>
      </c>
      <c r="H137" s="40">
        <f>VLOOKUP($F137, Data!$B:$ED, 'Data - My work'!$D137, 0)</f>
        <v>1</v>
      </c>
    </row>
    <row r="138" spans="1:11" x14ac:dyDescent="0.25">
      <c r="A138" s="39" t="str">
        <f t="shared" si="9"/>
        <v>AUT2000</v>
      </c>
      <c r="C138" s="39">
        <f t="shared" si="6"/>
        <v>7</v>
      </c>
      <c r="D138" s="39">
        <f t="shared" si="7"/>
        <v>118</v>
      </c>
      <c r="E138" s="39" t="str">
        <f>VLOOKUP($C138, 'Country List'!$A:$C, 2, 0)</f>
        <v>Austria</v>
      </c>
      <c r="F138" s="39" t="str">
        <f>VLOOKUP($C138, 'Country List'!$A:$C, 3, 0)</f>
        <v>AUT</v>
      </c>
      <c r="G138" s="39">
        <f t="shared" si="8"/>
        <v>2000</v>
      </c>
      <c r="H138" s="40">
        <f>VLOOKUP($F138, Data!$B:$ED, 'Data - My work'!$D138, 0)</f>
        <v>1</v>
      </c>
    </row>
    <row r="139" spans="1:11" x14ac:dyDescent="0.25">
      <c r="A139" s="39" t="str">
        <f t="shared" si="9"/>
        <v>AUT2002</v>
      </c>
      <c r="C139" s="39">
        <f t="shared" si="6"/>
        <v>7</v>
      </c>
      <c r="D139" s="39">
        <f t="shared" si="7"/>
        <v>112</v>
      </c>
      <c r="E139" s="39" t="str">
        <f>VLOOKUP($C139, 'Country List'!$A:$C, 2, 0)</f>
        <v>Austria</v>
      </c>
      <c r="F139" s="39" t="str">
        <f>VLOOKUP($C139, 'Country List'!$A:$C, 3, 0)</f>
        <v>AUT</v>
      </c>
      <c r="G139" s="39">
        <f t="shared" si="8"/>
        <v>2002</v>
      </c>
      <c r="H139" s="40">
        <f>VLOOKUP($F139, Data!$B:$ED, 'Data - My work'!$D139, 0)</f>
        <v>1</v>
      </c>
    </row>
    <row r="140" spans="1:11" x14ac:dyDescent="0.25">
      <c r="A140" s="39" t="str">
        <f t="shared" si="9"/>
        <v>AUT2003</v>
      </c>
      <c r="C140" s="39">
        <f t="shared" si="6"/>
        <v>7</v>
      </c>
      <c r="D140" s="39">
        <f t="shared" si="7"/>
        <v>106</v>
      </c>
      <c r="E140" s="39" t="str">
        <f>VLOOKUP($C140, 'Country List'!$A:$C, 2, 0)</f>
        <v>Austria</v>
      </c>
      <c r="F140" s="39" t="str">
        <f>VLOOKUP($C140, 'Country List'!$A:$C, 3, 0)</f>
        <v>AUT</v>
      </c>
      <c r="G140" s="39">
        <f t="shared" si="8"/>
        <v>2003</v>
      </c>
      <c r="H140" s="40">
        <f>VLOOKUP($F140, Data!$B:$ED, 'Data - My work'!$D140, 0)</f>
        <v>1</v>
      </c>
    </row>
    <row r="141" spans="1:11" x14ac:dyDescent="0.25">
      <c r="A141" s="39" t="str">
        <f t="shared" si="9"/>
        <v>AUT2004</v>
      </c>
      <c r="C141" s="39">
        <f t="shared" si="6"/>
        <v>7</v>
      </c>
      <c r="D141" s="39">
        <f t="shared" si="7"/>
        <v>100</v>
      </c>
      <c r="E141" s="39" t="str">
        <f>VLOOKUP($C141, 'Country List'!$A:$C, 2, 0)</f>
        <v>Austria</v>
      </c>
      <c r="F141" s="39" t="str">
        <f>VLOOKUP($C141, 'Country List'!$A:$C, 3, 0)</f>
        <v>AUT</v>
      </c>
      <c r="G141" s="39">
        <f t="shared" si="8"/>
        <v>2004</v>
      </c>
      <c r="H141" s="40">
        <f>VLOOKUP($F141, Data!$B:$ED, 'Data - My work'!$D141, 0)</f>
        <v>1</v>
      </c>
    </row>
    <row r="142" spans="1:11" x14ac:dyDescent="0.25">
      <c r="A142" s="39" t="str">
        <f t="shared" si="9"/>
        <v>AUT2005</v>
      </c>
      <c r="C142" s="39">
        <f t="shared" si="6"/>
        <v>7</v>
      </c>
      <c r="D142" s="39">
        <f t="shared" si="7"/>
        <v>94</v>
      </c>
      <c r="E142" s="39" t="str">
        <f>VLOOKUP($C142, 'Country List'!$A:$C, 2, 0)</f>
        <v>Austria</v>
      </c>
      <c r="F142" s="39" t="str">
        <f>VLOOKUP($C142, 'Country List'!$A:$C, 3, 0)</f>
        <v>AUT</v>
      </c>
      <c r="G142" s="39">
        <f t="shared" si="8"/>
        <v>2005</v>
      </c>
      <c r="H142" s="40">
        <f>VLOOKUP($F142, Data!$B:$ED, 'Data - My work'!$D142, 0)</f>
        <v>1</v>
      </c>
    </row>
    <row r="143" spans="1:11" x14ac:dyDescent="0.25">
      <c r="A143" s="39" t="str">
        <f t="shared" si="9"/>
        <v>AUT2006</v>
      </c>
      <c r="C143" s="39">
        <f t="shared" si="6"/>
        <v>7</v>
      </c>
      <c r="D143" s="39">
        <f t="shared" si="7"/>
        <v>88</v>
      </c>
      <c r="E143" s="39" t="str">
        <f>VLOOKUP($C143, 'Country List'!$A:$C, 2, 0)</f>
        <v>Austria</v>
      </c>
      <c r="F143" s="39" t="str">
        <f>VLOOKUP($C143, 'Country List'!$A:$C, 3, 0)</f>
        <v>AUT</v>
      </c>
      <c r="G143" s="39">
        <f t="shared" si="8"/>
        <v>2006</v>
      </c>
      <c r="H143" s="40">
        <f>VLOOKUP($F143, Data!$B:$ED, 'Data - My work'!$D143, 0)</f>
        <v>1</v>
      </c>
    </row>
    <row r="144" spans="1:11" x14ac:dyDescent="0.25">
      <c r="A144" s="39" t="str">
        <f t="shared" si="9"/>
        <v>AUT2007</v>
      </c>
      <c r="C144" s="39">
        <f t="shared" si="6"/>
        <v>7</v>
      </c>
      <c r="D144" s="39">
        <f t="shared" si="7"/>
        <v>82</v>
      </c>
      <c r="E144" s="39" t="str">
        <f>VLOOKUP($C144, 'Country List'!$A:$C, 2, 0)</f>
        <v>Austria</v>
      </c>
      <c r="F144" s="39" t="str">
        <f>VLOOKUP($C144, 'Country List'!$A:$C, 3, 0)</f>
        <v>AUT</v>
      </c>
      <c r="G144" s="39">
        <f t="shared" si="8"/>
        <v>2007</v>
      </c>
      <c r="H144" s="40">
        <f>VLOOKUP($F144, Data!$B:$ED, 'Data - My work'!$D144, 0)</f>
        <v>1</v>
      </c>
    </row>
    <row r="145" spans="1:8" x14ac:dyDescent="0.25">
      <c r="A145" s="39" t="str">
        <f t="shared" si="9"/>
        <v>AUT2008</v>
      </c>
      <c r="C145" s="39">
        <f t="shared" si="6"/>
        <v>7</v>
      </c>
      <c r="D145" s="39">
        <f t="shared" si="7"/>
        <v>76</v>
      </c>
      <c r="E145" s="39" t="str">
        <f>VLOOKUP($C145, 'Country List'!$A:$C, 2, 0)</f>
        <v>Austria</v>
      </c>
      <c r="F145" s="39" t="str">
        <f>VLOOKUP($C145, 'Country List'!$A:$C, 3, 0)</f>
        <v>AUT</v>
      </c>
      <c r="G145" s="39">
        <f t="shared" si="8"/>
        <v>2008</v>
      </c>
      <c r="H145" s="40">
        <f>VLOOKUP($F145, Data!$B:$ED, 'Data - My work'!$D145, 0)</f>
        <v>1</v>
      </c>
    </row>
    <row r="146" spans="1:8" x14ac:dyDescent="0.25">
      <c r="A146" s="39" t="str">
        <f t="shared" si="9"/>
        <v>AUT2009</v>
      </c>
      <c r="C146" s="39">
        <f t="shared" si="6"/>
        <v>7</v>
      </c>
      <c r="D146" s="39">
        <f t="shared" si="7"/>
        <v>70</v>
      </c>
      <c r="E146" s="39" t="str">
        <f>VLOOKUP($C146, 'Country List'!$A:$C, 2, 0)</f>
        <v>Austria</v>
      </c>
      <c r="F146" s="39" t="str">
        <f>VLOOKUP($C146, 'Country List'!$A:$C, 3, 0)</f>
        <v>AUT</v>
      </c>
      <c r="G146" s="39">
        <f t="shared" si="8"/>
        <v>2009</v>
      </c>
      <c r="H146" s="40">
        <f>VLOOKUP($F146, Data!$B:$ED, 'Data - My work'!$D146, 0)</f>
        <v>1</v>
      </c>
    </row>
    <row r="147" spans="1:8" x14ac:dyDescent="0.25">
      <c r="A147" s="39" t="str">
        <f t="shared" si="9"/>
        <v>AUT2010</v>
      </c>
      <c r="C147" s="39">
        <f t="shared" si="6"/>
        <v>7</v>
      </c>
      <c r="D147" s="39">
        <f t="shared" si="7"/>
        <v>64</v>
      </c>
      <c r="E147" s="39" t="str">
        <f>VLOOKUP($C147, 'Country List'!$A:$C, 2, 0)</f>
        <v>Austria</v>
      </c>
      <c r="F147" s="39" t="str">
        <f>VLOOKUP($C147, 'Country List'!$A:$C, 3, 0)</f>
        <v>AUT</v>
      </c>
      <c r="G147" s="39">
        <f t="shared" si="8"/>
        <v>2010</v>
      </c>
      <c r="H147" s="40">
        <f>VLOOKUP($F147, Data!$B:$ED, 'Data - My work'!$D147, 0)</f>
        <v>1</v>
      </c>
    </row>
    <row r="148" spans="1:8" x14ac:dyDescent="0.25">
      <c r="A148" s="39" t="str">
        <f t="shared" si="9"/>
        <v>AUT2011</v>
      </c>
      <c r="C148" s="39">
        <f t="shared" si="6"/>
        <v>7</v>
      </c>
      <c r="D148" s="39">
        <f t="shared" si="7"/>
        <v>58</v>
      </c>
      <c r="E148" s="39" t="str">
        <f>VLOOKUP($C148, 'Country List'!$A:$C, 2, 0)</f>
        <v>Austria</v>
      </c>
      <c r="F148" s="39" t="str">
        <f>VLOOKUP($C148, 'Country List'!$A:$C, 3, 0)</f>
        <v>AUT</v>
      </c>
      <c r="G148" s="39">
        <f t="shared" si="8"/>
        <v>2011</v>
      </c>
      <c r="H148" s="40">
        <f>VLOOKUP($F148, Data!$B:$ED, 'Data - My work'!$D148, 0)</f>
        <v>1</v>
      </c>
    </row>
    <row r="149" spans="1:8" x14ac:dyDescent="0.25">
      <c r="A149" s="39" t="str">
        <f t="shared" si="9"/>
        <v>AUT2012</v>
      </c>
      <c r="C149" s="39">
        <f t="shared" si="6"/>
        <v>7</v>
      </c>
      <c r="D149" s="39">
        <f t="shared" si="7"/>
        <v>52</v>
      </c>
      <c r="E149" s="39" t="str">
        <f>VLOOKUP($C149, 'Country List'!$A:$C, 2, 0)</f>
        <v>Austria</v>
      </c>
      <c r="F149" s="39" t="str">
        <f>VLOOKUP($C149, 'Country List'!$A:$C, 3, 0)</f>
        <v>AUT</v>
      </c>
      <c r="G149" s="39">
        <f t="shared" si="8"/>
        <v>2012</v>
      </c>
      <c r="H149" s="40">
        <f>VLOOKUP($F149, Data!$B:$ED, 'Data - My work'!$D149, 0)</f>
        <v>1</v>
      </c>
    </row>
    <row r="150" spans="1:8" x14ac:dyDescent="0.25">
      <c r="A150" s="39" t="str">
        <f t="shared" si="9"/>
        <v>AUT2013</v>
      </c>
      <c r="C150" s="39">
        <f t="shared" si="6"/>
        <v>7</v>
      </c>
      <c r="D150" s="39">
        <f t="shared" si="7"/>
        <v>46</v>
      </c>
      <c r="E150" s="39" t="str">
        <f>VLOOKUP($C150, 'Country List'!$A:$C, 2, 0)</f>
        <v>Austria</v>
      </c>
      <c r="F150" s="39" t="str">
        <f>VLOOKUP($C150, 'Country List'!$A:$C, 3, 0)</f>
        <v>AUT</v>
      </c>
      <c r="G150" s="39">
        <f t="shared" si="8"/>
        <v>2013</v>
      </c>
      <c r="H150" s="40">
        <f>VLOOKUP($F150, Data!$B:$ED, 'Data - My work'!$D150, 0)</f>
        <v>1</v>
      </c>
    </row>
    <row r="151" spans="1:8" x14ac:dyDescent="0.25">
      <c r="A151" s="39" t="str">
        <f t="shared" si="9"/>
        <v>AUT2014</v>
      </c>
      <c r="C151" s="39">
        <f t="shared" si="6"/>
        <v>7</v>
      </c>
      <c r="D151" s="39">
        <f t="shared" si="7"/>
        <v>40</v>
      </c>
      <c r="E151" s="39" t="str">
        <f>VLOOKUP($C151, 'Country List'!$A:$C, 2, 0)</f>
        <v>Austria</v>
      </c>
      <c r="F151" s="39" t="str">
        <f>VLOOKUP($C151, 'Country List'!$A:$C, 3, 0)</f>
        <v>AUT</v>
      </c>
      <c r="G151" s="39">
        <f t="shared" si="8"/>
        <v>2014</v>
      </c>
      <c r="H151" s="40">
        <f>VLOOKUP($F151, Data!$B:$ED, 'Data - My work'!$D151, 0)</f>
        <v>1</v>
      </c>
    </row>
    <row r="152" spans="1:8" x14ac:dyDescent="0.25">
      <c r="A152" s="39" t="str">
        <f t="shared" si="9"/>
        <v>AUT2015</v>
      </c>
      <c r="C152" s="39">
        <f t="shared" si="6"/>
        <v>7</v>
      </c>
      <c r="D152" s="39">
        <f t="shared" si="7"/>
        <v>34</v>
      </c>
      <c r="E152" s="39" t="str">
        <f>VLOOKUP($C152, 'Country List'!$A:$C, 2, 0)</f>
        <v>Austria</v>
      </c>
      <c r="F152" s="39" t="str">
        <f>VLOOKUP($C152, 'Country List'!$A:$C, 3, 0)</f>
        <v>AUT</v>
      </c>
      <c r="G152" s="39">
        <f t="shared" si="8"/>
        <v>2015</v>
      </c>
      <c r="H152" s="40">
        <f>VLOOKUP($F152, Data!$B:$ED, 'Data - My work'!$D152, 0)</f>
        <v>1</v>
      </c>
    </row>
    <row r="153" spans="1:8" x14ac:dyDescent="0.25">
      <c r="A153" s="39" t="str">
        <f t="shared" si="9"/>
        <v>AUT2016</v>
      </c>
      <c r="C153" s="39">
        <f t="shared" si="6"/>
        <v>7</v>
      </c>
      <c r="D153" s="39">
        <f t="shared" si="7"/>
        <v>28</v>
      </c>
      <c r="E153" s="39" t="str">
        <f>VLOOKUP($C153, 'Country List'!$A:$C, 2, 0)</f>
        <v>Austria</v>
      </c>
      <c r="F153" s="39" t="str">
        <f>VLOOKUP($C153, 'Country List'!$A:$C, 3, 0)</f>
        <v>AUT</v>
      </c>
      <c r="G153" s="39">
        <f t="shared" si="8"/>
        <v>2016</v>
      </c>
      <c r="H153" s="40">
        <f>VLOOKUP($F153, Data!$B:$ED, 'Data - My work'!$D153, 0)</f>
        <v>1</v>
      </c>
    </row>
    <row r="154" spans="1:8" x14ac:dyDescent="0.25">
      <c r="A154" s="39" t="str">
        <f t="shared" si="9"/>
        <v>AUT2017</v>
      </c>
      <c r="C154" s="39">
        <f t="shared" si="6"/>
        <v>7</v>
      </c>
      <c r="D154" s="39">
        <f t="shared" si="7"/>
        <v>22</v>
      </c>
      <c r="E154" s="39" t="str">
        <f>VLOOKUP($C154, 'Country List'!$A:$C, 2, 0)</f>
        <v>Austria</v>
      </c>
      <c r="F154" s="39" t="str">
        <f>VLOOKUP($C154, 'Country List'!$A:$C, 3, 0)</f>
        <v>AUT</v>
      </c>
      <c r="G154" s="39">
        <f t="shared" si="8"/>
        <v>2017</v>
      </c>
      <c r="H154" s="40">
        <f>VLOOKUP($F154, Data!$B:$ED, 'Data - My work'!$D154, 0)</f>
        <v>1</v>
      </c>
    </row>
    <row r="155" spans="1:8" x14ac:dyDescent="0.25">
      <c r="A155" s="39" t="str">
        <f t="shared" si="9"/>
        <v>AUT2018</v>
      </c>
      <c r="C155" s="39">
        <f t="shared" ref="C155:C218" si="10">C133+1</f>
        <v>7</v>
      </c>
      <c r="D155" s="39">
        <f t="shared" ref="D155:D218" si="11">D133</f>
        <v>16</v>
      </c>
      <c r="E155" s="39" t="str">
        <f>VLOOKUP($C155, 'Country List'!$A:$C, 2, 0)</f>
        <v>Austria</v>
      </c>
      <c r="F155" s="39" t="str">
        <f>VLOOKUP($C155, 'Country List'!$A:$C, 3, 0)</f>
        <v>AUT</v>
      </c>
      <c r="G155" s="39">
        <f t="shared" ref="G155:G218" si="12">G133</f>
        <v>2018</v>
      </c>
      <c r="H155" s="40">
        <f>VLOOKUP($F155, Data!$B:$ED, 'Data - My work'!$D155, 0)</f>
        <v>1</v>
      </c>
    </row>
    <row r="156" spans="1:8" x14ac:dyDescent="0.25">
      <c r="A156" s="39" t="str">
        <f t="shared" si="9"/>
        <v>AUT2019</v>
      </c>
      <c r="C156" s="39">
        <f t="shared" si="10"/>
        <v>7</v>
      </c>
      <c r="D156" s="39">
        <f t="shared" si="11"/>
        <v>10</v>
      </c>
      <c r="E156" s="39" t="str">
        <f>VLOOKUP($C156, 'Country List'!$A:$C, 2, 0)</f>
        <v>Austria</v>
      </c>
      <c r="F156" s="39" t="str">
        <f>VLOOKUP($C156, 'Country List'!$A:$C, 3, 0)</f>
        <v>AUT</v>
      </c>
      <c r="G156" s="39">
        <f t="shared" si="12"/>
        <v>2019</v>
      </c>
      <c r="H156" s="40">
        <f>VLOOKUP($F156, Data!$B:$ED, 'Data - My work'!$D156, 0)</f>
        <v>1</v>
      </c>
    </row>
    <row r="157" spans="1:8" x14ac:dyDescent="0.25">
      <c r="A157" s="39" t="str">
        <f t="shared" si="9"/>
        <v>AUT2020</v>
      </c>
      <c r="C157" s="39">
        <f t="shared" si="10"/>
        <v>7</v>
      </c>
      <c r="D157" s="39">
        <f t="shared" si="11"/>
        <v>4</v>
      </c>
      <c r="E157" s="39" t="str">
        <f>VLOOKUP($C157, 'Country List'!$A:$C, 2, 0)</f>
        <v>Austria</v>
      </c>
      <c r="F157" s="39" t="str">
        <f>VLOOKUP($C157, 'Country List'!$A:$C, 3, 0)</f>
        <v>AUT</v>
      </c>
      <c r="G157" s="39">
        <f t="shared" si="12"/>
        <v>2020</v>
      </c>
      <c r="H157" s="40">
        <f>VLOOKUP($F157, Data!$B:$ED, 'Data - My work'!$D157, 0)</f>
        <v>1</v>
      </c>
    </row>
    <row r="158" spans="1:8" x14ac:dyDescent="0.25">
      <c r="A158" s="39" t="str">
        <f t="shared" si="9"/>
        <v>AZE1996</v>
      </c>
      <c r="C158" s="39">
        <f t="shared" si="10"/>
        <v>8</v>
      </c>
      <c r="D158" s="39">
        <f t="shared" si="11"/>
        <v>130</v>
      </c>
      <c r="E158" s="39" t="str">
        <f>VLOOKUP($C158, 'Country List'!$A:$C, 2, 0)</f>
        <v>Azerbaijan</v>
      </c>
      <c r="F158" s="39" t="str">
        <f>VLOOKUP($C158, 'Country List'!$A:$C, 3, 0)</f>
        <v>AZE</v>
      </c>
      <c r="G158" s="39">
        <f t="shared" si="12"/>
        <v>1996</v>
      </c>
      <c r="H158" s="40" t="e">
        <f>VLOOKUP($F158, Data!$B:$ED, 'Data - My work'!$D158, 0)</f>
        <v>#N/A</v>
      </c>
    </row>
    <row r="159" spans="1:8" x14ac:dyDescent="0.25">
      <c r="A159" s="39" t="str">
        <f t="shared" si="9"/>
        <v>AZE1998</v>
      </c>
      <c r="C159" s="39">
        <f t="shared" si="10"/>
        <v>8</v>
      </c>
      <c r="D159" s="39">
        <f t="shared" si="11"/>
        <v>124</v>
      </c>
      <c r="E159" s="39" t="str">
        <f>VLOOKUP($C159, 'Country List'!$A:$C, 2, 0)</f>
        <v>Azerbaijan</v>
      </c>
      <c r="F159" s="39" t="str">
        <f>VLOOKUP($C159, 'Country List'!$A:$C, 3, 0)</f>
        <v>AZE</v>
      </c>
      <c r="G159" s="39">
        <f t="shared" si="12"/>
        <v>1998</v>
      </c>
      <c r="H159" s="40">
        <f>VLOOKUP($F159, Data!$B:$ED, 'Data - My work'!$D159, 0)</f>
        <v>0.25</v>
      </c>
    </row>
    <row r="160" spans="1:8" x14ac:dyDescent="0.25">
      <c r="A160" s="39" t="str">
        <f t="shared" si="9"/>
        <v>AZE2000</v>
      </c>
      <c r="C160" s="39">
        <f t="shared" si="10"/>
        <v>8</v>
      </c>
      <c r="D160" s="39">
        <f t="shared" si="11"/>
        <v>118</v>
      </c>
      <c r="E160" s="39" t="str">
        <f>VLOOKUP($C160, 'Country List'!$A:$C, 2, 0)</f>
        <v>Azerbaijan</v>
      </c>
      <c r="F160" s="39" t="str">
        <f>VLOOKUP($C160, 'Country List'!$A:$C, 3, 0)</f>
        <v>AZE</v>
      </c>
      <c r="G160" s="39">
        <f t="shared" si="12"/>
        <v>2000</v>
      </c>
      <c r="H160" s="40">
        <f>VLOOKUP($F160, Data!$B:$ED, 'Data - My work'!$D160, 0)</f>
        <v>0.25</v>
      </c>
    </row>
    <row r="161" spans="1:8" x14ac:dyDescent="0.25">
      <c r="A161" s="39" t="str">
        <f t="shared" si="9"/>
        <v>AZE2002</v>
      </c>
      <c r="C161" s="39">
        <f t="shared" si="10"/>
        <v>8</v>
      </c>
      <c r="D161" s="39">
        <f t="shared" si="11"/>
        <v>112</v>
      </c>
      <c r="E161" s="39" t="str">
        <f>VLOOKUP($C161, 'Country List'!$A:$C, 2, 0)</f>
        <v>Azerbaijan</v>
      </c>
      <c r="F161" s="39" t="str">
        <f>VLOOKUP($C161, 'Country List'!$A:$C, 3, 0)</f>
        <v>AZE</v>
      </c>
      <c r="G161" s="39">
        <f t="shared" si="12"/>
        <v>2002</v>
      </c>
      <c r="H161" s="40">
        <f>VLOOKUP($F161, Data!$B:$ED, 'Data - My work'!$D161, 0)</f>
        <v>0.25</v>
      </c>
    </row>
    <row r="162" spans="1:8" x14ac:dyDescent="0.25">
      <c r="A162" s="39" t="str">
        <f t="shared" si="9"/>
        <v>AZE2003</v>
      </c>
      <c r="C162" s="39">
        <f t="shared" si="10"/>
        <v>8</v>
      </c>
      <c r="D162" s="39">
        <f t="shared" si="11"/>
        <v>106</v>
      </c>
      <c r="E162" s="39" t="str">
        <f>VLOOKUP($C162, 'Country List'!$A:$C, 2, 0)</f>
        <v>Azerbaijan</v>
      </c>
      <c r="F162" s="39" t="str">
        <f>VLOOKUP($C162, 'Country List'!$A:$C, 3, 0)</f>
        <v>AZE</v>
      </c>
      <c r="G162" s="39">
        <f t="shared" si="12"/>
        <v>2003</v>
      </c>
      <c r="H162" s="40">
        <f>VLOOKUP($F162, Data!$B:$ED, 'Data - My work'!$D162, 0)</f>
        <v>0.25</v>
      </c>
    </row>
    <row r="163" spans="1:8" x14ac:dyDescent="0.25">
      <c r="A163" s="39" t="str">
        <f t="shared" si="9"/>
        <v>AZE2004</v>
      </c>
      <c r="C163" s="39">
        <f t="shared" si="10"/>
        <v>8</v>
      </c>
      <c r="D163" s="39">
        <f t="shared" si="11"/>
        <v>100</v>
      </c>
      <c r="E163" s="39" t="str">
        <f>VLOOKUP($C163, 'Country List'!$A:$C, 2, 0)</f>
        <v>Azerbaijan</v>
      </c>
      <c r="F163" s="39" t="str">
        <f>VLOOKUP($C163, 'Country List'!$A:$C, 3, 0)</f>
        <v>AZE</v>
      </c>
      <c r="G163" s="39">
        <f t="shared" si="12"/>
        <v>2004</v>
      </c>
      <c r="H163" s="40">
        <f>VLOOKUP($F163, Data!$B:$ED, 'Data - My work'!$D163, 0)</f>
        <v>0.25</v>
      </c>
    </row>
    <row r="164" spans="1:8" x14ac:dyDescent="0.25">
      <c r="A164" s="39" t="str">
        <f t="shared" si="9"/>
        <v>AZE2005</v>
      </c>
      <c r="C164" s="39">
        <f t="shared" si="10"/>
        <v>8</v>
      </c>
      <c r="D164" s="39">
        <f t="shared" si="11"/>
        <v>94</v>
      </c>
      <c r="E164" s="39" t="str">
        <f>VLOOKUP($C164, 'Country List'!$A:$C, 2, 0)</f>
        <v>Azerbaijan</v>
      </c>
      <c r="F164" s="39" t="str">
        <f>VLOOKUP($C164, 'Country List'!$A:$C, 3, 0)</f>
        <v>AZE</v>
      </c>
      <c r="G164" s="39">
        <f t="shared" si="12"/>
        <v>2005</v>
      </c>
      <c r="H164" s="40">
        <f>VLOOKUP($F164, Data!$B:$ED, 'Data - My work'!$D164, 0)</f>
        <v>0.25</v>
      </c>
    </row>
    <row r="165" spans="1:8" x14ac:dyDescent="0.25">
      <c r="A165" s="39" t="str">
        <f t="shared" si="9"/>
        <v>AZE2006</v>
      </c>
      <c r="C165" s="39">
        <f t="shared" si="10"/>
        <v>8</v>
      </c>
      <c r="D165" s="39">
        <f t="shared" si="11"/>
        <v>88</v>
      </c>
      <c r="E165" s="39" t="str">
        <f>VLOOKUP($C165, 'Country List'!$A:$C, 2, 0)</f>
        <v>Azerbaijan</v>
      </c>
      <c r="F165" s="39" t="str">
        <f>VLOOKUP($C165, 'Country List'!$A:$C, 3, 0)</f>
        <v>AZE</v>
      </c>
      <c r="G165" s="39">
        <f t="shared" si="12"/>
        <v>2006</v>
      </c>
      <c r="H165" s="40">
        <f>VLOOKUP($F165, Data!$B:$ED, 'Data - My work'!$D165, 0)</f>
        <v>0.25</v>
      </c>
    </row>
    <row r="166" spans="1:8" x14ac:dyDescent="0.25">
      <c r="A166" s="39" t="str">
        <f t="shared" si="9"/>
        <v>AZE2007</v>
      </c>
      <c r="C166" s="39">
        <f t="shared" si="10"/>
        <v>8</v>
      </c>
      <c r="D166" s="39">
        <f t="shared" si="11"/>
        <v>82</v>
      </c>
      <c r="E166" s="39" t="str">
        <f>VLOOKUP($C166, 'Country List'!$A:$C, 2, 0)</f>
        <v>Azerbaijan</v>
      </c>
      <c r="F166" s="39" t="str">
        <f>VLOOKUP($C166, 'Country List'!$A:$C, 3, 0)</f>
        <v>AZE</v>
      </c>
      <c r="G166" s="39">
        <f t="shared" si="12"/>
        <v>2007</v>
      </c>
      <c r="H166" s="40">
        <f>VLOOKUP($F166, Data!$B:$ED, 'Data - My work'!$D166, 0)</f>
        <v>0.25</v>
      </c>
    </row>
    <row r="167" spans="1:8" x14ac:dyDescent="0.25">
      <c r="A167" s="39" t="str">
        <f t="shared" si="9"/>
        <v>AZE2008</v>
      </c>
      <c r="C167" s="39">
        <f t="shared" si="10"/>
        <v>8</v>
      </c>
      <c r="D167" s="39">
        <f t="shared" si="11"/>
        <v>76</v>
      </c>
      <c r="E167" s="39" t="str">
        <f>VLOOKUP($C167, 'Country List'!$A:$C, 2, 0)</f>
        <v>Azerbaijan</v>
      </c>
      <c r="F167" s="39" t="str">
        <f>VLOOKUP($C167, 'Country List'!$A:$C, 3, 0)</f>
        <v>AZE</v>
      </c>
      <c r="G167" s="39">
        <f t="shared" si="12"/>
        <v>2008</v>
      </c>
      <c r="H167" s="40">
        <f>VLOOKUP($F167, Data!$B:$ED, 'Data - My work'!$D167, 0)</f>
        <v>0.25</v>
      </c>
    </row>
    <row r="168" spans="1:8" x14ac:dyDescent="0.25">
      <c r="A168" s="39" t="str">
        <f t="shared" si="9"/>
        <v>AZE2009</v>
      </c>
      <c r="C168" s="39">
        <f t="shared" si="10"/>
        <v>8</v>
      </c>
      <c r="D168" s="39">
        <f t="shared" si="11"/>
        <v>70</v>
      </c>
      <c r="E168" s="39" t="str">
        <f>VLOOKUP($C168, 'Country List'!$A:$C, 2, 0)</f>
        <v>Azerbaijan</v>
      </c>
      <c r="F168" s="39" t="str">
        <f>VLOOKUP($C168, 'Country List'!$A:$C, 3, 0)</f>
        <v>AZE</v>
      </c>
      <c r="G168" s="39">
        <f t="shared" si="12"/>
        <v>2009</v>
      </c>
      <c r="H168" s="40">
        <f>VLOOKUP($F168, Data!$B:$ED, 'Data - My work'!$D168, 0)</f>
        <v>0.25</v>
      </c>
    </row>
    <row r="169" spans="1:8" x14ac:dyDescent="0.25">
      <c r="A169" s="39" t="str">
        <f t="shared" si="9"/>
        <v>AZE2010</v>
      </c>
      <c r="C169" s="39">
        <f t="shared" si="10"/>
        <v>8</v>
      </c>
      <c r="D169" s="39">
        <f t="shared" si="11"/>
        <v>64</v>
      </c>
      <c r="E169" s="39" t="str">
        <f>VLOOKUP($C169, 'Country List'!$A:$C, 2, 0)</f>
        <v>Azerbaijan</v>
      </c>
      <c r="F169" s="39" t="str">
        <f>VLOOKUP($C169, 'Country List'!$A:$C, 3, 0)</f>
        <v>AZE</v>
      </c>
      <c r="G169" s="39">
        <f t="shared" si="12"/>
        <v>2010</v>
      </c>
      <c r="H169" s="40">
        <f>VLOOKUP($F169, Data!$B:$ED, 'Data - My work'!$D169, 0)</f>
        <v>0.25</v>
      </c>
    </row>
    <row r="170" spans="1:8" x14ac:dyDescent="0.25">
      <c r="A170" s="39" t="str">
        <f t="shared" si="9"/>
        <v>AZE2011</v>
      </c>
      <c r="C170" s="39">
        <f t="shared" si="10"/>
        <v>8</v>
      </c>
      <c r="D170" s="39">
        <f t="shared" si="11"/>
        <v>58</v>
      </c>
      <c r="E170" s="39" t="str">
        <f>VLOOKUP($C170, 'Country List'!$A:$C, 2, 0)</f>
        <v>Azerbaijan</v>
      </c>
      <c r="F170" s="39" t="str">
        <f>VLOOKUP($C170, 'Country List'!$A:$C, 3, 0)</f>
        <v>AZE</v>
      </c>
      <c r="G170" s="39">
        <f t="shared" si="12"/>
        <v>2011</v>
      </c>
      <c r="H170" s="40">
        <f>VLOOKUP($F170, Data!$B:$ED, 'Data - My work'!$D170, 0)</f>
        <v>0.25</v>
      </c>
    </row>
    <row r="171" spans="1:8" x14ac:dyDescent="0.25">
      <c r="A171" s="39" t="str">
        <f t="shared" si="9"/>
        <v>AZE2012</v>
      </c>
      <c r="C171" s="39">
        <f t="shared" si="10"/>
        <v>8</v>
      </c>
      <c r="D171" s="39">
        <f t="shared" si="11"/>
        <v>52</v>
      </c>
      <c r="E171" s="39" t="str">
        <f>VLOOKUP($C171, 'Country List'!$A:$C, 2, 0)</f>
        <v>Azerbaijan</v>
      </c>
      <c r="F171" s="39" t="str">
        <f>VLOOKUP($C171, 'Country List'!$A:$C, 3, 0)</f>
        <v>AZE</v>
      </c>
      <c r="G171" s="39">
        <f t="shared" si="12"/>
        <v>2012</v>
      </c>
      <c r="H171" s="40">
        <f>VLOOKUP($F171, Data!$B:$ED, 'Data - My work'!$D171, 0)</f>
        <v>0.25</v>
      </c>
    </row>
    <row r="172" spans="1:8" x14ac:dyDescent="0.25">
      <c r="A172" s="39" t="str">
        <f t="shared" si="9"/>
        <v>AZE2013</v>
      </c>
      <c r="C172" s="39">
        <f t="shared" si="10"/>
        <v>8</v>
      </c>
      <c r="D172" s="39">
        <f t="shared" si="11"/>
        <v>46</v>
      </c>
      <c r="E172" s="39" t="str">
        <f>VLOOKUP($C172, 'Country List'!$A:$C, 2, 0)</f>
        <v>Azerbaijan</v>
      </c>
      <c r="F172" s="39" t="str">
        <f>VLOOKUP($C172, 'Country List'!$A:$C, 3, 0)</f>
        <v>AZE</v>
      </c>
      <c r="G172" s="39">
        <f t="shared" si="12"/>
        <v>2013</v>
      </c>
      <c r="H172" s="40">
        <f>VLOOKUP($F172, Data!$B:$ED, 'Data - My work'!$D172, 0)</f>
        <v>0.25</v>
      </c>
    </row>
    <row r="173" spans="1:8" x14ac:dyDescent="0.25">
      <c r="A173" s="39" t="str">
        <f t="shared" si="9"/>
        <v>AZE2014</v>
      </c>
      <c r="C173" s="39">
        <f t="shared" si="10"/>
        <v>8</v>
      </c>
      <c r="D173" s="39">
        <f t="shared" si="11"/>
        <v>40</v>
      </c>
      <c r="E173" s="39" t="str">
        <f>VLOOKUP($C173, 'Country List'!$A:$C, 2, 0)</f>
        <v>Azerbaijan</v>
      </c>
      <c r="F173" s="39" t="str">
        <f>VLOOKUP($C173, 'Country List'!$A:$C, 3, 0)</f>
        <v>AZE</v>
      </c>
      <c r="G173" s="39">
        <f t="shared" si="12"/>
        <v>2014</v>
      </c>
      <c r="H173" s="40">
        <f>VLOOKUP($F173, Data!$B:$ED, 'Data - My work'!$D173, 0)</f>
        <v>0.25</v>
      </c>
    </row>
    <row r="174" spans="1:8" x14ac:dyDescent="0.25">
      <c r="A174" s="39" t="str">
        <f t="shared" si="9"/>
        <v>AZE2015</v>
      </c>
      <c r="C174" s="39">
        <f t="shared" si="10"/>
        <v>8</v>
      </c>
      <c r="D174" s="39">
        <f t="shared" si="11"/>
        <v>34</v>
      </c>
      <c r="E174" s="39" t="str">
        <f>VLOOKUP($C174, 'Country List'!$A:$C, 2, 0)</f>
        <v>Azerbaijan</v>
      </c>
      <c r="F174" s="39" t="str">
        <f>VLOOKUP($C174, 'Country List'!$A:$C, 3, 0)</f>
        <v>AZE</v>
      </c>
      <c r="G174" s="39">
        <f t="shared" si="12"/>
        <v>2015</v>
      </c>
      <c r="H174" s="40">
        <f>VLOOKUP($F174, Data!$B:$ED, 'Data - My work'!$D174, 0)</f>
        <v>0.25</v>
      </c>
    </row>
    <row r="175" spans="1:8" x14ac:dyDescent="0.25">
      <c r="A175" s="39" t="str">
        <f t="shared" si="9"/>
        <v>AZE2016</v>
      </c>
      <c r="C175" s="39">
        <f t="shared" si="10"/>
        <v>8</v>
      </c>
      <c r="D175" s="39">
        <f t="shared" si="11"/>
        <v>28</v>
      </c>
      <c r="E175" s="39" t="str">
        <f>VLOOKUP($C175, 'Country List'!$A:$C, 2, 0)</f>
        <v>Azerbaijan</v>
      </c>
      <c r="F175" s="39" t="str">
        <f>VLOOKUP($C175, 'Country List'!$A:$C, 3, 0)</f>
        <v>AZE</v>
      </c>
      <c r="G175" s="39">
        <f t="shared" si="12"/>
        <v>2016</v>
      </c>
      <c r="H175" s="40">
        <f>VLOOKUP($F175, Data!$B:$ED, 'Data - My work'!$D175, 0)</f>
        <v>0.25</v>
      </c>
    </row>
    <row r="176" spans="1:8" x14ac:dyDescent="0.25">
      <c r="A176" s="39" t="str">
        <f t="shared" si="9"/>
        <v>AZE2017</v>
      </c>
      <c r="C176" s="39">
        <f t="shared" si="10"/>
        <v>8</v>
      </c>
      <c r="D176" s="39">
        <f t="shared" si="11"/>
        <v>22</v>
      </c>
      <c r="E176" s="39" t="str">
        <f>VLOOKUP($C176, 'Country List'!$A:$C, 2, 0)</f>
        <v>Azerbaijan</v>
      </c>
      <c r="F176" s="39" t="str">
        <f>VLOOKUP($C176, 'Country List'!$A:$C, 3, 0)</f>
        <v>AZE</v>
      </c>
      <c r="G176" s="39">
        <f t="shared" si="12"/>
        <v>2017</v>
      </c>
      <c r="H176" s="40">
        <f>VLOOKUP($F176, Data!$B:$ED, 'Data - My work'!$D176, 0)</f>
        <v>0.25</v>
      </c>
    </row>
    <row r="177" spans="1:8" x14ac:dyDescent="0.25">
      <c r="A177" s="39" t="str">
        <f t="shared" si="9"/>
        <v>AZE2018</v>
      </c>
      <c r="C177" s="39">
        <f t="shared" si="10"/>
        <v>8</v>
      </c>
      <c r="D177" s="39">
        <f t="shared" si="11"/>
        <v>16</v>
      </c>
      <c r="E177" s="39" t="str">
        <f>VLOOKUP($C177, 'Country List'!$A:$C, 2, 0)</f>
        <v>Azerbaijan</v>
      </c>
      <c r="F177" s="39" t="str">
        <f>VLOOKUP($C177, 'Country List'!$A:$C, 3, 0)</f>
        <v>AZE</v>
      </c>
      <c r="G177" s="39">
        <f t="shared" si="12"/>
        <v>2018</v>
      </c>
      <c r="H177" s="40">
        <f>VLOOKUP($F177, Data!$B:$ED, 'Data - My work'!$D177, 0)</f>
        <v>0.25</v>
      </c>
    </row>
    <row r="178" spans="1:8" x14ac:dyDescent="0.25">
      <c r="A178" s="39" t="str">
        <f t="shared" si="9"/>
        <v>AZE2019</v>
      </c>
      <c r="C178" s="39">
        <f t="shared" si="10"/>
        <v>8</v>
      </c>
      <c r="D178" s="39">
        <f t="shared" si="11"/>
        <v>10</v>
      </c>
      <c r="E178" s="39" t="str">
        <f>VLOOKUP($C178, 'Country List'!$A:$C, 2, 0)</f>
        <v>Azerbaijan</v>
      </c>
      <c r="F178" s="39" t="str">
        <f>VLOOKUP($C178, 'Country List'!$A:$C, 3, 0)</f>
        <v>AZE</v>
      </c>
      <c r="G178" s="39">
        <f t="shared" si="12"/>
        <v>2019</v>
      </c>
      <c r="H178" s="40">
        <f>VLOOKUP($F178, Data!$B:$ED, 'Data - My work'!$D178, 0)</f>
        <v>0.25</v>
      </c>
    </row>
    <row r="179" spans="1:8" x14ac:dyDescent="0.25">
      <c r="A179" s="39" t="str">
        <f t="shared" si="9"/>
        <v>AZE2020</v>
      </c>
      <c r="C179" s="39">
        <f t="shared" si="10"/>
        <v>8</v>
      </c>
      <c r="D179" s="39">
        <f t="shared" si="11"/>
        <v>4</v>
      </c>
      <c r="E179" s="39" t="str">
        <f>VLOOKUP($C179, 'Country List'!$A:$C, 2, 0)</f>
        <v>Azerbaijan</v>
      </c>
      <c r="F179" s="39" t="str">
        <f>VLOOKUP($C179, 'Country List'!$A:$C, 3, 0)</f>
        <v>AZE</v>
      </c>
      <c r="G179" s="39">
        <f t="shared" si="12"/>
        <v>2020</v>
      </c>
      <c r="H179" s="40">
        <f>VLOOKUP($F179, Data!$B:$ED, 'Data - My work'!$D179, 0)</f>
        <v>0.25</v>
      </c>
    </row>
    <row r="180" spans="1:8" x14ac:dyDescent="0.25">
      <c r="A180" s="39" t="str">
        <f t="shared" si="9"/>
        <v>BHS1996</v>
      </c>
      <c r="C180" s="39">
        <f t="shared" si="10"/>
        <v>9</v>
      </c>
      <c r="D180" s="39">
        <f t="shared" si="11"/>
        <v>130</v>
      </c>
      <c r="E180" s="39" t="str">
        <f>VLOOKUP($C180, 'Country List'!$A:$C, 2, 0)</f>
        <v>Bahamas, The</v>
      </c>
      <c r="F180" s="39" t="str">
        <f>VLOOKUP($C180, 'Country List'!$A:$C, 3, 0)</f>
        <v>BHS</v>
      </c>
      <c r="G180" s="39">
        <f t="shared" si="12"/>
        <v>1996</v>
      </c>
      <c r="H180" s="40">
        <f>VLOOKUP($F180, Data!$B:$ED, 'Data - My work'!$D180, 0)</f>
        <v>0.75</v>
      </c>
    </row>
    <row r="181" spans="1:8" x14ac:dyDescent="0.25">
      <c r="A181" s="39" t="str">
        <f t="shared" si="9"/>
        <v>BHS1998</v>
      </c>
      <c r="C181" s="39">
        <f t="shared" si="10"/>
        <v>9</v>
      </c>
      <c r="D181" s="39">
        <f t="shared" si="11"/>
        <v>124</v>
      </c>
      <c r="E181" s="39" t="str">
        <f>VLOOKUP($C181, 'Country List'!$A:$C, 2, 0)</f>
        <v>Bahamas, The</v>
      </c>
      <c r="F181" s="39" t="str">
        <f>VLOOKUP($C181, 'Country List'!$A:$C, 3, 0)</f>
        <v>BHS</v>
      </c>
      <c r="G181" s="39">
        <f t="shared" si="12"/>
        <v>1998</v>
      </c>
      <c r="H181" s="40">
        <f>VLOOKUP($F181, Data!$B:$ED, 'Data - My work'!$D181, 0)</f>
        <v>0.75</v>
      </c>
    </row>
    <row r="182" spans="1:8" x14ac:dyDescent="0.25">
      <c r="A182" s="39" t="str">
        <f t="shared" si="9"/>
        <v>BHS2000</v>
      </c>
      <c r="C182" s="39">
        <f t="shared" si="10"/>
        <v>9</v>
      </c>
      <c r="D182" s="39">
        <f t="shared" si="11"/>
        <v>118</v>
      </c>
      <c r="E182" s="39" t="str">
        <f>VLOOKUP($C182, 'Country List'!$A:$C, 2, 0)</f>
        <v>Bahamas, The</v>
      </c>
      <c r="F182" s="39" t="str">
        <f>VLOOKUP($C182, 'Country List'!$A:$C, 3, 0)</f>
        <v>BHS</v>
      </c>
      <c r="G182" s="39">
        <f t="shared" si="12"/>
        <v>2000</v>
      </c>
      <c r="H182" s="40">
        <f>VLOOKUP($F182, Data!$B:$ED, 'Data - My work'!$D182, 0)</f>
        <v>0.75</v>
      </c>
    </row>
    <row r="183" spans="1:8" x14ac:dyDescent="0.25">
      <c r="A183" s="39" t="str">
        <f t="shared" si="9"/>
        <v>BHS2002</v>
      </c>
      <c r="C183" s="39">
        <f t="shared" si="10"/>
        <v>9</v>
      </c>
      <c r="D183" s="39">
        <f t="shared" si="11"/>
        <v>112</v>
      </c>
      <c r="E183" s="39" t="str">
        <f>VLOOKUP($C183, 'Country List'!$A:$C, 2, 0)</f>
        <v>Bahamas, The</v>
      </c>
      <c r="F183" s="39" t="str">
        <f>VLOOKUP($C183, 'Country List'!$A:$C, 3, 0)</f>
        <v>BHS</v>
      </c>
      <c r="G183" s="39">
        <f t="shared" si="12"/>
        <v>2002</v>
      </c>
      <c r="H183" s="40">
        <f>VLOOKUP($F183, Data!$B:$ED, 'Data - My work'!$D183, 0)</f>
        <v>0.75</v>
      </c>
    </row>
    <row r="184" spans="1:8" x14ac:dyDescent="0.25">
      <c r="A184" s="39" t="str">
        <f t="shared" si="9"/>
        <v>BHS2003</v>
      </c>
      <c r="C184" s="39">
        <f t="shared" si="10"/>
        <v>9</v>
      </c>
      <c r="D184" s="39">
        <f t="shared" si="11"/>
        <v>106</v>
      </c>
      <c r="E184" s="39" t="str">
        <f>VLOOKUP($C184, 'Country List'!$A:$C, 2, 0)</f>
        <v>Bahamas, The</v>
      </c>
      <c r="F184" s="39" t="str">
        <f>VLOOKUP($C184, 'Country List'!$A:$C, 3, 0)</f>
        <v>BHS</v>
      </c>
      <c r="G184" s="39">
        <f t="shared" si="12"/>
        <v>2003</v>
      </c>
      <c r="H184" s="40">
        <f>VLOOKUP($F184, Data!$B:$ED, 'Data - My work'!$D184, 0)</f>
        <v>0.75</v>
      </c>
    </row>
    <row r="185" spans="1:8" x14ac:dyDescent="0.25">
      <c r="A185" s="39" t="str">
        <f t="shared" si="9"/>
        <v>BHS2004</v>
      </c>
      <c r="C185" s="39">
        <f t="shared" si="10"/>
        <v>9</v>
      </c>
      <c r="D185" s="39">
        <f t="shared" si="11"/>
        <v>100</v>
      </c>
      <c r="E185" s="39" t="str">
        <f>VLOOKUP($C185, 'Country List'!$A:$C, 2, 0)</f>
        <v>Bahamas, The</v>
      </c>
      <c r="F185" s="39" t="str">
        <f>VLOOKUP($C185, 'Country List'!$A:$C, 3, 0)</f>
        <v>BHS</v>
      </c>
      <c r="G185" s="39">
        <f t="shared" si="12"/>
        <v>2004</v>
      </c>
      <c r="H185" s="40">
        <f>VLOOKUP($F185, Data!$B:$ED, 'Data - My work'!$D185, 0)</f>
        <v>0.75</v>
      </c>
    </row>
    <row r="186" spans="1:8" x14ac:dyDescent="0.25">
      <c r="A186" s="39" t="str">
        <f t="shared" si="9"/>
        <v>BHS2005</v>
      </c>
      <c r="C186" s="39">
        <f t="shared" si="10"/>
        <v>9</v>
      </c>
      <c r="D186" s="39">
        <f t="shared" si="11"/>
        <v>94</v>
      </c>
      <c r="E186" s="39" t="str">
        <f>VLOOKUP($C186, 'Country List'!$A:$C, 2, 0)</f>
        <v>Bahamas, The</v>
      </c>
      <c r="F186" s="39" t="str">
        <f>VLOOKUP($C186, 'Country List'!$A:$C, 3, 0)</f>
        <v>BHS</v>
      </c>
      <c r="G186" s="39">
        <f t="shared" si="12"/>
        <v>2005</v>
      </c>
      <c r="H186" s="40">
        <f>VLOOKUP($F186, Data!$B:$ED, 'Data - My work'!$D186, 0)</f>
        <v>0.75</v>
      </c>
    </row>
    <row r="187" spans="1:8" x14ac:dyDescent="0.25">
      <c r="A187" s="39" t="str">
        <f t="shared" si="9"/>
        <v>BHS2006</v>
      </c>
      <c r="C187" s="39">
        <f t="shared" si="10"/>
        <v>9</v>
      </c>
      <c r="D187" s="39">
        <f t="shared" si="11"/>
        <v>88</v>
      </c>
      <c r="E187" s="39" t="str">
        <f>VLOOKUP($C187, 'Country List'!$A:$C, 2, 0)</f>
        <v>Bahamas, The</v>
      </c>
      <c r="F187" s="39" t="str">
        <f>VLOOKUP($C187, 'Country List'!$A:$C, 3, 0)</f>
        <v>BHS</v>
      </c>
      <c r="G187" s="39">
        <f t="shared" si="12"/>
        <v>2006</v>
      </c>
      <c r="H187" s="40">
        <f>VLOOKUP($F187, Data!$B:$ED, 'Data - My work'!$D187, 0)</f>
        <v>0.75</v>
      </c>
    </row>
    <row r="188" spans="1:8" x14ac:dyDescent="0.25">
      <c r="A188" s="39" t="str">
        <f t="shared" si="9"/>
        <v>BHS2007</v>
      </c>
      <c r="C188" s="39">
        <f t="shared" si="10"/>
        <v>9</v>
      </c>
      <c r="D188" s="39">
        <f t="shared" si="11"/>
        <v>82</v>
      </c>
      <c r="E188" s="39" t="str">
        <f>VLOOKUP($C188, 'Country List'!$A:$C, 2, 0)</f>
        <v>Bahamas, The</v>
      </c>
      <c r="F188" s="39" t="str">
        <f>VLOOKUP($C188, 'Country List'!$A:$C, 3, 0)</f>
        <v>BHS</v>
      </c>
      <c r="G188" s="39">
        <f t="shared" si="12"/>
        <v>2007</v>
      </c>
      <c r="H188" s="40">
        <f>VLOOKUP($F188, Data!$B:$ED, 'Data - My work'!$D188, 0)</f>
        <v>0.75</v>
      </c>
    </row>
    <row r="189" spans="1:8" x14ac:dyDescent="0.25">
      <c r="A189" s="39" t="str">
        <f t="shared" si="9"/>
        <v>BHS2008</v>
      </c>
      <c r="C189" s="39">
        <f t="shared" si="10"/>
        <v>9</v>
      </c>
      <c r="D189" s="39">
        <f t="shared" si="11"/>
        <v>76</v>
      </c>
      <c r="E189" s="39" t="str">
        <f>VLOOKUP($C189, 'Country List'!$A:$C, 2, 0)</f>
        <v>Bahamas, The</v>
      </c>
      <c r="F189" s="39" t="str">
        <f>VLOOKUP($C189, 'Country List'!$A:$C, 3, 0)</f>
        <v>BHS</v>
      </c>
      <c r="G189" s="39">
        <f t="shared" si="12"/>
        <v>2008</v>
      </c>
      <c r="H189" s="40">
        <f>VLOOKUP($F189, Data!$B:$ED, 'Data - My work'!$D189, 0)</f>
        <v>0.75</v>
      </c>
    </row>
    <row r="190" spans="1:8" x14ac:dyDescent="0.25">
      <c r="A190" s="39" t="str">
        <f t="shared" si="9"/>
        <v>BHS2009</v>
      </c>
      <c r="C190" s="39">
        <f t="shared" si="10"/>
        <v>9</v>
      </c>
      <c r="D190" s="39">
        <f t="shared" si="11"/>
        <v>70</v>
      </c>
      <c r="E190" s="39" t="str">
        <f>VLOOKUP($C190, 'Country List'!$A:$C, 2, 0)</f>
        <v>Bahamas, The</v>
      </c>
      <c r="F190" s="39" t="str">
        <f>VLOOKUP($C190, 'Country List'!$A:$C, 3, 0)</f>
        <v>BHS</v>
      </c>
      <c r="G190" s="39">
        <f t="shared" si="12"/>
        <v>2009</v>
      </c>
      <c r="H190" s="40">
        <f>VLOOKUP($F190, Data!$B:$ED, 'Data - My work'!$D190, 0)</f>
        <v>0.75</v>
      </c>
    </row>
    <row r="191" spans="1:8" x14ac:dyDescent="0.25">
      <c r="A191" s="39" t="str">
        <f t="shared" si="9"/>
        <v>BHS2010</v>
      </c>
      <c r="C191" s="39">
        <f t="shared" si="10"/>
        <v>9</v>
      </c>
      <c r="D191" s="39">
        <f t="shared" si="11"/>
        <v>64</v>
      </c>
      <c r="E191" s="39" t="str">
        <f>VLOOKUP($C191, 'Country List'!$A:$C, 2, 0)</f>
        <v>Bahamas, The</v>
      </c>
      <c r="F191" s="39" t="str">
        <f>VLOOKUP($C191, 'Country List'!$A:$C, 3, 0)</f>
        <v>BHS</v>
      </c>
      <c r="G191" s="39">
        <f t="shared" si="12"/>
        <v>2010</v>
      </c>
      <c r="H191" s="40">
        <f>VLOOKUP($F191, Data!$B:$ED, 'Data - My work'!$D191, 0)</f>
        <v>0.75</v>
      </c>
    </row>
    <row r="192" spans="1:8" x14ac:dyDescent="0.25">
      <c r="A192" s="39" t="str">
        <f t="shared" si="9"/>
        <v>BHS2011</v>
      </c>
      <c r="C192" s="39">
        <f t="shared" si="10"/>
        <v>9</v>
      </c>
      <c r="D192" s="39">
        <f t="shared" si="11"/>
        <v>58</v>
      </c>
      <c r="E192" s="39" t="str">
        <f>VLOOKUP($C192, 'Country List'!$A:$C, 2, 0)</f>
        <v>Bahamas, The</v>
      </c>
      <c r="F192" s="39" t="str">
        <f>VLOOKUP($C192, 'Country List'!$A:$C, 3, 0)</f>
        <v>BHS</v>
      </c>
      <c r="G192" s="39">
        <f t="shared" si="12"/>
        <v>2011</v>
      </c>
      <c r="H192" s="40">
        <f>VLOOKUP($F192, Data!$B:$ED, 'Data - My work'!$D192, 0)</f>
        <v>0.75</v>
      </c>
    </row>
    <row r="193" spans="1:8" x14ac:dyDescent="0.25">
      <c r="A193" s="39" t="str">
        <f t="shared" si="9"/>
        <v>BHS2012</v>
      </c>
      <c r="C193" s="39">
        <f t="shared" si="10"/>
        <v>9</v>
      </c>
      <c r="D193" s="39">
        <f t="shared" si="11"/>
        <v>52</v>
      </c>
      <c r="E193" s="39" t="str">
        <f>VLOOKUP($C193, 'Country List'!$A:$C, 2, 0)</f>
        <v>Bahamas, The</v>
      </c>
      <c r="F193" s="39" t="str">
        <f>VLOOKUP($C193, 'Country List'!$A:$C, 3, 0)</f>
        <v>BHS</v>
      </c>
      <c r="G193" s="39">
        <f t="shared" si="12"/>
        <v>2012</v>
      </c>
      <c r="H193" s="40">
        <f>VLOOKUP($F193, Data!$B:$ED, 'Data - My work'!$D193, 0)</f>
        <v>0.75</v>
      </c>
    </row>
    <row r="194" spans="1:8" x14ac:dyDescent="0.25">
      <c r="A194" s="39" t="str">
        <f t="shared" si="9"/>
        <v>BHS2013</v>
      </c>
      <c r="C194" s="39">
        <f t="shared" si="10"/>
        <v>9</v>
      </c>
      <c r="D194" s="39">
        <f t="shared" si="11"/>
        <v>46</v>
      </c>
      <c r="E194" s="39" t="str">
        <f>VLOOKUP($C194, 'Country List'!$A:$C, 2, 0)</f>
        <v>Bahamas, The</v>
      </c>
      <c r="F194" s="39" t="str">
        <f>VLOOKUP($C194, 'Country List'!$A:$C, 3, 0)</f>
        <v>BHS</v>
      </c>
      <c r="G194" s="39">
        <f t="shared" si="12"/>
        <v>2013</v>
      </c>
      <c r="H194" s="40">
        <f>VLOOKUP($F194, Data!$B:$ED, 'Data - My work'!$D194, 0)</f>
        <v>0.75</v>
      </c>
    </row>
    <row r="195" spans="1:8" x14ac:dyDescent="0.25">
      <c r="A195" s="39" t="str">
        <f t="shared" si="9"/>
        <v>BHS2014</v>
      </c>
      <c r="C195" s="39">
        <f t="shared" si="10"/>
        <v>9</v>
      </c>
      <c r="D195" s="39">
        <f t="shared" si="11"/>
        <v>40</v>
      </c>
      <c r="E195" s="39" t="str">
        <f>VLOOKUP($C195, 'Country List'!$A:$C, 2, 0)</f>
        <v>Bahamas, The</v>
      </c>
      <c r="F195" s="39" t="str">
        <f>VLOOKUP($C195, 'Country List'!$A:$C, 3, 0)</f>
        <v>BHS</v>
      </c>
      <c r="G195" s="39">
        <f t="shared" si="12"/>
        <v>2014</v>
      </c>
      <c r="H195" s="40">
        <f>VLOOKUP($F195, Data!$B:$ED, 'Data - My work'!$D195, 0)</f>
        <v>0.75</v>
      </c>
    </row>
    <row r="196" spans="1:8" x14ac:dyDescent="0.25">
      <c r="A196" s="39" t="str">
        <f t="shared" si="9"/>
        <v>BHS2015</v>
      </c>
      <c r="C196" s="39">
        <f t="shared" si="10"/>
        <v>9</v>
      </c>
      <c r="D196" s="39">
        <f t="shared" si="11"/>
        <v>34</v>
      </c>
      <c r="E196" s="39" t="str">
        <f>VLOOKUP($C196, 'Country List'!$A:$C, 2, 0)</f>
        <v>Bahamas, The</v>
      </c>
      <c r="F196" s="39" t="str">
        <f>VLOOKUP($C196, 'Country List'!$A:$C, 3, 0)</f>
        <v>BHS</v>
      </c>
      <c r="G196" s="39">
        <f t="shared" si="12"/>
        <v>2015</v>
      </c>
      <c r="H196" s="40">
        <f>VLOOKUP($F196, Data!$B:$ED, 'Data - My work'!$D196, 0)</f>
        <v>0.75</v>
      </c>
    </row>
    <row r="197" spans="1:8" x14ac:dyDescent="0.25">
      <c r="A197" s="39" t="str">
        <f t="shared" ref="A197:A260" si="13">F197&amp;G197</f>
        <v>BHS2016</v>
      </c>
      <c r="C197" s="39">
        <f t="shared" si="10"/>
        <v>9</v>
      </c>
      <c r="D197" s="39">
        <f t="shared" si="11"/>
        <v>28</v>
      </c>
      <c r="E197" s="39" t="str">
        <f>VLOOKUP($C197, 'Country List'!$A:$C, 2, 0)</f>
        <v>Bahamas, The</v>
      </c>
      <c r="F197" s="39" t="str">
        <f>VLOOKUP($C197, 'Country List'!$A:$C, 3, 0)</f>
        <v>BHS</v>
      </c>
      <c r="G197" s="39">
        <f t="shared" si="12"/>
        <v>2016</v>
      </c>
      <c r="H197" s="40">
        <f>VLOOKUP($F197, Data!$B:$ED, 'Data - My work'!$D197, 0)</f>
        <v>0.75</v>
      </c>
    </row>
    <row r="198" spans="1:8" x14ac:dyDescent="0.25">
      <c r="A198" s="39" t="str">
        <f t="shared" si="13"/>
        <v>BHS2017</v>
      </c>
      <c r="C198" s="39">
        <f t="shared" si="10"/>
        <v>9</v>
      </c>
      <c r="D198" s="39">
        <f t="shared" si="11"/>
        <v>22</v>
      </c>
      <c r="E198" s="39" t="str">
        <f>VLOOKUP($C198, 'Country List'!$A:$C, 2, 0)</f>
        <v>Bahamas, The</v>
      </c>
      <c r="F198" s="39" t="str">
        <f>VLOOKUP($C198, 'Country List'!$A:$C, 3, 0)</f>
        <v>BHS</v>
      </c>
      <c r="G198" s="39">
        <f t="shared" si="12"/>
        <v>2017</v>
      </c>
      <c r="H198" s="40">
        <f>VLOOKUP($F198, Data!$B:$ED, 'Data - My work'!$D198, 0)</f>
        <v>0.75</v>
      </c>
    </row>
    <row r="199" spans="1:8" x14ac:dyDescent="0.25">
      <c r="A199" s="39" t="str">
        <f t="shared" si="13"/>
        <v>BHS2018</v>
      </c>
      <c r="C199" s="39">
        <f t="shared" si="10"/>
        <v>9</v>
      </c>
      <c r="D199" s="39">
        <f t="shared" si="11"/>
        <v>16</v>
      </c>
      <c r="E199" s="39" t="str">
        <f>VLOOKUP($C199, 'Country List'!$A:$C, 2, 0)</f>
        <v>Bahamas, The</v>
      </c>
      <c r="F199" s="39" t="str">
        <f>VLOOKUP($C199, 'Country List'!$A:$C, 3, 0)</f>
        <v>BHS</v>
      </c>
      <c r="G199" s="39">
        <f t="shared" si="12"/>
        <v>2018</v>
      </c>
      <c r="H199" s="40">
        <f>VLOOKUP($F199, Data!$B:$ED, 'Data - My work'!$D199, 0)</f>
        <v>0.75</v>
      </c>
    </row>
    <row r="200" spans="1:8" x14ac:dyDescent="0.25">
      <c r="A200" s="39" t="str">
        <f t="shared" si="13"/>
        <v>BHS2019</v>
      </c>
      <c r="C200" s="39">
        <f t="shared" si="10"/>
        <v>9</v>
      </c>
      <c r="D200" s="39">
        <f t="shared" si="11"/>
        <v>10</v>
      </c>
      <c r="E200" s="39" t="str">
        <f>VLOOKUP($C200, 'Country List'!$A:$C, 2, 0)</f>
        <v>Bahamas, The</v>
      </c>
      <c r="F200" s="39" t="str">
        <f>VLOOKUP($C200, 'Country List'!$A:$C, 3, 0)</f>
        <v>BHS</v>
      </c>
      <c r="G200" s="39">
        <f t="shared" si="12"/>
        <v>2019</v>
      </c>
      <c r="H200" s="40">
        <f>VLOOKUP($F200, Data!$B:$ED, 'Data - My work'!$D200, 0)</f>
        <v>0.75</v>
      </c>
    </row>
    <row r="201" spans="1:8" x14ac:dyDescent="0.25">
      <c r="A201" s="39" t="str">
        <f t="shared" si="13"/>
        <v>BHS2020</v>
      </c>
      <c r="C201" s="39">
        <f t="shared" si="10"/>
        <v>9</v>
      </c>
      <c r="D201" s="39">
        <f t="shared" si="11"/>
        <v>4</v>
      </c>
      <c r="E201" s="39" t="str">
        <f>VLOOKUP($C201, 'Country List'!$A:$C, 2, 0)</f>
        <v>Bahamas, The</v>
      </c>
      <c r="F201" s="39" t="str">
        <f>VLOOKUP($C201, 'Country List'!$A:$C, 3, 0)</f>
        <v>BHS</v>
      </c>
      <c r="G201" s="39">
        <f t="shared" si="12"/>
        <v>2020</v>
      </c>
      <c r="H201" s="40">
        <f>VLOOKUP($F201, Data!$B:$ED, 'Data - My work'!$D201, 0)</f>
        <v>0.75</v>
      </c>
    </row>
    <row r="202" spans="1:8" x14ac:dyDescent="0.25">
      <c r="A202" s="39" t="str">
        <f t="shared" si="13"/>
        <v>BHR1996</v>
      </c>
      <c r="C202" s="39">
        <f t="shared" si="10"/>
        <v>10</v>
      </c>
      <c r="D202" s="39">
        <f t="shared" si="11"/>
        <v>130</v>
      </c>
      <c r="E202" s="39" t="str">
        <f>VLOOKUP($C202, 'Country List'!$A:$C, 2, 0)</f>
        <v>Bahrain</v>
      </c>
      <c r="F202" s="39" t="str">
        <f>VLOOKUP($C202, 'Country List'!$A:$C, 3, 0)</f>
        <v>BHR</v>
      </c>
      <c r="G202" s="39">
        <f t="shared" si="12"/>
        <v>1996</v>
      </c>
      <c r="H202" s="40">
        <f>VLOOKUP($F202, Data!$B:$ED, 'Data - My work'!$D202, 0)</f>
        <v>0.5</v>
      </c>
    </row>
    <row r="203" spans="1:8" x14ac:dyDescent="0.25">
      <c r="A203" s="39" t="str">
        <f t="shared" si="13"/>
        <v>BHR1998</v>
      </c>
      <c r="C203" s="39">
        <f t="shared" si="10"/>
        <v>10</v>
      </c>
      <c r="D203" s="39">
        <f t="shared" si="11"/>
        <v>124</v>
      </c>
      <c r="E203" s="39" t="str">
        <f>VLOOKUP($C203, 'Country List'!$A:$C, 2, 0)</f>
        <v>Bahrain</v>
      </c>
      <c r="F203" s="39" t="str">
        <f>VLOOKUP($C203, 'Country List'!$A:$C, 3, 0)</f>
        <v>BHR</v>
      </c>
      <c r="G203" s="39">
        <f t="shared" si="12"/>
        <v>1998</v>
      </c>
      <c r="H203" s="40">
        <f>VLOOKUP($F203, Data!$B:$ED, 'Data - My work'!$D203, 0)</f>
        <v>0.5</v>
      </c>
    </row>
    <row r="204" spans="1:8" x14ac:dyDescent="0.25">
      <c r="A204" s="39" t="str">
        <f t="shared" si="13"/>
        <v>BHR2000</v>
      </c>
      <c r="C204" s="39">
        <f t="shared" si="10"/>
        <v>10</v>
      </c>
      <c r="D204" s="39">
        <f t="shared" si="11"/>
        <v>118</v>
      </c>
      <c r="E204" s="39" t="str">
        <f>VLOOKUP($C204, 'Country List'!$A:$C, 2, 0)</f>
        <v>Bahrain</v>
      </c>
      <c r="F204" s="39" t="str">
        <f>VLOOKUP($C204, 'Country List'!$A:$C, 3, 0)</f>
        <v>BHR</v>
      </c>
      <c r="G204" s="39">
        <f t="shared" si="12"/>
        <v>2000</v>
      </c>
      <c r="H204" s="40">
        <f>VLOOKUP($F204, Data!$B:$ED, 'Data - My work'!$D204, 0)</f>
        <v>0.5</v>
      </c>
    </row>
    <row r="205" spans="1:8" x14ac:dyDescent="0.25">
      <c r="A205" s="39" t="str">
        <f t="shared" si="13"/>
        <v>BHR2002</v>
      </c>
      <c r="C205" s="39">
        <f t="shared" si="10"/>
        <v>10</v>
      </c>
      <c r="D205" s="39">
        <f t="shared" si="11"/>
        <v>112</v>
      </c>
      <c r="E205" s="39" t="str">
        <f>VLOOKUP($C205, 'Country List'!$A:$C, 2, 0)</f>
        <v>Bahrain</v>
      </c>
      <c r="F205" s="39" t="str">
        <f>VLOOKUP($C205, 'Country List'!$A:$C, 3, 0)</f>
        <v>BHR</v>
      </c>
      <c r="G205" s="39">
        <f t="shared" si="12"/>
        <v>2002</v>
      </c>
      <c r="H205" s="40">
        <f>VLOOKUP($F205, Data!$B:$ED, 'Data - My work'!$D205, 0)</f>
        <v>0.5</v>
      </c>
    </row>
    <row r="206" spans="1:8" x14ac:dyDescent="0.25">
      <c r="A206" s="39" t="str">
        <f t="shared" si="13"/>
        <v>BHR2003</v>
      </c>
      <c r="C206" s="39">
        <f t="shared" si="10"/>
        <v>10</v>
      </c>
      <c r="D206" s="39">
        <f t="shared" si="11"/>
        <v>106</v>
      </c>
      <c r="E206" s="39" t="str">
        <f>VLOOKUP($C206, 'Country List'!$A:$C, 2, 0)</f>
        <v>Bahrain</v>
      </c>
      <c r="F206" s="39" t="str">
        <f>VLOOKUP($C206, 'Country List'!$A:$C, 3, 0)</f>
        <v>BHR</v>
      </c>
      <c r="G206" s="39">
        <f t="shared" si="12"/>
        <v>2003</v>
      </c>
      <c r="H206" s="40">
        <f>VLOOKUP($F206, Data!$B:$ED, 'Data - My work'!$D206, 0)</f>
        <v>0.5</v>
      </c>
    </row>
    <row r="207" spans="1:8" x14ac:dyDescent="0.25">
      <c r="A207" s="39" t="str">
        <f t="shared" si="13"/>
        <v>BHR2004</v>
      </c>
      <c r="C207" s="39">
        <f t="shared" si="10"/>
        <v>10</v>
      </c>
      <c r="D207" s="39">
        <f t="shared" si="11"/>
        <v>100</v>
      </c>
      <c r="E207" s="39" t="str">
        <f>VLOOKUP($C207, 'Country List'!$A:$C, 2, 0)</f>
        <v>Bahrain</v>
      </c>
      <c r="F207" s="39" t="str">
        <f>VLOOKUP($C207, 'Country List'!$A:$C, 3, 0)</f>
        <v>BHR</v>
      </c>
      <c r="G207" s="39">
        <f t="shared" si="12"/>
        <v>2004</v>
      </c>
      <c r="H207" s="40">
        <f>VLOOKUP($F207, Data!$B:$ED, 'Data - My work'!$D207, 0)</f>
        <v>0.5</v>
      </c>
    </row>
    <row r="208" spans="1:8" x14ac:dyDescent="0.25">
      <c r="A208" s="39" t="str">
        <f t="shared" si="13"/>
        <v>BHR2005</v>
      </c>
      <c r="C208" s="39">
        <f t="shared" si="10"/>
        <v>10</v>
      </c>
      <c r="D208" s="39">
        <f t="shared" si="11"/>
        <v>94</v>
      </c>
      <c r="E208" s="39" t="str">
        <f>VLOOKUP($C208, 'Country List'!$A:$C, 2, 0)</f>
        <v>Bahrain</v>
      </c>
      <c r="F208" s="39" t="str">
        <f>VLOOKUP($C208, 'Country List'!$A:$C, 3, 0)</f>
        <v>BHR</v>
      </c>
      <c r="G208" s="39">
        <f t="shared" si="12"/>
        <v>2005</v>
      </c>
      <c r="H208" s="40">
        <f>VLOOKUP($F208, Data!$B:$ED, 'Data - My work'!$D208, 0)</f>
        <v>0.5</v>
      </c>
    </row>
    <row r="209" spans="1:8" x14ac:dyDescent="0.25">
      <c r="A209" s="39" t="str">
        <f t="shared" si="13"/>
        <v>BHR2006</v>
      </c>
      <c r="C209" s="39">
        <f t="shared" si="10"/>
        <v>10</v>
      </c>
      <c r="D209" s="39">
        <f t="shared" si="11"/>
        <v>88</v>
      </c>
      <c r="E209" s="39" t="str">
        <f>VLOOKUP($C209, 'Country List'!$A:$C, 2, 0)</f>
        <v>Bahrain</v>
      </c>
      <c r="F209" s="39" t="str">
        <f>VLOOKUP($C209, 'Country List'!$A:$C, 3, 0)</f>
        <v>BHR</v>
      </c>
      <c r="G209" s="39">
        <f t="shared" si="12"/>
        <v>2006</v>
      </c>
      <c r="H209" s="40">
        <f>VLOOKUP($F209, Data!$B:$ED, 'Data - My work'!$D209, 0)</f>
        <v>0.5</v>
      </c>
    </row>
    <row r="210" spans="1:8" x14ac:dyDescent="0.25">
      <c r="A210" s="39" t="str">
        <f t="shared" si="13"/>
        <v>BHR2007</v>
      </c>
      <c r="C210" s="39">
        <f t="shared" si="10"/>
        <v>10</v>
      </c>
      <c r="D210" s="39">
        <f t="shared" si="11"/>
        <v>82</v>
      </c>
      <c r="E210" s="39" t="str">
        <f>VLOOKUP($C210, 'Country List'!$A:$C, 2, 0)</f>
        <v>Bahrain</v>
      </c>
      <c r="F210" s="39" t="str">
        <f>VLOOKUP($C210, 'Country List'!$A:$C, 3, 0)</f>
        <v>BHR</v>
      </c>
      <c r="G210" s="39">
        <f t="shared" si="12"/>
        <v>2007</v>
      </c>
      <c r="H210" s="40">
        <f>VLOOKUP($F210, Data!$B:$ED, 'Data - My work'!$D210, 0)</f>
        <v>0.5</v>
      </c>
    </row>
    <row r="211" spans="1:8" x14ac:dyDescent="0.25">
      <c r="A211" s="39" t="str">
        <f t="shared" si="13"/>
        <v>BHR2008</v>
      </c>
      <c r="C211" s="39">
        <f t="shared" si="10"/>
        <v>10</v>
      </c>
      <c r="D211" s="39">
        <f t="shared" si="11"/>
        <v>76</v>
      </c>
      <c r="E211" s="39" t="str">
        <f>VLOOKUP($C211, 'Country List'!$A:$C, 2, 0)</f>
        <v>Bahrain</v>
      </c>
      <c r="F211" s="39" t="str">
        <f>VLOOKUP($C211, 'Country List'!$A:$C, 3, 0)</f>
        <v>BHR</v>
      </c>
      <c r="G211" s="39">
        <f t="shared" si="12"/>
        <v>2008</v>
      </c>
      <c r="H211" s="40">
        <f>VLOOKUP($F211, Data!$B:$ED, 'Data - My work'!$D211, 0)</f>
        <v>0.5</v>
      </c>
    </row>
    <row r="212" spans="1:8" x14ac:dyDescent="0.25">
      <c r="A212" s="39" t="str">
        <f t="shared" si="13"/>
        <v>BHR2009</v>
      </c>
      <c r="C212" s="39">
        <f t="shared" si="10"/>
        <v>10</v>
      </c>
      <c r="D212" s="39">
        <f t="shared" si="11"/>
        <v>70</v>
      </c>
      <c r="E212" s="39" t="str">
        <f>VLOOKUP($C212, 'Country List'!$A:$C, 2, 0)</f>
        <v>Bahrain</v>
      </c>
      <c r="F212" s="39" t="str">
        <f>VLOOKUP($C212, 'Country List'!$A:$C, 3, 0)</f>
        <v>BHR</v>
      </c>
      <c r="G212" s="39">
        <f t="shared" si="12"/>
        <v>2009</v>
      </c>
      <c r="H212" s="40">
        <f>VLOOKUP($F212, Data!$B:$ED, 'Data - My work'!$D212, 0)</f>
        <v>0.5</v>
      </c>
    </row>
    <row r="213" spans="1:8" x14ac:dyDescent="0.25">
      <c r="A213" s="39" t="str">
        <f t="shared" si="13"/>
        <v>BHR2010</v>
      </c>
      <c r="C213" s="39">
        <f t="shared" si="10"/>
        <v>10</v>
      </c>
      <c r="D213" s="39">
        <f t="shared" si="11"/>
        <v>64</v>
      </c>
      <c r="E213" s="39" t="str">
        <f>VLOOKUP($C213, 'Country List'!$A:$C, 2, 0)</f>
        <v>Bahrain</v>
      </c>
      <c r="F213" s="39" t="str">
        <f>VLOOKUP($C213, 'Country List'!$A:$C, 3, 0)</f>
        <v>BHR</v>
      </c>
      <c r="G213" s="39">
        <f t="shared" si="12"/>
        <v>2010</v>
      </c>
      <c r="H213" s="40">
        <f>VLOOKUP($F213, Data!$B:$ED, 'Data - My work'!$D213, 0)</f>
        <v>0.5</v>
      </c>
    </row>
    <row r="214" spans="1:8" x14ac:dyDescent="0.25">
      <c r="A214" s="39" t="str">
        <f t="shared" si="13"/>
        <v>BHR2011</v>
      </c>
      <c r="C214" s="39">
        <f t="shared" si="10"/>
        <v>10</v>
      </c>
      <c r="D214" s="39">
        <f t="shared" si="11"/>
        <v>58</v>
      </c>
      <c r="E214" s="39" t="str">
        <f>VLOOKUP($C214, 'Country List'!$A:$C, 2, 0)</f>
        <v>Bahrain</v>
      </c>
      <c r="F214" s="39" t="str">
        <f>VLOOKUP($C214, 'Country List'!$A:$C, 3, 0)</f>
        <v>BHR</v>
      </c>
      <c r="G214" s="39">
        <f t="shared" si="12"/>
        <v>2011</v>
      </c>
      <c r="H214" s="40">
        <f>VLOOKUP($F214, Data!$B:$ED, 'Data - My work'!$D214, 0)</f>
        <v>0.5</v>
      </c>
    </row>
    <row r="215" spans="1:8" x14ac:dyDescent="0.25">
      <c r="A215" s="39" t="str">
        <f t="shared" si="13"/>
        <v>BHR2012</v>
      </c>
      <c r="C215" s="39">
        <f t="shared" si="10"/>
        <v>10</v>
      </c>
      <c r="D215" s="39">
        <f t="shared" si="11"/>
        <v>52</v>
      </c>
      <c r="E215" s="39" t="str">
        <f>VLOOKUP($C215, 'Country List'!$A:$C, 2, 0)</f>
        <v>Bahrain</v>
      </c>
      <c r="F215" s="39" t="str">
        <f>VLOOKUP($C215, 'Country List'!$A:$C, 3, 0)</f>
        <v>BHR</v>
      </c>
      <c r="G215" s="39">
        <f t="shared" si="12"/>
        <v>2012</v>
      </c>
      <c r="H215" s="40">
        <f>VLOOKUP($F215, Data!$B:$ED, 'Data - My work'!$D215, 0)</f>
        <v>0.5</v>
      </c>
    </row>
    <row r="216" spans="1:8" x14ac:dyDescent="0.25">
      <c r="A216" s="39" t="str">
        <f t="shared" si="13"/>
        <v>BHR2013</v>
      </c>
      <c r="C216" s="39">
        <f t="shared" si="10"/>
        <v>10</v>
      </c>
      <c r="D216" s="39">
        <f t="shared" si="11"/>
        <v>46</v>
      </c>
      <c r="E216" s="39" t="str">
        <f>VLOOKUP($C216, 'Country List'!$A:$C, 2, 0)</f>
        <v>Bahrain</v>
      </c>
      <c r="F216" s="39" t="str">
        <f>VLOOKUP($C216, 'Country List'!$A:$C, 3, 0)</f>
        <v>BHR</v>
      </c>
      <c r="G216" s="39">
        <f t="shared" si="12"/>
        <v>2013</v>
      </c>
      <c r="H216" s="40">
        <f>VLOOKUP($F216, Data!$B:$ED, 'Data - My work'!$D216, 0)</f>
        <v>0.5</v>
      </c>
    </row>
    <row r="217" spans="1:8" x14ac:dyDescent="0.25">
      <c r="A217" s="39" t="str">
        <f t="shared" si="13"/>
        <v>BHR2014</v>
      </c>
      <c r="C217" s="39">
        <f t="shared" si="10"/>
        <v>10</v>
      </c>
      <c r="D217" s="39">
        <f t="shared" si="11"/>
        <v>40</v>
      </c>
      <c r="E217" s="39" t="str">
        <f>VLOOKUP($C217, 'Country List'!$A:$C, 2, 0)</f>
        <v>Bahrain</v>
      </c>
      <c r="F217" s="39" t="str">
        <f>VLOOKUP($C217, 'Country List'!$A:$C, 3, 0)</f>
        <v>BHR</v>
      </c>
      <c r="G217" s="39">
        <f t="shared" si="12"/>
        <v>2014</v>
      </c>
      <c r="H217" s="40">
        <f>VLOOKUP($F217, Data!$B:$ED, 'Data - My work'!$D217, 0)</f>
        <v>0.5</v>
      </c>
    </row>
    <row r="218" spans="1:8" x14ac:dyDescent="0.25">
      <c r="A218" s="39" t="str">
        <f t="shared" si="13"/>
        <v>BHR2015</v>
      </c>
      <c r="C218" s="39">
        <f t="shared" si="10"/>
        <v>10</v>
      </c>
      <c r="D218" s="39">
        <f t="shared" si="11"/>
        <v>34</v>
      </c>
      <c r="E218" s="39" t="str">
        <f>VLOOKUP($C218, 'Country List'!$A:$C, 2, 0)</f>
        <v>Bahrain</v>
      </c>
      <c r="F218" s="39" t="str">
        <f>VLOOKUP($C218, 'Country List'!$A:$C, 3, 0)</f>
        <v>BHR</v>
      </c>
      <c r="G218" s="39">
        <f t="shared" si="12"/>
        <v>2015</v>
      </c>
      <c r="H218" s="40">
        <f>VLOOKUP($F218, Data!$B:$ED, 'Data - My work'!$D218, 0)</f>
        <v>0.5</v>
      </c>
    </row>
    <row r="219" spans="1:8" x14ac:dyDescent="0.25">
      <c r="A219" s="39" t="str">
        <f t="shared" si="13"/>
        <v>BHR2016</v>
      </c>
      <c r="C219" s="39">
        <f t="shared" ref="C219:C282" si="14">C197+1</f>
        <v>10</v>
      </c>
      <c r="D219" s="39">
        <f t="shared" ref="D219:D282" si="15">D197</f>
        <v>28</v>
      </c>
      <c r="E219" s="39" t="str">
        <f>VLOOKUP($C219, 'Country List'!$A:$C, 2, 0)</f>
        <v>Bahrain</v>
      </c>
      <c r="F219" s="39" t="str">
        <f>VLOOKUP($C219, 'Country List'!$A:$C, 3, 0)</f>
        <v>BHR</v>
      </c>
      <c r="G219" s="39">
        <f t="shared" ref="G219:G282" si="16">G197</f>
        <v>2016</v>
      </c>
      <c r="H219" s="40">
        <f>VLOOKUP($F219, Data!$B:$ED, 'Data - My work'!$D219, 0)</f>
        <v>0.5</v>
      </c>
    </row>
    <row r="220" spans="1:8" x14ac:dyDescent="0.25">
      <c r="A220" s="39" t="str">
        <f t="shared" si="13"/>
        <v>BHR2017</v>
      </c>
      <c r="C220" s="39">
        <f t="shared" si="14"/>
        <v>10</v>
      </c>
      <c r="D220" s="39">
        <f t="shared" si="15"/>
        <v>22</v>
      </c>
      <c r="E220" s="39" t="str">
        <f>VLOOKUP($C220, 'Country List'!$A:$C, 2, 0)</f>
        <v>Bahrain</v>
      </c>
      <c r="F220" s="39" t="str">
        <f>VLOOKUP($C220, 'Country List'!$A:$C, 3, 0)</f>
        <v>BHR</v>
      </c>
      <c r="G220" s="39">
        <f t="shared" si="16"/>
        <v>2017</v>
      </c>
      <c r="H220" s="40">
        <f>VLOOKUP($F220, Data!$B:$ED, 'Data - My work'!$D220, 0)</f>
        <v>0.5</v>
      </c>
    </row>
    <row r="221" spans="1:8" x14ac:dyDescent="0.25">
      <c r="A221" s="39" t="str">
        <f t="shared" si="13"/>
        <v>BHR2018</v>
      </c>
      <c r="C221" s="39">
        <f t="shared" si="14"/>
        <v>10</v>
      </c>
      <c r="D221" s="39">
        <f t="shared" si="15"/>
        <v>16</v>
      </c>
      <c r="E221" s="39" t="str">
        <f>VLOOKUP($C221, 'Country List'!$A:$C, 2, 0)</f>
        <v>Bahrain</v>
      </c>
      <c r="F221" s="39" t="str">
        <f>VLOOKUP($C221, 'Country List'!$A:$C, 3, 0)</f>
        <v>BHR</v>
      </c>
      <c r="G221" s="39">
        <f t="shared" si="16"/>
        <v>2018</v>
      </c>
      <c r="H221" s="40">
        <f>VLOOKUP($F221, Data!$B:$ED, 'Data - My work'!$D221, 0)</f>
        <v>0.5</v>
      </c>
    </row>
    <row r="222" spans="1:8" x14ac:dyDescent="0.25">
      <c r="A222" s="39" t="str">
        <f t="shared" si="13"/>
        <v>BHR2019</v>
      </c>
      <c r="C222" s="39">
        <f t="shared" si="14"/>
        <v>10</v>
      </c>
      <c r="D222" s="39">
        <f t="shared" si="15"/>
        <v>10</v>
      </c>
      <c r="E222" s="39" t="str">
        <f>VLOOKUP($C222, 'Country List'!$A:$C, 2, 0)</f>
        <v>Bahrain</v>
      </c>
      <c r="F222" s="39" t="str">
        <f>VLOOKUP($C222, 'Country List'!$A:$C, 3, 0)</f>
        <v>BHR</v>
      </c>
      <c r="G222" s="39">
        <f t="shared" si="16"/>
        <v>2019</v>
      </c>
      <c r="H222" s="40">
        <f>VLOOKUP($F222, Data!$B:$ED, 'Data - My work'!$D222, 0)</f>
        <v>0.5</v>
      </c>
    </row>
    <row r="223" spans="1:8" x14ac:dyDescent="0.25">
      <c r="A223" s="39" t="str">
        <f t="shared" si="13"/>
        <v>BHR2020</v>
      </c>
      <c r="C223" s="39">
        <f t="shared" si="14"/>
        <v>10</v>
      </c>
      <c r="D223" s="39">
        <f t="shared" si="15"/>
        <v>4</v>
      </c>
      <c r="E223" s="39" t="str">
        <f>VLOOKUP($C223, 'Country List'!$A:$C, 2, 0)</f>
        <v>Bahrain</v>
      </c>
      <c r="F223" s="39" t="str">
        <f>VLOOKUP($C223, 'Country List'!$A:$C, 3, 0)</f>
        <v>BHR</v>
      </c>
      <c r="G223" s="39">
        <f t="shared" si="16"/>
        <v>2020</v>
      </c>
      <c r="H223" s="40">
        <f>VLOOKUP($F223, Data!$B:$ED, 'Data - My work'!$D223, 0)</f>
        <v>0.625</v>
      </c>
    </row>
    <row r="224" spans="1:8" x14ac:dyDescent="0.25">
      <c r="A224" s="39" t="str">
        <f t="shared" si="13"/>
        <v>BGD1996</v>
      </c>
      <c r="C224" s="39">
        <f t="shared" si="14"/>
        <v>11</v>
      </c>
      <c r="D224" s="39">
        <f t="shared" si="15"/>
        <v>130</v>
      </c>
      <c r="E224" s="39" t="str">
        <f>VLOOKUP($C224, 'Country List'!$A:$C, 2, 0)</f>
        <v>Bangladesh</v>
      </c>
      <c r="F224" s="39" t="str">
        <f>VLOOKUP($C224, 'Country List'!$A:$C, 3, 0)</f>
        <v>BGD</v>
      </c>
      <c r="G224" s="39">
        <f t="shared" si="16"/>
        <v>1996</v>
      </c>
      <c r="H224" s="40">
        <f>VLOOKUP($F224, Data!$B:$ED, 'Data - My work'!$D224, 0)</f>
        <v>0.25</v>
      </c>
    </row>
    <row r="225" spans="1:8" x14ac:dyDescent="0.25">
      <c r="A225" s="39" t="str">
        <f t="shared" si="13"/>
        <v>BGD1998</v>
      </c>
      <c r="C225" s="39">
        <f t="shared" si="14"/>
        <v>11</v>
      </c>
      <c r="D225" s="39">
        <f t="shared" si="15"/>
        <v>124</v>
      </c>
      <c r="E225" s="39" t="str">
        <f>VLOOKUP($C225, 'Country List'!$A:$C, 2, 0)</f>
        <v>Bangladesh</v>
      </c>
      <c r="F225" s="39" t="str">
        <f>VLOOKUP($C225, 'Country List'!$A:$C, 3, 0)</f>
        <v>BGD</v>
      </c>
      <c r="G225" s="39">
        <f t="shared" si="16"/>
        <v>1998</v>
      </c>
      <c r="H225" s="40">
        <f>VLOOKUP($F225, Data!$B:$ED, 'Data - My work'!$D225, 0)</f>
        <v>0.5</v>
      </c>
    </row>
    <row r="226" spans="1:8" x14ac:dyDescent="0.25">
      <c r="A226" s="39" t="str">
        <f t="shared" si="13"/>
        <v>BGD2000</v>
      </c>
      <c r="C226" s="39">
        <f t="shared" si="14"/>
        <v>11</v>
      </c>
      <c r="D226" s="39">
        <f t="shared" si="15"/>
        <v>118</v>
      </c>
      <c r="E226" s="39" t="str">
        <f>VLOOKUP($C226, 'Country List'!$A:$C, 2, 0)</f>
        <v>Bangladesh</v>
      </c>
      <c r="F226" s="39" t="str">
        <f>VLOOKUP($C226, 'Country List'!$A:$C, 3, 0)</f>
        <v>BGD</v>
      </c>
      <c r="G226" s="39">
        <f t="shared" si="16"/>
        <v>2000</v>
      </c>
      <c r="H226" s="40">
        <f>VLOOKUP($F226, Data!$B:$ED, 'Data - My work'!$D226, 0)</f>
        <v>0.5</v>
      </c>
    </row>
    <row r="227" spans="1:8" x14ac:dyDescent="0.25">
      <c r="A227" s="39" t="str">
        <f t="shared" si="13"/>
        <v>BGD2002</v>
      </c>
      <c r="C227" s="39">
        <f t="shared" si="14"/>
        <v>11</v>
      </c>
      <c r="D227" s="39">
        <f t="shared" si="15"/>
        <v>112</v>
      </c>
      <c r="E227" s="39" t="str">
        <f>VLOOKUP($C227, 'Country List'!$A:$C, 2, 0)</f>
        <v>Bangladesh</v>
      </c>
      <c r="F227" s="39" t="str">
        <f>VLOOKUP($C227, 'Country List'!$A:$C, 3, 0)</f>
        <v>BGD</v>
      </c>
      <c r="G227" s="39">
        <f t="shared" si="16"/>
        <v>2002</v>
      </c>
      <c r="H227" s="40">
        <f>VLOOKUP($F227, Data!$B:$ED, 'Data - My work'!$D227, 0)</f>
        <v>0.5</v>
      </c>
    </row>
    <row r="228" spans="1:8" x14ac:dyDescent="0.25">
      <c r="A228" s="39" t="str">
        <f t="shared" si="13"/>
        <v>BGD2003</v>
      </c>
      <c r="C228" s="39">
        <f t="shared" si="14"/>
        <v>11</v>
      </c>
      <c r="D228" s="39">
        <f t="shared" si="15"/>
        <v>106</v>
      </c>
      <c r="E228" s="39" t="str">
        <f>VLOOKUP($C228, 'Country List'!$A:$C, 2, 0)</f>
        <v>Bangladesh</v>
      </c>
      <c r="F228" s="39" t="str">
        <f>VLOOKUP($C228, 'Country List'!$A:$C, 3, 0)</f>
        <v>BGD</v>
      </c>
      <c r="G228" s="39">
        <f t="shared" si="16"/>
        <v>2003</v>
      </c>
      <c r="H228" s="40">
        <f>VLOOKUP($F228, Data!$B:$ED, 'Data - My work'!$D228, 0)</f>
        <v>0.5</v>
      </c>
    </row>
    <row r="229" spans="1:8" x14ac:dyDescent="0.25">
      <c r="A229" s="39" t="str">
        <f t="shared" si="13"/>
        <v>BGD2004</v>
      </c>
      <c r="C229" s="39">
        <f t="shared" si="14"/>
        <v>11</v>
      </c>
      <c r="D229" s="39">
        <f t="shared" si="15"/>
        <v>100</v>
      </c>
      <c r="E229" s="39" t="str">
        <f>VLOOKUP($C229, 'Country List'!$A:$C, 2, 0)</f>
        <v>Bangladesh</v>
      </c>
      <c r="F229" s="39" t="str">
        <f>VLOOKUP($C229, 'Country List'!$A:$C, 3, 0)</f>
        <v>BGD</v>
      </c>
      <c r="G229" s="39">
        <f t="shared" si="16"/>
        <v>2004</v>
      </c>
      <c r="H229" s="40">
        <f>VLOOKUP($F229, Data!$B:$ED, 'Data - My work'!$D229, 0)</f>
        <v>0.5</v>
      </c>
    </row>
    <row r="230" spans="1:8" x14ac:dyDescent="0.25">
      <c r="A230" s="39" t="str">
        <f t="shared" si="13"/>
        <v>BGD2005</v>
      </c>
      <c r="C230" s="39">
        <f t="shared" si="14"/>
        <v>11</v>
      </c>
      <c r="D230" s="39">
        <f t="shared" si="15"/>
        <v>94</v>
      </c>
      <c r="E230" s="39" t="str">
        <f>VLOOKUP($C230, 'Country List'!$A:$C, 2, 0)</f>
        <v>Bangladesh</v>
      </c>
      <c r="F230" s="39" t="str">
        <f>VLOOKUP($C230, 'Country List'!$A:$C, 3, 0)</f>
        <v>BGD</v>
      </c>
      <c r="G230" s="39">
        <f t="shared" si="16"/>
        <v>2005</v>
      </c>
      <c r="H230" s="40">
        <f>VLOOKUP($F230, Data!$B:$ED, 'Data - My work'!$D230, 0)</f>
        <v>0.5</v>
      </c>
    </row>
    <row r="231" spans="1:8" x14ac:dyDescent="0.25">
      <c r="A231" s="39" t="str">
        <f t="shared" si="13"/>
        <v>BGD2006</v>
      </c>
      <c r="C231" s="39">
        <f t="shared" si="14"/>
        <v>11</v>
      </c>
      <c r="D231" s="39">
        <f t="shared" si="15"/>
        <v>88</v>
      </c>
      <c r="E231" s="39" t="str">
        <f>VLOOKUP($C231, 'Country List'!$A:$C, 2, 0)</f>
        <v>Bangladesh</v>
      </c>
      <c r="F231" s="39" t="str">
        <f>VLOOKUP($C231, 'Country List'!$A:$C, 3, 0)</f>
        <v>BGD</v>
      </c>
      <c r="G231" s="39">
        <f t="shared" si="16"/>
        <v>2006</v>
      </c>
      <c r="H231" s="40">
        <f>VLOOKUP($F231, Data!$B:$ED, 'Data - My work'!$D231, 0)</f>
        <v>0.5</v>
      </c>
    </row>
    <row r="232" spans="1:8" x14ac:dyDescent="0.25">
      <c r="A232" s="39" t="str">
        <f t="shared" si="13"/>
        <v>BGD2007</v>
      </c>
      <c r="C232" s="39">
        <f t="shared" si="14"/>
        <v>11</v>
      </c>
      <c r="D232" s="39">
        <f t="shared" si="15"/>
        <v>82</v>
      </c>
      <c r="E232" s="39" t="str">
        <f>VLOOKUP($C232, 'Country List'!$A:$C, 2, 0)</f>
        <v>Bangladesh</v>
      </c>
      <c r="F232" s="39" t="str">
        <f>VLOOKUP($C232, 'Country List'!$A:$C, 3, 0)</f>
        <v>BGD</v>
      </c>
      <c r="G232" s="39">
        <f t="shared" si="16"/>
        <v>2007</v>
      </c>
      <c r="H232" s="40">
        <f>VLOOKUP($F232, Data!$B:$ED, 'Data - My work'!$D232, 0)</f>
        <v>0.5</v>
      </c>
    </row>
    <row r="233" spans="1:8" x14ac:dyDescent="0.25">
      <c r="A233" s="39" t="str">
        <f t="shared" si="13"/>
        <v>BGD2008</v>
      </c>
      <c r="C233" s="39">
        <f t="shared" si="14"/>
        <v>11</v>
      </c>
      <c r="D233" s="39">
        <f t="shared" si="15"/>
        <v>76</v>
      </c>
      <c r="E233" s="39" t="str">
        <f>VLOOKUP($C233, 'Country List'!$A:$C, 2, 0)</f>
        <v>Bangladesh</v>
      </c>
      <c r="F233" s="39" t="str">
        <f>VLOOKUP($C233, 'Country List'!$A:$C, 3, 0)</f>
        <v>BGD</v>
      </c>
      <c r="G233" s="39">
        <f t="shared" si="16"/>
        <v>2008</v>
      </c>
      <c r="H233" s="40">
        <f>VLOOKUP($F233, Data!$B:$ED, 'Data - My work'!$D233, 0)</f>
        <v>0.5</v>
      </c>
    </row>
    <row r="234" spans="1:8" x14ac:dyDescent="0.25">
      <c r="A234" s="39" t="str">
        <f t="shared" si="13"/>
        <v>BGD2009</v>
      </c>
      <c r="C234" s="39">
        <f t="shared" si="14"/>
        <v>11</v>
      </c>
      <c r="D234" s="39">
        <f t="shared" si="15"/>
        <v>70</v>
      </c>
      <c r="E234" s="39" t="str">
        <f>VLOOKUP($C234, 'Country List'!$A:$C, 2, 0)</f>
        <v>Bangladesh</v>
      </c>
      <c r="F234" s="39" t="str">
        <f>VLOOKUP($C234, 'Country List'!$A:$C, 3, 0)</f>
        <v>BGD</v>
      </c>
      <c r="G234" s="39">
        <f t="shared" si="16"/>
        <v>2009</v>
      </c>
      <c r="H234" s="40">
        <f>VLOOKUP($F234, Data!$B:$ED, 'Data - My work'!$D234, 0)</f>
        <v>0.5</v>
      </c>
    </row>
    <row r="235" spans="1:8" x14ac:dyDescent="0.25">
      <c r="A235" s="39" t="str">
        <f t="shared" si="13"/>
        <v>BGD2010</v>
      </c>
      <c r="C235" s="39">
        <f t="shared" si="14"/>
        <v>11</v>
      </c>
      <c r="D235" s="39">
        <f t="shared" si="15"/>
        <v>64</v>
      </c>
      <c r="E235" s="39" t="str">
        <f>VLOOKUP($C235, 'Country List'!$A:$C, 2, 0)</f>
        <v>Bangladesh</v>
      </c>
      <c r="F235" s="39" t="str">
        <f>VLOOKUP($C235, 'Country List'!$A:$C, 3, 0)</f>
        <v>BGD</v>
      </c>
      <c r="G235" s="39">
        <f t="shared" si="16"/>
        <v>2010</v>
      </c>
      <c r="H235" s="40">
        <f>VLOOKUP($F235, Data!$B:$ED, 'Data - My work'!$D235, 0)</f>
        <v>0.5</v>
      </c>
    </row>
    <row r="236" spans="1:8" x14ac:dyDescent="0.25">
      <c r="A236" s="39" t="str">
        <f t="shared" si="13"/>
        <v>BGD2011</v>
      </c>
      <c r="C236" s="39">
        <f t="shared" si="14"/>
        <v>11</v>
      </c>
      <c r="D236" s="39">
        <f t="shared" si="15"/>
        <v>58</v>
      </c>
      <c r="E236" s="39" t="str">
        <f>VLOOKUP($C236, 'Country List'!$A:$C, 2, 0)</f>
        <v>Bangladesh</v>
      </c>
      <c r="F236" s="39" t="str">
        <f>VLOOKUP($C236, 'Country List'!$A:$C, 3, 0)</f>
        <v>BGD</v>
      </c>
      <c r="G236" s="39">
        <f t="shared" si="16"/>
        <v>2011</v>
      </c>
      <c r="H236" s="40">
        <f>VLOOKUP($F236, Data!$B:$ED, 'Data - My work'!$D236, 0)</f>
        <v>0.5</v>
      </c>
    </row>
    <row r="237" spans="1:8" x14ac:dyDescent="0.25">
      <c r="A237" s="39" t="str">
        <f t="shared" si="13"/>
        <v>BGD2012</v>
      </c>
      <c r="C237" s="39">
        <f t="shared" si="14"/>
        <v>11</v>
      </c>
      <c r="D237" s="39">
        <f t="shared" si="15"/>
        <v>52</v>
      </c>
      <c r="E237" s="39" t="str">
        <f>VLOOKUP($C237, 'Country List'!$A:$C, 2, 0)</f>
        <v>Bangladesh</v>
      </c>
      <c r="F237" s="39" t="str">
        <f>VLOOKUP($C237, 'Country List'!$A:$C, 3, 0)</f>
        <v>BGD</v>
      </c>
      <c r="G237" s="39">
        <f t="shared" si="16"/>
        <v>2012</v>
      </c>
      <c r="H237" s="40">
        <f>VLOOKUP($F237, Data!$B:$ED, 'Data - My work'!$D237, 0)</f>
        <v>0.5</v>
      </c>
    </row>
    <row r="238" spans="1:8" x14ac:dyDescent="0.25">
      <c r="A238" s="39" t="str">
        <f t="shared" si="13"/>
        <v>BGD2013</v>
      </c>
      <c r="C238" s="39">
        <f t="shared" si="14"/>
        <v>11</v>
      </c>
      <c r="D238" s="39">
        <f t="shared" si="15"/>
        <v>46</v>
      </c>
      <c r="E238" s="39" t="str">
        <f>VLOOKUP($C238, 'Country List'!$A:$C, 2, 0)</f>
        <v>Bangladesh</v>
      </c>
      <c r="F238" s="39" t="str">
        <f>VLOOKUP($C238, 'Country List'!$A:$C, 3, 0)</f>
        <v>BGD</v>
      </c>
      <c r="G238" s="39">
        <f t="shared" si="16"/>
        <v>2013</v>
      </c>
      <c r="H238" s="40">
        <f>VLOOKUP($F238, Data!$B:$ED, 'Data - My work'!$D238, 0)</f>
        <v>0.5</v>
      </c>
    </row>
    <row r="239" spans="1:8" x14ac:dyDescent="0.25">
      <c r="A239" s="39" t="str">
        <f t="shared" si="13"/>
        <v>BGD2014</v>
      </c>
      <c r="C239" s="39">
        <f t="shared" si="14"/>
        <v>11</v>
      </c>
      <c r="D239" s="39">
        <f t="shared" si="15"/>
        <v>40</v>
      </c>
      <c r="E239" s="39" t="str">
        <f>VLOOKUP($C239, 'Country List'!$A:$C, 2, 0)</f>
        <v>Bangladesh</v>
      </c>
      <c r="F239" s="39" t="str">
        <f>VLOOKUP($C239, 'Country List'!$A:$C, 3, 0)</f>
        <v>BGD</v>
      </c>
      <c r="G239" s="39">
        <f t="shared" si="16"/>
        <v>2014</v>
      </c>
      <c r="H239" s="40">
        <f>VLOOKUP($F239, Data!$B:$ED, 'Data - My work'!$D239, 0)</f>
        <v>0.5</v>
      </c>
    </row>
    <row r="240" spans="1:8" x14ac:dyDescent="0.25">
      <c r="A240" s="39" t="str">
        <f t="shared" si="13"/>
        <v>BGD2015</v>
      </c>
      <c r="C240" s="39">
        <f t="shared" si="14"/>
        <v>11</v>
      </c>
      <c r="D240" s="39">
        <f t="shared" si="15"/>
        <v>34</v>
      </c>
      <c r="E240" s="39" t="str">
        <f>VLOOKUP($C240, 'Country List'!$A:$C, 2, 0)</f>
        <v>Bangladesh</v>
      </c>
      <c r="F240" s="39" t="str">
        <f>VLOOKUP($C240, 'Country List'!$A:$C, 3, 0)</f>
        <v>BGD</v>
      </c>
      <c r="G240" s="39">
        <f t="shared" si="16"/>
        <v>2015</v>
      </c>
      <c r="H240" s="40">
        <f>VLOOKUP($F240, Data!$B:$ED, 'Data - My work'!$D240, 0)</f>
        <v>0.5</v>
      </c>
    </row>
    <row r="241" spans="1:8" x14ac:dyDescent="0.25">
      <c r="A241" s="39" t="str">
        <f t="shared" si="13"/>
        <v>BGD2016</v>
      </c>
      <c r="C241" s="39">
        <f t="shared" si="14"/>
        <v>11</v>
      </c>
      <c r="D241" s="39">
        <f t="shared" si="15"/>
        <v>28</v>
      </c>
      <c r="E241" s="39" t="str">
        <f>VLOOKUP($C241, 'Country List'!$A:$C, 2, 0)</f>
        <v>Bangladesh</v>
      </c>
      <c r="F241" s="39" t="str">
        <f>VLOOKUP($C241, 'Country List'!$A:$C, 3, 0)</f>
        <v>BGD</v>
      </c>
      <c r="G241" s="39">
        <f t="shared" si="16"/>
        <v>2016</v>
      </c>
      <c r="H241" s="40">
        <f>VLOOKUP($F241, Data!$B:$ED, 'Data - My work'!$D241, 0)</f>
        <v>0.5</v>
      </c>
    </row>
    <row r="242" spans="1:8" x14ac:dyDescent="0.25">
      <c r="A242" s="39" t="str">
        <f t="shared" si="13"/>
        <v>BGD2017</v>
      </c>
      <c r="C242" s="39">
        <f t="shared" si="14"/>
        <v>11</v>
      </c>
      <c r="D242" s="39">
        <f t="shared" si="15"/>
        <v>22</v>
      </c>
      <c r="E242" s="39" t="str">
        <f>VLOOKUP($C242, 'Country List'!$A:$C, 2, 0)</f>
        <v>Bangladesh</v>
      </c>
      <c r="F242" s="39" t="str">
        <f>VLOOKUP($C242, 'Country List'!$A:$C, 3, 0)</f>
        <v>BGD</v>
      </c>
      <c r="G242" s="39">
        <f t="shared" si="16"/>
        <v>2017</v>
      </c>
      <c r="H242" s="40">
        <f>VLOOKUP($F242, Data!$B:$ED, 'Data - My work'!$D242, 0)</f>
        <v>0.5</v>
      </c>
    </row>
    <row r="243" spans="1:8" x14ac:dyDescent="0.25">
      <c r="A243" s="39" t="str">
        <f t="shared" si="13"/>
        <v>BGD2018</v>
      </c>
      <c r="C243" s="39">
        <f t="shared" si="14"/>
        <v>11</v>
      </c>
      <c r="D243" s="39">
        <f t="shared" si="15"/>
        <v>16</v>
      </c>
      <c r="E243" s="39" t="str">
        <f>VLOOKUP($C243, 'Country List'!$A:$C, 2, 0)</f>
        <v>Bangladesh</v>
      </c>
      <c r="F243" s="39" t="str">
        <f>VLOOKUP($C243, 'Country List'!$A:$C, 3, 0)</f>
        <v>BGD</v>
      </c>
      <c r="G243" s="39">
        <f t="shared" si="16"/>
        <v>2018</v>
      </c>
      <c r="H243" s="40">
        <f>VLOOKUP($F243, Data!$B:$ED, 'Data - My work'!$D243, 0)</f>
        <v>0.5</v>
      </c>
    </row>
    <row r="244" spans="1:8" x14ac:dyDescent="0.25">
      <c r="A244" s="39" t="str">
        <f t="shared" si="13"/>
        <v>BGD2019</v>
      </c>
      <c r="C244" s="39">
        <f t="shared" si="14"/>
        <v>11</v>
      </c>
      <c r="D244" s="39">
        <f t="shared" si="15"/>
        <v>10</v>
      </c>
      <c r="E244" s="39" t="str">
        <f>VLOOKUP($C244, 'Country List'!$A:$C, 2, 0)</f>
        <v>Bangladesh</v>
      </c>
      <c r="F244" s="39" t="str">
        <f>VLOOKUP($C244, 'Country List'!$A:$C, 3, 0)</f>
        <v>BGD</v>
      </c>
      <c r="G244" s="39">
        <f t="shared" si="16"/>
        <v>2019</v>
      </c>
      <c r="H244" s="40">
        <f>VLOOKUP($F244, Data!$B:$ED, 'Data - My work'!$D244, 0)</f>
        <v>0.5</v>
      </c>
    </row>
    <row r="245" spans="1:8" x14ac:dyDescent="0.25">
      <c r="A245" s="39" t="str">
        <f t="shared" si="13"/>
        <v>BGD2020</v>
      </c>
      <c r="C245" s="39">
        <f t="shared" si="14"/>
        <v>11</v>
      </c>
      <c r="D245" s="39">
        <f t="shared" si="15"/>
        <v>4</v>
      </c>
      <c r="E245" s="39" t="str">
        <f>VLOOKUP($C245, 'Country List'!$A:$C, 2, 0)</f>
        <v>Bangladesh</v>
      </c>
      <c r="F245" s="39" t="str">
        <f>VLOOKUP($C245, 'Country List'!$A:$C, 3, 0)</f>
        <v>BGD</v>
      </c>
      <c r="G245" s="39">
        <f t="shared" si="16"/>
        <v>2020</v>
      </c>
      <c r="H245" s="40">
        <f>VLOOKUP($F245, Data!$B:$ED, 'Data - My work'!$D245, 0)</f>
        <v>0.5</v>
      </c>
    </row>
    <row r="246" spans="1:8" x14ac:dyDescent="0.25">
      <c r="A246" s="39" t="str">
        <f t="shared" si="13"/>
        <v>BLR1996</v>
      </c>
      <c r="C246" s="39">
        <f t="shared" si="14"/>
        <v>12</v>
      </c>
      <c r="D246" s="39">
        <f t="shared" si="15"/>
        <v>130</v>
      </c>
      <c r="E246" s="39" t="str">
        <f>VLOOKUP($C246, 'Country List'!$A:$C, 2, 0)</f>
        <v>Belarus</v>
      </c>
      <c r="F246" s="39" t="str">
        <f>VLOOKUP($C246, 'Country List'!$A:$C, 3, 0)</f>
        <v>BLR</v>
      </c>
      <c r="G246" s="39">
        <f t="shared" si="16"/>
        <v>1996</v>
      </c>
      <c r="H246" s="40" t="e">
        <f>VLOOKUP($F246, Data!$B:$ED, 'Data - My work'!$D246, 0)</f>
        <v>#N/A</v>
      </c>
    </row>
    <row r="247" spans="1:8" x14ac:dyDescent="0.25">
      <c r="A247" s="39" t="str">
        <f t="shared" si="13"/>
        <v>BLR1998</v>
      </c>
      <c r="C247" s="39">
        <f t="shared" si="14"/>
        <v>12</v>
      </c>
      <c r="D247" s="39">
        <f t="shared" si="15"/>
        <v>124</v>
      </c>
      <c r="E247" s="39" t="str">
        <f>VLOOKUP($C247, 'Country List'!$A:$C, 2, 0)</f>
        <v>Belarus</v>
      </c>
      <c r="F247" s="39" t="str">
        <f>VLOOKUP($C247, 'Country List'!$A:$C, 3, 0)</f>
        <v>BLR</v>
      </c>
      <c r="G247" s="39">
        <f t="shared" si="16"/>
        <v>1998</v>
      </c>
      <c r="H247" s="40">
        <f>VLOOKUP($F247, Data!$B:$ED, 'Data - My work'!$D247, 0)</f>
        <v>0.25</v>
      </c>
    </row>
    <row r="248" spans="1:8" x14ac:dyDescent="0.25">
      <c r="A248" s="39" t="str">
        <f t="shared" si="13"/>
        <v>BLR2000</v>
      </c>
      <c r="C248" s="39">
        <f t="shared" si="14"/>
        <v>12</v>
      </c>
      <c r="D248" s="39">
        <f t="shared" si="15"/>
        <v>118</v>
      </c>
      <c r="E248" s="39" t="str">
        <f>VLOOKUP($C248, 'Country List'!$A:$C, 2, 0)</f>
        <v>Belarus</v>
      </c>
      <c r="F248" s="39" t="str">
        <f>VLOOKUP($C248, 'Country List'!$A:$C, 3, 0)</f>
        <v>BLR</v>
      </c>
      <c r="G248" s="39">
        <f t="shared" si="16"/>
        <v>2000</v>
      </c>
      <c r="H248" s="40">
        <f>VLOOKUP($F248, Data!$B:$ED, 'Data - My work'!$D248, 0)</f>
        <v>0.25</v>
      </c>
    </row>
    <row r="249" spans="1:8" x14ac:dyDescent="0.25">
      <c r="A249" s="39" t="str">
        <f t="shared" si="13"/>
        <v>BLR2002</v>
      </c>
      <c r="C249" s="39">
        <f t="shared" si="14"/>
        <v>12</v>
      </c>
      <c r="D249" s="39">
        <f t="shared" si="15"/>
        <v>112</v>
      </c>
      <c r="E249" s="39" t="str">
        <f>VLOOKUP($C249, 'Country List'!$A:$C, 2, 0)</f>
        <v>Belarus</v>
      </c>
      <c r="F249" s="39" t="str">
        <f>VLOOKUP($C249, 'Country List'!$A:$C, 3, 0)</f>
        <v>BLR</v>
      </c>
      <c r="G249" s="39">
        <f t="shared" si="16"/>
        <v>2002</v>
      </c>
      <c r="H249" s="40">
        <f>VLOOKUP($F249, Data!$B:$ED, 'Data - My work'!$D249, 0)</f>
        <v>0.25</v>
      </c>
    </row>
    <row r="250" spans="1:8" x14ac:dyDescent="0.25">
      <c r="A250" s="39" t="str">
        <f t="shared" si="13"/>
        <v>BLR2003</v>
      </c>
      <c r="C250" s="39">
        <f t="shared" si="14"/>
        <v>12</v>
      </c>
      <c r="D250" s="39">
        <f t="shared" si="15"/>
        <v>106</v>
      </c>
      <c r="E250" s="39" t="str">
        <f>VLOOKUP($C250, 'Country List'!$A:$C, 2, 0)</f>
        <v>Belarus</v>
      </c>
      <c r="F250" s="39" t="str">
        <f>VLOOKUP($C250, 'Country List'!$A:$C, 3, 0)</f>
        <v>BLR</v>
      </c>
      <c r="G250" s="39">
        <f t="shared" si="16"/>
        <v>2003</v>
      </c>
      <c r="H250" s="40">
        <f>VLOOKUP($F250, Data!$B:$ED, 'Data - My work'!$D250, 0)</f>
        <v>0.25</v>
      </c>
    </row>
    <row r="251" spans="1:8" x14ac:dyDescent="0.25">
      <c r="A251" s="39" t="str">
        <f t="shared" si="13"/>
        <v>BLR2004</v>
      </c>
      <c r="C251" s="39">
        <f t="shared" si="14"/>
        <v>12</v>
      </c>
      <c r="D251" s="39">
        <f t="shared" si="15"/>
        <v>100</v>
      </c>
      <c r="E251" s="39" t="str">
        <f>VLOOKUP($C251, 'Country List'!$A:$C, 2, 0)</f>
        <v>Belarus</v>
      </c>
      <c r="F251" s="39" t="str">
        <f>VLOOKUP($C251, 'Country List'!$A:$C, 3, 0)</f>
        <v>BLR</v>
      </c>
      <c r="G251" s="39">
        <f t="shared" si="16"/>
        <v>2004</v>
      </c>
      <c r="H251" s="40">
        <f>VLOOKUP($F251, Data!$B:$ED, 'Data - My work'!$D251, 0)</f>
        <v>0.25</v>
      </c>
    </row>
    <row r="252" spans="1:8" x14ac:dyDescent="0.25">
      <c r="A252" s="39" t="str">
        <f t="shared" si="13"/>
        <v>BLR2005</v>
      </c>
      <c r="C252" s="39">
        <f t="shared" si="14"/>
        <v>12</v>
      </c>
      <c r="D252" s="39">
        <f t="shared" si="15"/>
        <v>94</v>
      </c>
      <c r="E252" s="39" t="str">
        <f>VLOOKUP($C252, 'Country List'!$A:$C, 2, 0)</f>
        <v>Belarus</v>
      </c>
      <c r="F252" s="39" t="str">
        <f>VLOOKUP($C252, 'Country List'!$A:$C, 3, 0)</f>
        <v>BLR</v>
      </c>
      <c r="G252" s="39">
        <f t="shared" si="16"/>
        <v>2005</v>
      </c>
      <c r="H252" s="40">
        <f>VLOOKUP($F252, Data!$B:$ED, 'Data - My work'!$D252, 0)</f>
        <v>0.25</v>
      </c>
    </row>
    <row r="253" spans="1:8" x14ac:dyDescent="0.25">
      <c r="A253" s="39" t="str">
        <f t="shared" si="13"/>
        <v>BLR2006</v>
      </c>
      <c r="C253" s="39">
        <f t="shared" si="14"/>
        <v>12</v>
      </c>
      <c r="D253" s="39">
        <f t="shared" si="15"/>
        <v>88</v>
      </c>
      <c r="E253" s="39" t="str">
        <f>VLOOKUP($C253, 'Country List'!$A:$C, 2, 0)</f>
        <v>Belarus</v>
      </c>
      <c r="F253" s="39" t="str">
        <f>VLOOKUP($C253, 'Country List'!$A:$C, 3, 0)</f>
        <v>BLR</v>
      </c>
      <c r="G253" s="39">
        <f t="shared" si="16"/>
        <v>2006</v>
      </c>
      <c r="H253" s="40">
        <f>VLOOKUP($F253, Data!$B:$ED, 'Data - My work'!$D253, 0)</f>
        <v>0.25</v>
      </c>
    </row>
    <row r="254" spans="1:8" x14ac:dyDescent="0.25">
      <c r="A254" s="39" t="str">
        <f t="shared" si="13"/>
        <v>BLR2007</v>
      </c>
      <c r="C254" s="39">
        <f t="shared" si="14"/>
        <v>12</v>
      </c>
      <c r="D254" s="39">
        <f t="shared" si="15"/>
        <v>82</v>
      </c>
      <c r="E254" s="39" t="str">
        <f>VLOOKUP($C254, 'Country List'!$A:$C, 2, 0)</f>
        <v>Belarus</v>
      </c>
      <c r="F254" s="39" t="str">
        <f>VLOOKUP($C254, 'Country List'!$A:$C, 3, 0)</f>
        <v>BLR</v>
      </c>
      <c r="G254" s="39">
        <f t="shared" si="16"/>
        <v>2007</v>
      </c>
      <c r="H254" s="40">
        <f>VLOOKUP($F254, Data!$B:$ED, 'Data - My work'!$D254, 0)</f>
        <v>0.25</v>
      </c>
    </row>
    <row r="255" spans="1:8" x14ac:dyDescent="0.25">
      <c r="A255" s="39" t="str">
        <f t="shared" si="13"/>
        <v>BLR2008</v>
      </c>
      <c r="C255" s="39">
        <f t="shared" si="14"/>
        <v>12</v>
      </c>
      <c r="D255" s="39">
        <f t="shared" si="15"/>
        <v>76</v>
      </c>
      <c r="E255" s="39" t="str">
        <f>VLOOKUP($C255, 'Country List'!$A:$C, 2, 0)</f>
        <v>Belarus</v>
      </c>
      <c r="F255" s="39" t="str">
        <f>VLOOKUP($C255, 'Country List'!$A:$C, 3, 0)</f>
        <v>BLR</v>
      </c>
      <c r="G255" s="39">
        <f t="shared" si="16"/>
        <v>2008</v>
      </c>
      <c r="H255" s="40">
        <f>VLOOKUP($F255, Data!$B:$ED, 'Data - My work'!$D255, 0)</f>
        <v>0.25</v>
      </c>
    </row>
    <row r="256" spans="1:8" x14ac:dyDescent="0.25">
      <c r="A256" s="39" t="str">
        <f t="shared" si="13"/>
        <v>BLR2009</v>
      </c>
      <c r="C256" s="39">
        <f t="shared" si="14"/>
        <v>12</v>
      </c>
      <c r="D256" s="39">
        <f t="shared" si="15"/>
        <v>70</v>
      </c>
      <c r="E256" s="39" t="str">
        <f>VLOOKUP($C256, 'Country List'!$A:$C, 2, 0)</f>
        <v>Belarus</v>
      </c>
      <c r="F256" s="39" t="str">
        <f>VLOOKUP($C256, 'Country List'!$A:$C, 3, 0)</f>
        <v>BLR</v>
      </c>
      <c r="G256" s="39">
        <f t="shared" si="16"/>
        <v>2009</v>
      </c>
      <c r="H256" s="40">
        <f>VLOOKUP($F256, Data!$B:$ED, 'Data - My work'!$D256, 0)</f>
        <v>0.25</v>
      </c>
    </row>
    <row r="257" spans="1:8" x14ac:dyDescent="0.25">
      <c r="A257" s="39" t="str">
        <f t="shared" si="13"/>
        <v>BLR2010</v>
      </c>
      <c r="C257" s="39">
        <f t="shared" si="14"/>
        <v>12</v>
      </c>
      <c r="D257" s="39">
        <f t="shared" si="15"/>
        <v>64</v>
      </c>
      <c r="E257" s="39" t="str">
        <f>VLOOKUP($C257, 'Country List'!$A:$C, 2, 0)</f>
        <v>Belarus</v>
      </c>
      <c r="F257" s="39" t="str">
        <f>VLOOKUP($C257, 'Country List'!$A:$C, 3, 0)</f>
        <v>BLR</v>
      </c>
      <c r="G257" s="39">
        <f t="shared" si="16"/>
        <v>2010</v>
      </c>
      <c r="H257" s="40">
        <f>VLOOKUP($F257, Data!$B:$ED, 'Data - My work'!$D257, 0)</f>
        <v>0.25</v>
      </c>
    </row>
    <row r="258" spans="1:8" x14ac:dyDescent="0.25">
      <c r="A258" s="39" t="str">
        <f t="shared" si="13"/>
        <v>BLR2011</v>
      </c>
      <c r="C258" s="39">
        <f t="shared" si="14"/>
        <v>12</v>
      </c>
      <c r="D258" s="39">
        <f t="shared" si="15"/>
        <v>58</v>
      </c>
      <c r="E258" s="39" t="str">
        <f>VLOOKUP($C258, 'Country List'!$A:$C, 2, 0)</f>
        <v>Belarus</v>
      </c>
      <c r="F258" s="39" t="str">
        <f>VLOOKUP($C258, 'Country List'!$A:$C, 3, 0)</f>
        <v>BLR</v>
      </c>
      <c r="G258" s="39">
        <f t="shared" si="16"/>
        <v>2011</v>
      </c>
      <c r="H258" s="40">
        <f>VLOOKUP($F258, Data!$B:$ED, 'Data - My work'!$D258, 0)</f>
        <v>0.25</v>
      </c>
    </row>
    <row r="259" spans="1:8" x14ac:dyDescent="0.25">
      <c r="A259" s="39" t="str">
        <f t="shared" si="13"/>
        <v>BLR2012</v>
      </c>
      <c r="C259" s="39">
        <f t="shared" si="14"/>
        <v>12</v>
      </c>
      <c r="D259" s="39">
        <f t="shared" si="15"/>
        <v>52</v>
      </c>
      <c r="E259" s="39" t="str">
        <f>VLOOKUP($C259, 'Country List'!$A:$C, 2, 0)</f>
        <v>Belarus</v>
      </c>
      <c r="F259" s="39" t="str">
        <f>VLOOKUP($C259, 'Country List'!$A:$C, 3, 0)</f>
        <v>BLR</v>
      </c>
      <c r="G259" s="39">
        <f t="shared" si="16"/>
        <v>2012</v>
      </c>
      <c r="H259" s="40">
        <f>VLOOKUP($F259, Data!$B:$ED, 'Data - My work'!$D259, 0)</f>
        <v>0.25</v>
      </c>
    </row>
    <row r="260" spans="1:8" x14ac:dyDescent="0.25">
      <c r="A260" s="39" t="str">
        <f t="shared" si="13"/>
        <v>BLR2013</v>
      </c>
      <c r="C260" s="39">
        <f t="shared" si="14"/>
        <v>12</v>
      </c>
      <c r="D260" s="39">
        <f t="shared" si="15"/>
        <v>46</v>
      </c>
      <c r="E260" s="39" t="str">
        <f>VLOOKUP($C260, 'Country List'!$A:$C, 2, 0)</f>
        <v>Belarus</v>
      </c>
      <c r="F260" s="39" t="str">
        <f>VLOOKUP($C260, 'Country List'!$A:$C, 3, 0)</f>
        <v>BLR</v>
      </c>
      <c r="G260" s="39">
        <f t="shared" si="16"/>
        <v>2013</v>
      </c>
      <c r="H260" s="40">
        <f>VLOOKUP($F260, Data!$B:$ED, 'Data - My work'!$D260, 0)</f>
        <v>0.25</v>
      </c>
    </row>
    <row r="261" spans="1:8" x14ac:dyDescent="0.25">
      <c r="A261" s="39" t="str">
        <f t="shared" ref="A261:A324" si="17">F261&amp;G261</f>
        <v>BLR2014</v>
      </c>
      <c r="C261" s="39">
        <f t="shared" si="14"/>
        <v>12</v>
      </c>
      <c r="D261" s="39">
        <f t="shared" si="15"/>
        <v>40</v>
      </c>
      <c r="E261" s="39" t="str">
        <f>VLOOKUP($C261, 'Country List'!$A:$C, 2, 0)</f>
        <v>Belarus</v>
      </c>
      <c r="F261" s="39" t="str">
        <f>VLOOKUP($C261, 'Country List'!$A:$C, 3, 0)</f>
        <v>BLR</v>
      </c>
      <c r="G261" s="39">
        <f t="shared" si="16"/>
        <v>2014</v>
      </c>
      <c r="H261" s="40">
        <f>VLOOKUP($F261, Data!$B:$ED, 'Data - My work'!$D261, 0)</f>
        <v>0.25</v>
      </c>
    </row>
    <row r="262" spans="1:8" x14ac:dyDescent="0.25">
      <c r="A262" s="39" t="str">
        <f t="shared" si="17"/>
        <v>BLR2015</v>
      </c>
      <c r="C262" s="39">
        <f t="shared" si="14"/>
        <v>12</v>
      </c>
      <c r="D262" s="39">
        <f t="shared" si="15"/>
        <v>34</v>
      </c>
      <c r="E262" s="39" t="str">
        <f>VLOOKUP($C262, 'Country List'!$A:$C, 2, 0)</f>
        <v>Belarus</v>
      </c>
      <c r="F262" s="39" t="str">
        <f>VLOOKUP($C262, 'Country List'!$A:$C, 3, 0)</f>
        <v>BLR</v>
      </c>
      <c r="G262" s="39">
        <f t="shared" si="16"/>
        <v>2015</v>
      </c>
      <c r="H262" s="40">
        <f>VLOOKUP($F262, Data!$B:$ED, 'Data - My work'!$D262, 0)</f>
        <v>0.375</v>
      </c>
    </row>
    <row r="263" spans="1:8" x14ac:dyDescent="0.25">
      <c r="A263" s="39" t="str">
        <f t="shared" si="17"/>
        <v>BLR2016</v>
      </c>
      <c r="C263" s="39">
        <f t="shared" si="14"/>
        <v>12</v>
      </c>
      <c r="D263" s="39">
        <f t="shared" si="15"/>
        <v>28</v>
      </c>
      <c r="E263" s="39" t="str">
        <f>VLOOKUP($C263, 'Country List'!$A:$C, 2, 0)</f>
        <v>Belarus</v>
      </c>
      <c r="F263" s="39" t="str">
        <f>VLOOKUP($C263, 'Country List'!$A:$C, 3, 0)</f>
        <v>BLR</v>
      </c>
      <c r="G263" s="39">
        <f t="shared" si="16"/>
        <v>2016</v>
      </c>
      <c r="H263" s="40">
        <f>VLOOKUP($F263, Data!$B:$ED, 'Data - My work'!$D263, 0)</f>
        <v>0.375</v>
      </c>
    </row>
    <row r="264" spans="1:8" x14ac:dyDescent="0.25">
      <c r="A264" s="39" t="str">
        <f t="shared" si="17"/>
        <v>BLR2017</v>
      </c>
      <c r="C264" s="39">
        <f t="shared" si="14"/>
        <v>12</v>
      </c>
      <c r="D264" s="39">
        <f t="shared" si="15"/>
        <v>22</v>
      </c>
      <c r="E264" s="39" t="str">
        <f>VLOOKUP($C264, 'Country List'!$A:$C, 2, 0)</f>
        <v>Belarus</v>
      </c>
      <c r="F264" s="39" t="str">
        <f>VLOOKUP($C264, 'Country List'!$A:$C, 3, 0)</f>
        <v>BLR</v>
      </c>
      <c r="G264" s="39">
        <f t="shared" si="16"/>
        <v>2017</v>
      </c>
      <c r="H264" s="40">
        <f>VLOOKUP($F264, Data!$B:$ED, 'Data - My work'!$D264, 0)</f>
        <v>0.375</v>
      </c>
    </row>
    <row r="265" spans="1:8" x14ac:dyDescent="0.25">
      <c r="A265" s="39" t="str">
        <f t="shared" si="17"/>
        <v>BLR2018</v>
      </c>
      <c r="C265" s="39">
        <f t="shared" si="14"/>
        <v>12</v>
      </c>
      <c r="D265" s="39">
        <f t="shared" si="15"/>
        <v>16</v>
      </c>
      <c r="E265" s="39" t="str">
        <f>VLOOKUP($C265, 'Country List'!$A:$C, 2, 0)</f>
        <v>Belarus</v>
      </c>
      <c r="F265" s="39" t="str">
        <f>VLOOKUP($C265, 'Country List'!$A:$C, 3, 0)</f>
        <v>BLR</v>
      </c>
      <c r="G265" s="39">
        <f t="shared" si="16"/>
        <v>2018</v>
      </c>
      <c r="H265" s="40">
        <f>VLOOKUP($F265, Data!$B:$ED, 'Data - My work'!$D265, 0)</f>
        <v>0.375</v>
      </c>
    </row>
    <row r="266" spans="1:8" x14ac:dyDescent="0.25">
      <c r="A266" s="39" t="str">
        <f t="shared" si="17"/>
        <v>BLR2019</v>
      </c>
      <c r="C266" s="39">
        <f t="shared" si="14"/>
        <v>12</v>
      </c>
      <c r="D266" s="39">
        <f t="shared" si="15"/>
        <v>10</v>
      </c>
      <c r="E266" s="39" t="str">
        <f>VLOOKUP($C266, 'Country List'!$A:$C, 2, 0)</f>
        <v>Belarus</v>
      </c>
      <c r="F266" s="39" t="str">
        <f>VLOOKUP($C266, 'Country List'!$A:$C, 3, 0)</f>
        <v>BLR</v>
      </c>
      <c r="G266" s="39">
        <f t="shared" si="16"/>
        <v>2019</v>
      </c>
      <c r="H266" s="40">
        <f>VLOOKUP($F266, Data!$B:$ED, 'Data - My work'!$D266, 0)</f>
        <v>0.375</v>
      </c>
    </row>
    <row r="267" spans="1:8" x14ac:dyDescent="0.25">
      <c r="A267" s="39" t="str">
        <f t="shared" si="17"/>
        <v>BLR2020</v>
      </c>
      <c r="C267" s="39">
        <f t="shared" si="14"/>
        <v>12</v>
      </c>
      <c r="D267" s="39">
        <f t="shared" si="15"/>
        <v>4</v>
      </c>
      <c r="E267" s="39" t="str">
        <f>VLOOKUP($C267, 'Country List'!$A:$C, 2, 0)</f>
        <v>Belarus</v>
      </c>
      <c r="F267" s="39" t="str">
        <f>VLOOKUP($C267, 'Country List'!$A:$C, 3, 0)</f>
        <v>BLR</v>
      </c>
      <c r="G267" s="39">
        <f t="shared" si="16"/>
        <v>2020</v>
      </c>
      <c r="H267" s="40">
        <f>VLOOKUP($F267, Data!$B:$ED, 'Data - My work'!$D267, 0)</f>
        <v>0.375</v>
      </c>
    </row>
    <row r="268" spans="1:8" x14ac:dyDescent="0.25">
      <c r="A268" s="39" t="str">
        <f t="shared" si="17"/>
        <v>BEL1996</v>
      </c>
      <c r="C268" s="39">
        <f t="shared" si="14"/>
        <v>13</v>
      </c>
      <c r="D268" s="39">
        <f t="shared" si="15"/>
        <v>130</v>
      </c>
      <c r="E268" s="39" t="str">
        <f>VLOOKUP($C268, 'Country List'!$A:$C, 2, 0)</f>
        <v>Belgium</v>
      </c>
      <c r="F268" s="39" t="str">
        <f>VLOOKUP($C268, 'Country List'!$A:$C, 3, 0)</f>
        <v>BEL</v>
      </c>
      <c r="G268" s="39">
        <f t="shared" si="16"/>
        <v>1996</v>
      </c>
      <c r="H268" s="40">
        <f>VLOOKUP($F268, Data!$B:$ED, 'Data - My work'!$D268, 0)</f>
        <v>1</v>
      </c>
    </row>
    <row r="269" spans="1:8" x14ac:dyDescent="0.25">
      <c r="A269" s="39" t="str">
        <f t="shared" si="17"/>
        <v>BEL1998</v>
      </c>
      <c r="C269" s="39">
        <f t="shared" si="14"/>
        <v>13</v>
      </c>
      <c r="D269" s="39">
        <f t="shared" si="15"/>
        <v>124</v>
      </c>
      <c r="E269" s="39" t="str">
        <f>VLOOKUP($C269, 'Country List'!$A:$C, 2, 0)</f>
        <v>Belgium</v>
      </c>
      <c r="F269" s="39" t="str">
        <f>VLOOKUP($C269, 'Country List'!$A:$C, 3, 0)</f>
        <v>BEL</v>
      </c>
      <c r="G269" s="39">
        <f t="shared" si="16"/>
        <v>1998</v>
      </c>
      <c r="H269" s="40">
        <f>VLOOKUP($F269, Data!$B:$ED, 'Data - My work'!$D269, 0)</f>
        <v>1</v>
      </c>
    </row>
    <row r="270" spans="1:8" x14ac:dyDescent="0.25">
      <c r="A270" s="39" t="str">
        <f t="shared" si="17"/>
        <v>BEL2000</v>
      </c>
      <c r="C270" s="39">
        <f t="shared" si="14"/>
        <v>13</v>
      </c>
      <c r="D270" s="39">
        <f t="shared" si="15"/>
        <v>118</v>
      </c>
      <c r="E270" s="39" t="str">
        <f>VLOOKUP($C270, 'Country List'!$A:$C, 2, 0)</f>
        <v>Belgium</v>
      </c>
      <c r="F270" s="39" t="str">
        <f>VLOOKUP($C270, 'Country List'!$A:$C, 3, 0)</f>
        <v>BEL</v>
      </c>
      <c r="G270" s="39">
        <f t="shared" si="16"/>
        <v>2000</v>
      </c>
      <c r="H270" s="40">
        <f>VLOOKUP($F270, Data!$B:$ED, 'Data - My work'!$D270, 0)</f>
        <v>1</v>
      </c>
    </row>
    <row r="271" spans="1:8" x14ac:dyDescent="0.25">
      <c r="A271" s="39" t="str">
        <f t="shared" si="17"/>
        <v>BEL2002</v>
      </c>
      <c r="C271" s="39">
        <f t="shared" si="14"/>
        <v>13</v>
      </c>
      <c r="D271" s="39">
        <f t="shared" si="15"/>
        <v>112</v>
      </c>
      <c r="E271" s="39" t="str">
        <f>VLOOKUP($C271, 'Country List'!$A:$C, 2, 0)</f>
        <v>Belgium</v>
      </c>
      <c r="F271" s="39" t="str">
        <f>VLOOKUP($C271, 'Country List'!$A:$C, 3, 0)</f>
        <v>BEL</v>
      </c>
      <c r="G271" s="39">
        <f t="shared" si="16"/>
        <v>2002</v>
      </c>
      <c r="H271" s="40">
        <f>VLOOKUP($F271, Data!$B:$ED, 'Data - My work'!$D271, 0)</f>
        <v>1</v>
      </c>
    </row>
    <row r="272" spans="1:8" x14ac:dyDescent="0.25">
      <c r="A272" s="39" t="str">
        <f t="shared" si="17"/>
        <v>BEL2003</v>
      </c>
      <c r="C272" s="39">
        <f t="shared" si="14"/>
        <v>13</v>
      </c>
      <c r="D272" s="39">
        <f t="shared" si="15"/>
        <v>106</v>
      </c>
      <c r="E272" s="39" t="str">
        <f>VLOOKUP($C272, 'Country List'!$A:$C, 2, 0)</f>
        <v>Belgium</v>
      </c>
      <c r="F272" s="39" t="str">
        <f>VLOOKUP($C272, 'Country List'!$A:$C, 3, 0)</f>
        <v>BEL</v>
      </c>
      <c r="G272" s="39">
        <f t="shared" si="16"/>
        <v>2003</v>
      </c>
      <c r="H272" s="40">
        <f>VLOOKUP($F272, Data!$B:$ED, 'Data - My work'!$D272, 0)</f>
        <v>1</v>
      </c>
    </row>
    <row r="273" spans="1:8" x14ac:dyDescent="0.25">
      <c r="A273" s="39" t="str">
        <f t="shared" si="17"/>
        <v>BEL2004</v>
      </c>
      <c r="C273" s="39">
        <f t="shared" si="14"/>
        <v>13</v>
      </c>
      <c r="D273" s="39">
        <f t="shared" si="15"/>
        <v>100</v>
      </c>
      <c r="E273" s="39" t="str">
        <f>VLOOKUP($C273, 'Country List'!$A:$C, 2, 0)</f>
        <v>Belgium</v>
      </c>
      <c r="F273" s="39" t="str">
        <f>VLOOKUP($C273, 'Country List'!$A:$C, 3, 0)</f>
        <v>BEL</v>
      </c>
      <c r="G273" s="39">
        <f t="shared" si="16"/>
        <v>2004</v>
      </c>
      <c r="H273" s="40">
        <f>VLOOKUP($F273, Data!$B:$ED, 'Data - My work'!$D273, 0)</f>
        <v>1</v>
      </c>
    </row>
    <row r="274" spans="1:8" x14ac:dyDescent="0.25">
      <c r="A274" s="39" t="str">
        <f t="shared" si="17"/>
        <v>BEL2005</v>
      </c>
      <c r="C274" s="39">
        <f t="shared" si="14"/>
        <v>13</v>
      </c>
      <c r="D274" s="39">
        <f t="shared" si="15"/>
        <v>94</v>
      </c>
      <c r="E274" s="39" t="str">
        <f>VLOOKUP($C274, 'Country List'!$A:$C, 2, 0)</f>
        <v>Belgium</v>
      </c>
      <c r="F274" s="39" t="str">
        <f>VLOOKUP($C274, 'Country List'!$A:$C, 3, 0)</f>
        <v>BEL</v>
      </c>
      <c r="G274" s="39">
        <f t="shared" si="16"/>
        <v>2005</v>
      </c>
      <c r="H274" s="40">
        <f>VLOOKUP($F274, Data!$B:$ED, 'Data - My work'!$D274, 0)</f>
        <v>1</v>
      </c>
    </row>
    <row r="275" spans="1:8" x14ac:dyDescent="0.25">
      <c r="A275" s="39" t="str">
        <f t="shared" si="17"/>
        <v>BEL2006</v>
      </c>
      <c r="C275" s="39">
        <f t="shared" si="14"/>
        <v>13</v>
      </c>
      <c r="D275" s="39">
        <f t="shared" si="15"/>
        <v>88</v>
      </c>
      <c r="E275" s="39" t="str">
        <f>VLOOKUP($C275, 'Country List'!$A:$C, 2, 0)</f>
        <v>Belgium</v>
      </c>
      <c r="F275" s="39" t="str">
        <f>VLOOKUP($C275, 'Country List'!$A:$C, 3, 0)</f>
        <v>BEL</v>
      </c>
      <c r="G275" s="39">
        <f t="shared" si="16"/>
        <v>2006</v>
      </c>
      <c r="H275" s="40">
        <f>VLOOKUP($F275, Data!$B:$ED, 'Data - My work'!$D275, 0)</f>
        <v>1</v>
      </c>
    </row>
    <row r="276" spans="1:8" x14ac:dyDescent="0.25">
      <c r="A276" s="39" t="str">
        <f t="shared" si="17"/>
        <v>BEL2007</v>
      </c>
      <c r="C276" s="39">
        <f t="shared" si="14"/>
        <v>13</v>
      </c>
      <c r="D276" s="39">
        <f t="shared" si="15"/>
        <v>82</v>
      </c>
      <c r="E276" s="39" t="str">
        <f>VLOOKUP($C276, 'Country List'!$A:$C, 2, 0)</f>
        <v>Belgium</v>
      </c>
      <c r="F276" s="39" t="str">
        <f>VLOOKUP($C276, 'Country List'!$A:$C, 3, 0)</f>
        <v>BEL</v>
      </c>
      <c r="G276" s="39">
        <f t="shared" si="16"/>
        <v>2007</v>
      </c>
      <c r="H276" s="40">
        <f>VLOOKUP($F276, Data!$B:$ED, 'Data - My work'!$D276, 0)</f>
        <v>1</v>
      </c>
    </row>
    <row r="277" spans="1:8" x14ac:dyDescent="0.25">
      <c r="A277" s="39" t="str">
        <f t="shared" si="17"/>
        <v>BEL2008</v>
      </c>
      <c r="C277" s="39">
        <f t="shared" si="14"/>
        <v>13</v>
      </c>
      <c r="D277" s="39">
        <f t="shared" si="15"/>
        <v>76</v>
      </c>
      <c r="E277" s="39" t="str">
        <f>VLOOKUP($C277, 'Country List'!$A:$C, 2, 0)</f>
        <v>Belgium</v>
      </c>
      <c r="F277" s="39" t="str">
        <f>VLOOKUP($C277, 'Country List'!$A:$C, 3, 0)</f>
        <v>BEL</v>
      </c>
      <c r="G277" s="39">
        <f t="shared" si="16"/>
        <v>2008</v>
      </c>
      <c r="H277" s="40">
        <f>VLOOKUP($F277, Data!$B:$ED, 'Data - My work'!$D277, 0)</f>
        <v>1</v>
      </c>
    </row>
    <row r="278" spans="1:8" x14ac:dyDescent="0.25">
      <c r="A278" s="39" t="str">
        <f t="shared" si="17"/>
        <v>BEL2009</v>
      </c>
      <c r="C278" s="39">
        <f t="shared" si="14"/>
        <v>13</v>
      </c>
      <c r="D278" s="39">
        <f t="shared" si="15"/>
        <v>70</v>
      </c>
      <c r="E278" s="39" t="str">
        <f>VLOOKUP($C278, 'Country List'!$A:$C, 2, 0)</f>
        <v>Belgium</v>
      </c>
      <c r="F278" s="39" t="str">
        <f>VLOOKUP($C278, 'Country List'!$A:$C, 3, 0)</f>
        <v>BEL</v>
      </c>
      <c r="G278" s="39">
        <f t="shared" si="16"/>
        <v>2009</v>
      </c>
      <c r="H278" s="40">
        <f>VLOOKUP($F278, Data!$B:$ED, 'Data - My work'!$D278, 0)</f>
        <v>1</v>
      </c>
    </row>
    <row r="279" spans="1:8" x14ac:dyDescent="0.25">
      <c r="A279" s="39" t="str">
        <f t="shared" si="17"/>
        <v>BEL2010</v>
      </c>
      <c r="C279" s="39">
        <f t="shared" si="14"/>
        <v>13</v>
      </c>
      <c r="D279" s="39">
        <f t="shared" si="15"/>
        <v>64</v>
      </c>
      <c r="E279" s="39" t="str">
        <f>VLOOKUP($C279, 'Country List'!$A:$C, 2, 0)</f>
        <v>Belgium</v>
      </c>
      <c r="F279" s="39" t="str">
        <f>VLOOKUP($C279, 'Country List'!$A:$C, 3, 0)</f>
        <v>BEL</v>
      </c>
      <c r="G279" s="39">
        <f t="shared" si="16"/>
        <v>2010</v>
      </c>
      <c r="H279" s="40">
        <f>VLOOKUP($F279, Data!$B:$ED, 'Data - My work'!$D279, 0)</f>
        <v>1</v>
      </c>
    </row>
    <row r="280" spans="1:8" x14ac:dyDescent="0.25">
      <c r="A280" s="39" t="str">
        <f t="shared" si="17"/>
        <v>BEL2011</v>
      </c>
      <c r="C280" s="39">
        <f t="shared" si="14"/>
        <v>13</v>
      </c>
      <c r="D280" s="39">
        <f t="shared" si="15"/>
        <v>58</v>
      </c>
      <c r="E280" s="39" t="str">
        <f>VLOOKUP($C280, 'Country List'!$A:$C, 2, 0)</f>
        <v>Belgium</v>
      </c>
      <c r="F280" s="39" t="str">
        <f>VLOOKUP($C280, 'Country List'!$A:$C, 3, 0)</f>
        <v>BEL</v>
      </c>
      <c r="G280" s="39">
        <f t="shared" si="16"/>
        <v>2011</v>
      </c>
      <c r="H280" s="40">
        <f>VLOOKUP($F280, Data!$B:$ED, 'Data - My work'!$D280, 0)</f>
        <v>1</v>
      </c>
    </row>
    <row r="281" spans="1:8" x14ac:dyDescent="0.25">
      <c r="A281" s="39" t="str">
        <f t="shared" si="17"/>
        <v>BEL2012</v>
      </c>
      <c r="C281" s="39">
        <f t="shared" si="14"/>
        <v>13</v>
      </c>
      <c r="D281" s="39">
        <f t="shared" si="15"/>
        <v>52</v>
      </c>
      <c r="E281" s="39" t="str">
        <f>VLOOKUP($C281, 'Country List'!$A:$C, 2, 0)</f>
        <v>Belgium</v>
      </c>
      <c r="F281" s="39" t="str">
        <f>VLOOKUP($C281, 'Country List'!$A:$C, 3, 0)</f>
        <v>BEL</v>
      </c>
      <c r="G281" s="39">
        <f t="shared" si="16"/>
        <v>2012</v>
      </c>
      <c r="H281" s="40">
        <f>VLOOKUP($F281, Data!$B:$ED, 'Data - My work'!$D281, 0)</f>
        <v>1</v>
      </c>
    </row>
    <row r="282" spans="1:8" x14ac:dyDescent="0.25">
      <c r="A282" s="39" t="str">
        <f t="shared" si="17"/>
        <v>BEL2013</v>
      </c>
      <c r="C282" s="39">
        <f t="shared" si="14"/>
        <v>13</v>
      </c>
      <c r="D282" s="39">
        <f t="shared" si="15"/>
        <v>46</v>
      </c>
      <c r="E282" s="39" t="str">
        <f>VLOOKUP($C282, 'Country List'!$A:$C, 2, 0)</f>
        <v>Belgium</v>
      </c>
      <c r="F282" s="39" t="str">
        <f>VLOOKUP($C282, 'Country List'!$A:$C, 3, 0)</f>
        <v>BEL</v>
      </c>
      <c r="G282" s="39">
        <f t="shared" si="16"/>
        <v>2013</v>
      </c>
      <c r="H282" s="40">
        <f>VLOOKUP($F282, Data!$B:$ED, 'Data - My work'!$D282, 0)</f>
        <v>1</v>
      </c>
    </row>
    <row r="283" spans="1:8" x14ac:dyDescent="0.25">
      <c r="A283" s="39" t="str">
        <f t="shared" si="17"/>
        <v>BEL2014</v>
      </c>
      <c r="C283" s="39">
        <f t="shared" ref="C283:C346" si="18">C261+1</f>
        <v>13</v>
      </c>
      <c r="D283" s="39">
        <f t="shared" ref="D283:D346" si="19">D261</f>
        <v>40</v>
      </c>
      <c r="E283" s="39" t="str">
        <f>VLOOKUP($C283, 'Country List'!$A:$C, 2, 0)</f>
        <v>Belgium</v>
      </c>
      <c r="F283" s="39" t="str">
        <f>VLOOKUP($C283, 'Country List'!$A:$C, 3, 0)</f>
        <v>BEL</v>
      </c>
      <c r="G283" s="39">
        <f t="shared" ref="G283:G346" si="20">G261</f>
        <v>2014</v>
      </c>
      <c r="H283" s="40">
        <f>VLOOKUP($F283, Data!$B:$ED, 'Data - My work'!$D283, 0)</f>
        <v>1</v>
      </c>
    </row>
    <row r="284" spans="1:8" x14ac:dyDescent="0.25">
      <c r="A284" s="39" t="str">
        <f t="shared" si="17"/>
        <v>BEL2015</v>
      </c>
      <c r="C284" s="39">
        <f t="shared" si="18"/>
        <v>13</v>
      </c>
      <c r="D284" s="39">
        <f t="shared" si="19"/>
        <v>34</v>
      </c>
      <c r="E284" s="39" t="str">
        <f>VLOOKUP($C284, 'Country List'!$A:$C, 2, 0)</f>
        <v>Belgium</v>
      </c>
      <c r="F284" s="39" t="str">
        <f>VLOOKUP($C284, 'Country List'!$A:$C, 3, 0)</f>
        <v>BEL</v>
      </c>
      <c r="G284" s="39">
        <f t="shared" si="20"/>
        <v>2015</v>
      </c>
      <c r="H284" s="40">
        <f>VLOOKUP($F284, Data!$B:$ED, 'Data - My work'!$D284, 0)</f>
        <v>1</v>
      </c>
    </row>
    <row r="285" spans="1:8" x14ac:dyDescent="0.25">
      <c r="A285" s="39" t="str">
        <f t="shared" si="17"/>
        <v>BEL2016</v>
      </c>
      <c r="C285" s="39">
        <f t="shared" si="18"/>
        <v>13</v>
      </c>
      <c r="D285" s="39">
        <f t="shared" si="19"/>
        <v>28</v>
      </c>
      <c r="E285" s="39" t="str">
        <f>VLOOKUP($C285, 'Country List'!$A:$C, 2, 0)</f>
        <v>Belgium</v>
      </c>
      <c r="F285" s="39" t="str">
        <f>VLOOKUP($C285, 'Country List'!$A:$C, 3, 0)</f>
        <v>BEL</v>
      </c>
      <c r="G285" s="39">
        <f t="shared" si="20"/>
        <v>2016</v>
      </c>
      <c r="H285" s="40">
        <f>VLOOKUP($F285, Data!$B:$ED, 'Data - My work'!$D285, 0)</f>
        <v>1</v>
      </c>
    </row>
    <row r="286" spans="1:8" x14ac:dyDescent="0.25">
      <c r="A286" s="39" t="str">
        <f t="shared" si="17"/>
        <v>BEL2017</v>
      </c>
      <c r="C286" s="39">
        <f t="shared" si="18"/>
        <v>13</v>
      </c>
      <c r="D286" s="39">
        <f t="shared" si="19"/>
        <v>22</v>
      </c>
      <c r="E286" s="39" t="str">
        <f>VLOOKUP($C286, 'Country List'!$A:$C, 2, 0)</f>
        <v>Belgium</v>
      </c>
      <c r="F286" s="39" t="str">
        <f>VLOOKUP($C286, 'Country List'!$A:$C, 3, 0)</f>
        <v>BEL</v>
      </c>
      <c r="G286" s="39">
        <f t="shared" si="20"/>
        <v>2017</v>
      </c>
      <c r="H286" s="40">
        <f>VLOOKUP($F286, Data!$B:$ED, 'Data - My work'!$D286, 0)</f>
        <v>1</v>
      </c>
    </row>
    <row r="287" spans="1:8" x14ac:dyDescent="0.25">
      <c r="A287" s="39" t="str">
        <f t="shared" si="17"/>
        <v>BEL2018</v>
      </c>
      <c r="C287" s="39">
        <f t="shared" si="18"/>
        <v>13</v>
      </c>
      <c r="D287" s="39">
        <f t="shared" si="19"/>
        <v>16</v>
      </c>
      <c r="E287" s="39" t="str">
        <f>VLOOKUP($C287, 'Country List'!$A:$C, 2, 0)</f>
        <v>Belgium</v>
      </c>
      <c r="F287" s="39" t="str">
        <f>VLOOKUP($C287, 'Country List'!$A:$C, 3, 0)</f>
        <v>BEL</v>
      </c>
      <c r="G287" s="39">
        <f t="shared" si="20"/>
        <v>2018</v>
      </c>
      <c r="H287" s="40">
        <f>VLOOKUP($F287, Data!$B:$ED, 'Data - My work'!$D287, 0)</f>
        <v>1</v>
      </c>
    </row>
    <row r="288" spans="1:8" x14ac:dyDescent="0.25">
      <c r="A288" s="39" t="str">
        <f t="shared" si="17"/>
        <v>BEL2019</v>
      </c>
      <c r="C288" s="39">
        <f t="shared" si="18"/>
        <v>13</v>
      </c>
      <c r="D288" s="39">
        <f t="shared" si="19"/>
        <v>10</v>
      </c>
      <c r="E288" s="39" t="str">
        <f>VLOOKUP($C288, 'Country List'!$A:$C, 2, 0)</f>
        <v>Belgium</v>
      </c>
      <c r="F288" s="39" t="str">
        <f>VLOOKUP($C288, 'Country List'!$A:$C, 3, 0)</f>
        <v>BEL</v>
      </c>
      <c r="G288" s="39">
        <f t="shared" si="20"/>
        <v>2019</v>
      </c>
      <c r="H288" s="40">
        <f>VLOOKUP($F288, Data!$B:$ED, 'Data - My work'!$D288, 0)</f>
        <v>1</v>
      </c>
    </row>
    <row r="289" spans="1:8" x14ac:dyDescent="0.25">
      <c r="A289" s="39" t="str">
        <f t="shared" si="17"/>
        <v>BEL2020</v>
      </c>
      <c r="C289" s="39">
        <f t="shared" si="18"/>
        <v>13</v>
      </c>
      <c r="D289" s="39">
        <f t="shared" si="19"/>
        <v>4</v>
      </c>
      <c r="E289" s="39" t="str">
        <f>VLOOKUP($C289, 'Country List'!$A:$C, 2, 0)</f>
        <v>Belgium</v>
      </c>
      <c r="F289" s="39" t="str">
        <f>VLOOKUP($C289, 'Country List'!$A:$C, 3, 0)</f>
        <v>BEL</v>
      </c>
      <c r="G289" s="39">
        <f t="shared" si="20"/>
        <v>2020</v>
      </c>
      <c r="H289" s="40">
        <f>VLOOKUP($F289, Data!$B:$ED, 'Data - My work'!$D289, 0)</f>
        <v>1</v>
      </c>
    </row>
    <row r="290" spans="1:8" x14ac:dyDescent="0.25">
      <c r="A290" s="39" t="str">
        <f t="shared" si="17"/>
        <v>BOL1996</v>
      </c>
      <c r="C290" s="39">
        <f t="shared" si="18"/>
        <v>14</v>
      </c>
      <c r="D290" s="39">
        <f t="shared" si="19"/>
        <v>130</v>
      </c>
      <c r="E290" s="39" t="str">
        <f>VLOOKUP($C290, 'Country List'!$A:$C, 2, 0)</f>
        <v>Bolivia</v>
      </c>
      <c r="F290" s="39" t="str">
        <f>VLOOKUP($C290, 'Country List'!$A:$C, 3, 0)</f>
        <v>BOL</v>
      </c>
      <c r="G290" s="39">
        <f t="shared" si="20"/>
        <v>1996</v>
      </c>
      <c r="H290" s="40">
        <f>VLOOKUP($F290, Data!$B:$ED, 'Data - My work'!$D290, 0)</f>
        <v>0.25</v>
      </c>
    </row>
    <row r="291" spans="1:8" x14ac:dyDescent="0.25">
      <c r="A291" s="39" t="str">
        <f t="shared" si="17"/>
        <v>BOL1998</v>
      </c>
      <c r="C291" s="39">
        <f t="shared" si="18"/>
        <v>14</v>
      </c>
      <c r="D291" s="39">
        <f t="shared" si="19"/>
        <v>124</v>
      </c>
      <c r="E291" s="39" t="str">
        <f>VLOOKUP($C291, 'Country List'!$A:$C, 2, 0)</f>
        <v>Bolivia</v>
      </c>
      <c r="F291" s="39" t="str">
        <f>VLOOKUP($C291, 'Country List'!$A:$C, 3, 0)</f>
        <v>BOL</v>
      </c>
      <c r="G291" s="39">
        <f t="shared" si="20"/>
        <v>1998</v>
      </c>
      <c r="H291" s="40">
        <f>VLOOKUP($F291, Data!$B:$ED, 'Data - My work'!$D291, 0)</f>
        <v>0.5</v>
      </c>
    </row>
    <row r="292" spans="1:8" x14ac:dyDescent="0.25">
      <c r="A292" s="39" t="str">
        <f t="shared" si="17"/>
        <v>BOL2000</v>
      </c>
      <c r="C292" s="39">
        <f t="shared" si="18"/>
        <v>14</v>
      </c>
      <c r="D292" s="39">
        <f t="shared" si="19"/>
        <v>118</v>
      </c>
      <c r="E292" s="39" t="str">
        <f>VLOOKUP($C292, 'Country List'!$A:$C, 2, 0)</f>
        <v>Bolivia</v>
      </c>
      <c r="F292" s="39" t="str">
        <f>VLOOKUP($C292, 'Country List'!$A:$C, 3, 0)</f>
        <v>BOL</v>
      </c>
      <c r="G292" s="39">
        <f t="shared" si="20"/>
        <v>2000</v>
      </c>
      <c r="H292" s="40">
        <f>VLOOKUP($F292, Data!$B:$ED, 'Data - My work'!$D292, 0)</f>
        <v>0.5</v>
      </c>
    </row>
    <row r="293" spans="1:8" x14ac:dyDescent="0.25">
      <c r="A293" s="39" t="str">
        <f t="shared" si="17"/>
        <v>BOL2002</v>
      </c>
      <c r="C293" s="39">
        <f t="shared" si="18"/>
        <v>14</v>
      </c>
      <c r="D293" s="39">
        <f t="shared" si="19"/>
        <v>112</v>
      </c>
      <c r="E293" s="39" t="str">
        <f>VLOOKUP($C293, 'Country List'!$A:$C, 2, 0)</f>
        <v>Bolivia</v>
      </c>
      <c r="F293" s="39" t="str">
        <f>VLOOKUP($C293, 'Country List'!$A:$C, 3, 0)</f>
        <v>BOL</v>
      </c>
      <c r="G293" s="39">
        <f t="shared" si="20"/>
        <v>2002</v>
      </c>
      <c r="H293" s="40">
        <f>VLOOKUP($F293, Data!$B:$ED, 'Data - My work'!$D293, 0)</f>
        <v>0.5</v>
      </c>
    </row>
    <row r="294" spans="1:8" x14ac:dyDescent="0.25">
      <c r="A294" s="39" t="str">
        <f t="shared" si="17"/>
        <v>BOL2003</v>
      </c>
      <c r="C294" s="39">
        <f t="shared" si="18"/>
        <v>14</v>
      </c>
      <c r="D294" s="39">
        <f t="shared" si="19"/>
        <v>106</v>
      </c>
      <c r="E294" s="39" t="str">
        <f>VLOOKUP($C294, 'Country List'!$A:$C, 2, 0)</f>
        <v>Bolivia</v>
      </c>
      <c r="F294" s="39" t="str">
        <f>VLOOKUP($C294, 'Country List'!$A:$C, 3, 0)</f>
        <v>BOL</v>
      </c>
      <c r="G294" s="39">
        <f t="shared" si="20"/>
        <v>2003</v>
      </c>
      <c r="H294" s="40">
        <f>VLOOKUP($F294, Data!$B:$ED, 'Data - My work'!$D294, 0)</f>
        <v>0.5</v>
      </c>
    </row>
    <row r="295" spans="1:8" x14ac:dyDescent="0.25">
      <c r="A295" s="39" t="str">
        <f t="shared" si="17"/>
        <v>BOL2004</v>
      </c>
      <c r="C295" s="39">
        <f t="shared" si="18"/>
        <v>14</v>
      </c>
      <c r="D295" s="39">
        <f t="shared" si="19"/>
        <v>100</v>
      </c>
      <c r="E295" s="39" t="str">
        <f>VLOOKUP($C295, 'Country List'!$A:$C, 2, 0)</f>
        <v>Bolivia</v>
      </c>
      <c r="F295" s="39" t="str">
        <f>VLOOKUP($C295, 'Country List'!$A:$C, 3, 0)</f>
        <v>BOL</v>
      </c>
      <c r="G295" s="39">
        <f t="shared" si="20"/>
        <v>2004</v>
      </c>
      <c r="H295" s="40">
        <f>VLOOKUP($F295, Data!$B:$ED, 'Data - My work'!$D295, 0)</f>
        <v>0.5</v>
      </c>
    </row>
    <row r="296" spans="1:8" x14ac:dyDescent="0.25">
      <c r="A296" s="39" t="str">
        <f t="shared" si="17"/>
        <v>BOL2005</v>
      </c>
      <c r="C296" s="39">
        <f t="shared" si="18"/>
        <v>14</v>
      </c>
      <c r="D296" s="39">
        <f t="shared" si="19"/>
        <v>94</v>
      </c>
      <c r="E296" s="39" t="str">
        <f>VLOOKUP($C296, 'Country List'!$A:$C, 2, 0)</f>
        <v>Bolivia</v>
      </c>
      <c r="F296" s="39" t="str">
        <f>VLOOKUP($C296, 'Country List'!$A:$C, 3, 0)</f>
        <v>BOL</v>
      </c>
      <c r="G296" s="39">
        <f t="shared" si="20"/>
        <v>2005</v>
      </c>
      <c r="H296" s="40">
        <f>VLOOKUP($F296, Data!$B:$ED, 'Data - My work'!$D296, 0)</f>
        <v>0.5</v>
      </c>
    </row>
    <row r="297" spans="1:8" x14ac:dyDescent="0.25">
      <c r="A297" s="39" t="str">
        <f t="shared" si="17"/>
        <v>BOL2006</v>
      </c>
      <c r="C297" s="39">
        <f t="shared" si="18"/>
        <v>14</v>
      </c>
      <c r="D297" s="39">
        <f t="shared" si="19"/>
        <v>88</v>
      </c>
      <c r="E297" s="39" t="str">
        <f>VLOOKUP($C297, 'Country List'!$A:$C, 2, 0)</f>
        <v>Bolivia</v>
      </c>
      <c r="F297" s="39" t="str">
        <f>VLOOKUP($C297, 'Country List'!$A:$C, 3, 0)</f>
        <v>BOL</v>
      </c>
      <c r="G297" s="39">
        <f t="shared" si="20"/>
        <v>2006</v>
      </c>
      <c r="H297" s="40">
        <f>VLOOKUP($F297, Data!$B:$ED, 'Data - My work'!$D297, 0)</f>
        <v>0.5</v>
      </c>
    </row>
    <row r="298" spans="1:8" x14ac:dyDescent="0.25">
      <c r="A298" s="39" t="str">
        <f t="shared" si="17"/>
        <v>BOL2007</v>
      </c>
      <c r="C298" s="39">
        <f t="shared" si="18"/>
        <v>14</v>
      </c>
      <c r="D298" s="39">
        <f t="shared" si="19"/>
        <v>82</v>
      </c>
      <c r="E298" s="39" t="str">
        <f>VLOOKUP($C298, 'Country List'!$A:$C, 2, 0)</f>
        <v>Bolivia</v>
      </c>
      <c r="F298" s="39" t="str">
        <f>VLOOKUP($C298, 'Country List'!$A:$C, 3, 0)</f>
        <v>BOL</v>
      </c>
      <c r="G298" s="39">
        <f t="shared" si="20"/>
        <v>2007</v>
      </c>
      <c r="H298" s="40">
        <f>VLOOKUP($F298, Data!$B:$ED, 'Data - My work'!$D298, 0)</f>
        <v>0.5</v>
      </c>
    </row>
    <row r="299" spans="1:8" x14ac:dyDescent="0.25">
      <c r="A299" s="39" t="str">
        <f t="shared" si="17"/>
        <v>BOL2008</v>
      </c>
      <c r="C299" s="39">
        <f t="shared" si="18"/>
        <v>14</v>
      </c>
      <c r="D299" s="39">
        <f t="shared" si="19"/>
        <v>76</v>
      </c>
      <c r="E299" s="39" t="str">
        <f>VLOOKUP($C299, 'Country List'!$A:$C, 2, 0)</f>
        <v>Bolivia</v>
      </c>
      <c r="F299" s="39" t="str">
        <f>VLOOKUP($C299, 'Country List'!$A:$C, 3, 0)</f>
        <v>BOL</v>
      </c>
      <c r="G299" s="39">
        <f t="shared" si="20"/>
        <v>2008</v>
      </c>
      <c r="H299" s="40">
        <f>VLOOKUP($F299, Data!$B:$ED, 'Data - My work'!$D299, 0)</f>
        <v>0.5</v>
      </c>
    </row>
    <row r="300" spans="1:8" x14ac:dyDescent="0.25">
      <c r="A300" s="39" t="str">
        <f t="shared" si="17"/>
        <v>BOL2009</v>
      </c>
      <c r="C300" s="39">
        <f t="shared" si="18"/>
        <v>14</v>
      </c>
      <c r="D300" s="39">
        <f t="shared" si="19"/>
        <v>70</v>
      </c>
      <c r="E300" s="39" t="str">
        <f>VLOOKUP($C300, 'Country List'!$A:$C, 2, 0)</f>
        <v>Bolivia</v>
      </c>
      <c r="F300" s="39" t="str">
        <f>VLOOKUP($C300, 'Country List'!$A:$C, 3, 0)</f>
        <v>BOL</v>
      </c>
      <c r="G300" s="39">
        <f t="shared" si="20"/>
        <v>2009</v>
      </c>
      <c r="H300" s="40">
        <f>VLOOKUP($F300, Data!$B:$ED, 'Data - My work'!$D300, 0)</f>
        <v>0.5</v>
      </c>
    </row>
    <row r="301" spans="1:8" x14ac:dyDescent="0.25">
      <c r="A301" s="39" t="str">
        <f t="shared" si="17"/>
        <v>BOL2010</v>
      </c>
      <c r="C301" s="39">
        <f t="shared" si="18"/>
        <v>14</v>
      </c>
      <c r="D301" s="39">
        <f t="shared" si="19"/>
        <v>64</v>
      </c>
      <c r="E301" s="39" t="str">
        <f>VLOOKUP($C301, 'Country List'!$A:$C, 2, 0)</f>
        <v>Bolivia</v>
      </c>
      <c r="F301" s="39" t="str">
        <f>VLOOKUP($C301, 'Country List'!$A:$C, 3, 0)</f>
        <v>BOL</v>
      </c>
      <c r="G301" s="39">
        <f t="shared" si="20"/>
        <v>2010</v>
      </c>
      <c r="H301" s="40">
        <f>VLOOKUP($F301, Data!$B:$ED, 'Data - My work'!$D301, 0)</f>
        <v>0.5</v>
      </c>
    </row>
    <row r="302" spans="1:8" x14ac:dyDescent="0.25">
      <c r="A302" s="39" t="str">
        <f t="shared" si="17"/>
        <v>BOL2011</v>
      </c>
      <c r="C302" s="39">
        <f t="shared" si="18"/>
        <v>14</v>
      </c>
      <c r="D302" s="39">
        <f t="shared" si="19"/>
        <v>58</v>
      </c>
      <c r="E302" s="39" t="str">
        <f>VLOOKUP($C302, 'Country List'!$A:$C, 2, 0)</f>
        <v>Bolivia</v>
      </c>
      <c r="F302" s="39" t="str">
        <f>VLOOKUP($C302, 'Country List'!$A:$C, 3, 0)</f>
        <v>BOL</v>
      </c>
      <c r="G302" s="39">
        <f t="shared" si="20"/>
        <v>2011</v>
      </c>
      <c r="H302" s="40">
        <f>VLOOKUP($F302, Data!$B:$ED, 'Data - My work'!$D302, 0)</f>
        <v>0.5</v>
      </c>
    </row>
    <row r="303" spans="1:8" x14ac:dyDescent="0.25">
      <c r="A303" s="39" t="str">
        <f t="shared" si="17"/>
        <v>BOL2012</v>
      </c>
      <c r="C303" s="39">
        <f t="shared" si="18"/>
        <v>14</v>
      </c>
      <c r="D303" s="39">
        <f t="shared" si="19"/>
        <v>52</v>
      </c>
      <c r="E303" s="39" t="str">
        <f>VLOOKUP($C303, 'Country List'!$A:$C, 2, 0)</f>
        <v>Bolivia</v>
      </c>
      <c r="F303" s="39" t="str">
        <f>VLOOKUP($C303, 'Country List'!$A:$C, 3, 0)</f>
        <v>BOL</v>
      </c>
      <c r="G303" s="39">
        <f t="shared" si="20"/>
        <v>2012</v>
      </c>
      <c r="H303" s="40">
        <f>VLOOKUP($F303, Data!$B:$ED, 'Data - My work'!$D303, 0)</f>
        <v>0.5</v>
      </c>
    </row>
    <row r="304" spans="1:8" x14ac:dyDescent="0.25">
      <c r="A304" s="39" t="str">
        <f t="shared" si="17"/>
        <v>BOL2013</v>
      </c>
      <c r="C304" s="39">
        <f t="shared" si="18"/>
        <v>14</v>
      </c>
      <c r="D304" s="39">
        <f t="shared" si="19"/>
        <v>46</v>
      </c>
      <c r="E304" s="39" t="str">
        <f>VLOOKUP($C304, 'Country List'!$A:$C, 2, 0)</f>
        <v>Bolivia</v>
      </c>
      <c r="F304" s="39" t="str">
        <f>VLOOKUP($C304, 'Country List'!$A:$C, 3, 0)</f>
        <v>BOL</v>
      </c>
      <c r="G304" s="39">
        <f t="shared" si="20"/>
        <v>2013</v>
      </c>
      <c r="H304" s="40">
        <f>VLOOKUP($F304, Data!$B:$ED, 'Data - My work'!$D304, 0)</f>
        <v>0.625</v>
      </c>
    </row>
    <row r="305" spans="1:8" x14ac:dyDescent="0.25">
      <c r="A305" s="39" t="str">
        <f t="shared" si="17"/>
        <v>BOL2014</v>
      </c>
      <c r="C305" s="39">
        <f t="shared" si="18"/>
        <v>14</v>
      </c>
      <c r="D305" s="39">
        <f t="shared" si="19"/>
        <v>40</v>
      </c>
      <c r="E305" s="39" t="str">
        <f>VLOOKUP($C305, 'Country List'!$A:$C, 2, 0)</f>
        <v>Bolivia</v>
      </c>
      <c r="F305" s="39" t="str">
        <f>VLOOKUP($C305, 'Country List'!$A:$C, 3, 0)</f>
        <v>BOL</v>
      </c>
      <c r="G305" s="39">
        <f t="shared" si="20"/>
        <v>2014</v>
      </c>
      <c r="H305" s="40">
        <f>VLOOKUP($F305, Data!$B:$ED, 'Data - My work'!$D305, 0)</f>
        <v>0.625</v>
      </c>
    </row>
    <row r="306" spans="1:8" x14ac:dyDescent="0.25">
      <c r="A306" s="39" t="str">
        <f t="shared" si="17"/>
        <v>BOL2015</v>
      </c>
      <c r="C306" s="39">
        <f t="shared" si="18"/>
        <v>14</v>
      </c>
      <c r="D306" s="39">
        <f t="shared" si="19"/>
        <v>34</v>
      </c>
      <c r="E306" s="39" t="str">
        <f>VLOOKUP($C306, 'Country List'!$A:$C, 2, 0)</f>
        <v>Bolivia</v>
      </c>
      <c r="F306" s="39" t="str">
        <f>VLOOKUP($C306, 'Country List'!$A:$C, 3, 0)</f>
        <v>BOL</v>
      </c>
      <c r="G306" s="39">
        <f t="shared" si="20"/>
        <v>2015</v>
      </c>
      <c r="H306" s="40">
        <f>VLOOKUP($F306, Data!$B:$ED, 'Data - My work'!$D306, 0)</f>
        <v>0.625</v>
      </c>
    </row>
    <row r="307" spans="1:8" x14ac:dyDescent="0.25">
      <c r="A307" s="39" t="str">
        <f t="shared" si="17"/>
        <v>BOL2016</v>
      </c>
      <c r="C307" s="39">
        <f t="shared" si="18"/>
        <v>14</v>
      </c>
      <c r="D307" s="39">
        <f t="shared" si="19"/>
        <v>28</v>
      </c>
      <c r="E307" s="39" t="str">
        <f>VLOOKUP($C307, 'Country List'!$A:$C, 2, 0)</f>
        <v>Bolivia</v>
      </c>
      <c r="F307" s="39" t="str">
        <f>VLOOKUP($C307, 'Country List'!$A:$C, 3, 0)</f>
        <v>BOL</v>
      </c>
      <c r="G307" s="39">
        <f t="shared" si="20"/>
        <v>2016</v>
      </c>
      <c r="H307" s="40">
        <f>VLOOKUP($F307, Data!$B:$ED, 'Data - My work'!$D307, 0)</f>
        <v>0.625</v>
      </c>
    </row>
    <row r="308" spans="1:8" x14ac:dyDescent="0.25">
      <c r="A308" s="39" t="str">
        <f t="shared" si="17"/>
        <v>BOL2017</v>
      </c>
      <c r="C308" s="39">
        <f t="shared" si="18"/>
        <v>14</v>
      </c>
      <c r="D308" s="39">
        <f t="shared" si="19"/>
        <v>22</v>
      </c>
      <c r="E308" s="39" t="str">
        <f>VLOOKUP($C308, 'Country List'!$A:$C, 2, 0)</f>
        <v>Bolivia</v>
      </c>
      <c r="F308" s="39" t="str">
        <f>VLOOKUP($C308, 'Country List'!$A:$C, 3, 0)</f>
        <v>BOL</v>
      </c>
      <c r="G308" s="39">
        <f t="shared" si="20"/>
        <v>2017</v>
      </c>
      <c r="H308" s="40">
        <f>VLOOKUP($F308, Data!$B:$ED, 'Data - My work'!$D308, 0)</f>
        <v>0.625</v>
      </c>
    </row>
    <row r="309" spans="1:8" x14ac:dyDescent="0.25">
      <c r="A309" s="39" t="str">
        <f t="shared" si="17"/>
        <v>BOL2018</v>
      </c>
      <c r="C309" s="39">
        <f t="shared" si="18"/>
        <v>14</v>
      </c>
      <c r="D309" s="39">
        <f t="shared" si="19"/>
        <v>16</v>
      </c>
      <c r="E309" s="39" t="str">
        <f>VLOOKUP($C309, 'Country List'!$A:$C, 2, 0)</f>
        <v>Bolivia</v>
      </c>
      <c r="F309" s="39" t="str">
        <f>VLOOKUP($C309, 'Country List'!$A:$C, 3, 0)</f>
        <v>BOL</v>
      </c>
      <c r="G309" s="39">
        <f t="shared" si="20"/>
        <v>2018</v>
      </c>
      <c r="H309" s="40">
        <f>VLOOKUP($F309, Data!$B:$ED, 'Data - My work'!$D309, 0)</f>
        <v>0.625</v>
      </c>
    </row>
    <row r="310" spans="1:8" x14ac:dyDescent="0.25">
      <c r="A310" s="39" t="str">
        <f t="shared" si="17"/>
        <v>BOL2019</v>
      </c>
      <c r="C310" s="39">
        <f t="shared" si="18"/>
        <v>14</v>
      </c>
      <c r="D310" s="39">
        <f t="shared" si="19"/>
        <v>10</v>
      </c>
      <c r="E310" s="39" t="str">
        <f>VLOOKUP($C310, 'Country List'!$A:$C, 2, 0)</f>
        <v>Bolivia</v>
      </c>
      <c r="F310" s="39" t="str">
        <f>VLOOKUP($C310, 'Country List'!$A:$C, 3, 0)</f>
        <v>BOL</v>
      </c>
      <c r="G310" s="39">
        <f t="shared" si="20"/>
        <v>2019</v>
      </c>
      <c r="H310" s="40">
        <f>VLOOKUP($F310, Data!$B:$ED, 'Data - My work'!$D310, 0)</f>
        <v>0.625</v>
      </c>
    </row>
    <row r="311" spans="1:8" x14ac:dyDescent="0.25">
      <c r="A311" s="39" t="str">
        <f t="shared" si="17"/>
        <v>BOL2020</v>
      </c>
      <c r="C311" s="39">
        <f t="shared" si="18"/>
        <v>14</v>
      </c>
      <c r="D311" s="39">
        <f t="shared" si="19"/>
        <v>4</v>
      </c>
      <c r="E311" s="39" t="str">
        <f>VLOOKUP($C311, 'Country List'!$A:$C, 2, 0)</f>
        <v>Bolivia</v>
      </c>
      <c r="F311" s="39" t="str">
        <f>VLOOKUP($C311, 'Country List'!$A:$C, 3, 0)</f>
        <v>BOL</v>
      </c>
      <c r="G311" s="39">
        <f t="shared" si="20"/>
        <v>2020</v>
      </c>
      <c r="H311" s="40">
        <f>VLOOKUP($F311, Data!$B:$ED, 'Data - My work'!$D311, 0)</f>
        <v>0.625</v>
      </c>
    </row>
    <row r="312" spans="1:8" x14ac:dyDescent="0.25">
      <c r="A312" s="39" t="str">
        <f t="shared" si="17"/>
        <v>BWA1996</v>
      </c>
      <c r="C312" s="39">
        <f t="shared" si="18"/>
        <v>15</v>
      </c>
      <c r="D312" s="39">
        <f t="shared" si="19"/>
        <v>130</v>
      </c>
      <c r="E312" s="39" t="str">
        <f>VLOOKUP($C312, 'Country List'!$A:$C, 2, 0)</f>
        <v>Botswana</v>
      </c>
      <c r="F312" s="39" t="str">
        <f>VLOOKUP($C312, 'Country List'!$A:$C, 3, 0)</f>
        <v>BWA</v>
      </c>
      <c r="G312" s="39">
        <f t="shared" si="20"/>
        <v>1996</v>
      </c>
      <c r="H312" s="40">
        <f>VLOOKUP($F312, Data!$B:$ED, 'Data - My work'!$D312, 0)</f>
        <v>0.5</v>
      </c>
    </row>
    <row r="313" spans="1:8" x14ac:dyDescent="0.25">
      <c r="A313" s="39" t="str">
        <f t="shared" si="17"/>
        <v>BWA1998</v>
      </c>
      <c r="C313" s="39">
        <f t="shared" si="18"/>
        <v>15</v>
      </c>
      <c r="D313" s="39">
        <f t="shared" si="19"/>
        <v>124</v>
      </c>
      <c r="E313" s="39" t="str">
        <f>VLOOKUP($C313, 'Country List'!$A:$C, 2, 0)</f>
        <v>Botswana</v>
      </c>
      <c r="F313" s="39" t="str">
        <f>VLOOKUP($C313, 'Country List'!$A:$C, 3, 0)</f>
        <v>BWA</v>
      </c>
      <c r="G313" s="39">
        <f t="shared" si="20"/>
        <v>1998</v>
      </c>
      <c r="H313" s="40">
        <f>VLOOKUP($F313, Data!$B:$ED, 'Data - My work'!$D313, 0)</f>
        <v>0.5</v>
      </c>
    </row>
    <row r="314" spans="1:8" x14ac:dyDescent="0.25">
      <c r="A314" s="39" t="str">
        <f t="shared" si="17"/>
        <v>BWA2000</v>
      </c>
      <c r="C314" s="39">
        <f t="shared" si="18"/>
        <v>15</v>
      </c>
      <c r="D314" s="39">
        <f t="shared" si="19"/>
        <v>118</v>
      </c>
      <c r="E314" s="39" t="str">
        <f>VLOOKUP($C314, 'Country List'!$A:$C, 2, 0)</f>
        <v>Botswana</v>
      </c>
      <c r="F314" s="39" t="str">
        <f>VLOOKUP($C314, 'Country List'!$A:$C, 3, 0)</f>
        <v>BWA</v>
      </c>
      <c r="G314" s="39">
        <f t="shared" si="20"/>
        <v>2000</v>
      </c>
      <c r="H314" s="40">
        <f>VLOOKUP($F314, Data!$B:$ED, 'Data - My work'!$D314, 0)</f>
        <v>0.5</v>
      </c>
    </row>
    <row r="315" spans="1:8" x14ac:dyDescent="0.25">
      <c r="A315" s="39" t="str">
        <f t="shared" si="17"/>
        <v>BWA2002</v>
      </c>
      <c r="C315" s="39">
        <f t="shared" si="18"/>
        <v>15</v>
      </c>
      <c r="D315" s="39">
        <f t="shared" si="19"/>
        <v>112</v>
      </c>
      <c r="E315" s="39" t="str">
        <f>VLOOKUP($C315, 'Country List'!$A:$C, 2, 0)</f>
        <v>Botswana</v>
      </c>
      <c r="F315" s="39" t="str">
        <f>VLOOKUP($C315, 'Country List'!$A:$C, 3, 0)</f>
        <v>BWA</v>
      </c>
      <c r="G315" s="39">
        <f t="shared" si="20"/>
        <v>2002</v>
      </c>
      <c r="H315" s="40">
        <f>VLOOKUP($F315, Data!$B:$ED, 'Data - My work'!$D315, 0)</f>
        <v>0.5</v>
      </c>
    </row>
    <row r="316" spans="1:8" x14ac:dyDescent="0.25">
      <c r="A316" s="39" t="str">
        <f t="shared" si="17"/>
        <v>BWA2003</v>
      </c>
      <c r="C316" s="39">
        <f t="shared" si="18"/>
        <v>15</v>
      </c>
      <c r="D316" s="39">
        <f t="shared" si="19"/>
        <v>106</v>
      </c>
      <c r="E316" s="39" t="str">
        <f>VLOOKUP($C316, 'Country List'!$A:$C, 2, 0)</f>
        <v>Botswana</v>
      </c>
      <c r="F316" s="39" t="str">
        <f>VLOOKUP($C316, 'Country List'!$A:$C, 3, 0)</f>
        <v>BWA</v>
      </c>
      <c r="G316" s="39">
        <f t="shared" si="20"/>
        <v>2003</v>
      </c>
      <c r="H316" s="40">
        <f>VLOOKUP($F316, Data!$B:$ED, 'Data - My work'!$D316, 0)</f>
        <v>0.5</v>
      </c>
    </row>
    <row r="317" spans="1:8" x14ac:dyDescent="0.25">
      <c r="A317" s="39" t="str">
        <f t="shared" si="17"/>
        <v>BWA2004</v>
      </c>
      <c r="C317" s="39">
        <f t="shared" si="18"/>
        <v>15</v>
      </c>
      <c r="D317" s="39">
        <f t="shared" si="19"/>
        <v>100</v>
      </c>
      <c r="E317" s="39" t="str">
        <f>VLOOKUP($C317, 'Country List'!$A:$C, 2, 0)</f>
        <v>Botswana</v>
      </c>
      <c r="F317" s="39" t="str">
        <f>VLOOKUP($C317, 'Country List'!$A:$C, 3, 0)</f>
        <v>BWA</v>
      </c>
      <c r="G317" s="39">
        <f t="shared" si="20"/>
        <v>2004</v>
      </c>
      <c r="H317" s="40">
        <f>VLOOKUP($F317, Data!$B:$ED, 'Data - My work'!$D317, 0)</f>
        <v>0.5</v>
      </c>
    </row>
    <row r="318" spans="1:8" x14ac:dyDescent="0.25">
      <c r="A318" s="39" t="str">
        <f t="shared" si="17"/>
        <v>BWA2005</v>
      </c>
      <c r="C318" s="39">
        <f t="shared" si="18"/>
        <v>15</v>
      </c>
      <c r="D318" s="39">
        <f t="shared" si="19"/>
        <v>94</v>
      </c>
      <c r="E318" s="39" t="str">
        <f>VLOOKUP($C318, 'Country List'!$A:$C, 2, 0)</f>
        <v>Botswana</v>
      </c>
      <c r="F318" s="39" t="str">
        <f>VLOOKUP($C318, 'Country List'!$A:$C, 3, 0)</f>
        <v>BWA</v>
      </c>
      <c r="G318" s="39">
        <f t="shared" si="20"/>
        <v>2005</v>
      </c>
      <c r="H318" s="40">
        <f>VLOOKUP($F318, Data!$B:$ED, 'Data - My work'!$D318, 0)</f>
        <v>0.5</v>
      </c>
    </row>
    <row r="319" spans="1:8" x14ac:dyDescent="0.25">
      <c r="A319" s="39" t="str">
        <f t="shared" si="17"/>
        <v>BWA2006</v>
      </c>
      <c r="C319" s="39">
        <f t="shared" si="18"/>
        <v>15</v>
      </c>
      <c r="D319" s="39">
        <f t="shared" si="19"/>
        <v>88</v>
      </c>
      <c r="E319" s="39" t="str">
        <f>VLOOKUP($C319, 'Country List'!$A:$C, 2, 0)</f>
        <v>Botswana</v>
      </c>
      <c r="F319" s="39" t="str">
        <f>VLOOKUP($C319, 'Country List'!$A:$C, 3, 0)</f>
        <v>BWA</v>
      </c>
      <c r="G319" s="39">
        <f t="shared" si="20"/>
        <v>2006</v>
      </c>
      <c r="H319" s="40">
        <f>VLOOKUP($F319, Data!$B:$ED, 'Data - My work'!$D319, 0)</f>
        <v>0.5</v>
      </c>
    </row>
    <row r="320" spans="1:8" x14ac:dyDescent="0.25">
      <c r="A320" s="39" t="str">
        <f t="shared" si="17"/>
        <v>BWA2007</v>
      </c>
      <c r="C320" s="39">
        <f t="shared" si="18"/>
        <v>15</v>
      </c>
      <c r="D320" s="39">
        <f t="shared" si="19"/>
        <v>82</v>
      </c>
      <c r="E320" s="39" t="str">
        <f>VLOOKUP($C320, 'Country List'!$A:$C, 2, 0)</f>
        <v>Botswana</v>
      </c>
      <c r="F320" s="39" t="str">
        <f>VLOOKUP($C320, 'Country List'!$A:$C, 3, 0)</f>
        <v>BWA</v>
      </c>
      <c r="G320" s="39">
        <f t="shared" si="20"/>
        <v>2007</v>
      </c>
      <c r="H320" s="40">
        <f>VLOOKUP($F320, Data!$B:$ED, 'Data - My work'!$D320, 0)</f>
        <v>0.5</v>
      </c>
    </row>
    <row r="321" spans="1:8" x14ac:dyDescent="0.25">
      <c r="A321" s="39" t="str">
        <f t="shared" si="17"/>
        <v>BWA2008</v>
      </c>
      <c r="C321" s="39">
        <f t="shared" si="18"/>
        <v>15</v>
      </c>
      <c r="D321" s="39">
        <f t="shared" si="19"/>
        <v>76</v>
      </c>
      <c r="E321" s="39" t="str">
        <f>VLOOKUP($C321, 'Country List'!$A:$C, 2, 0)</f>
        <v>Botswana</v>
      </c>
      <c r="F321" s="39" t="str">
        <f>VLOOKUP($C321, 'Country List'!$A:$C, 3, 0)</f>
        <v>BWA</v>
      </c>
      <c r="G321" s="39">
        <f t="shared" si="20"/>
        <v>2008</v>
      </c>
      <c r="H321" s="40">
        <f>VLOOKUP($F321, Data!$B:$ED, 'Data - My work'!$D321, 0)</f>
        <v>0.5</v>
      </c>
    </row>
    <row r="322" spans="1:8" x14ac:dyDescent="0.25">
      <c r="A322" s="39" t="str">
        <f t="shared" si="17"/>
        <v>BWA2009</v>
      </c>
      <c r="C322" s="39">
        <f t="shared" si="18"/>
        <v>15</v>
      </c>
      <c r="D322" s="39">
        <f t="shared" si="19"/>
        <v>70</v>
      </c>
      <c r="E322" s="39" t="str">
        <f>VLOOKUP($C322, 'Country List'!$A:$C, 2, 0)</f>
        <v>Botswana</v>
      </c>
      <c r="F322" s="39" t="str">
        <f>VLOOKUP($C322, 'Country List'!$A:$C, 3, 0)</f>
        <v>BWA</v>
      </c>
      <c r="G322" s="39">
        <f t="shared" si="20"/>
        <v>2009</v>
      </c>
      <c r="H322" s="40">
        <f>VLOOKUP($F322, Data!$B:$ED, 'Data - My work'!$D322, 0)</f>
        <v>0.5</v>
      </c>
    </row>
    <row r="323" spans="1:8" x14ac:dyDescent="0.25">
      <c r="A323" s="39" t="str">
        <f t="shared" si="17"/>
        <v>BWA2010</v>
      </c>
      <c r="C323" s="39">
        <f t="shared" si="18"/>
        <v>15</v>
      </c>
      <c r="D323" s="39">
        <f t="shared" si="19"/>
        <v>64</v>
      </c>
      <c r="E323" s="39" t="str">
        <f>VLOOKUP($C323, 'Country List'!$A:$C, 2, 0)</f>
        <v>Botswana</v>
      </c>
      <c r="F323" s="39" t="str">
        <f>VLOOKUP($C323, 'Country List'!$A:$C, 3, 0)</f>
        <v>BWA</v>
      </c>
      <c r="G323" s="39">
        <f t="shared" si="20"/>
        <v>2010</v>
      </c>
      <c r="H323" s="40">
        <f>VLOOKUP($F323, Data!$B:$ED, 'Data - My work'!$D323, 0)</f>
        <v>0.5</v>
      </c>
    </row>
    <row r="324" spans="1:8" x14ac:dyDescent="0.25">
      <c r="A324" s="39" t="str">
        <f t="shared" si="17"/>
        <v>BWA2011</v>
      </c>
      <c r="C324" s="39">
        <f t="shared" si="18"/>
        <v>15</v>
      </c>
      <c r="D324" s="39">
        <f t="shared" si="19"/>
        <v>58</v>
      </c>
      <c r="E324" s="39" t="str">
        <f>VLOOKUP($C324, 'Country List'!$A:$C, 2, 0)</f>
        <v>Botswana</v>
      </c>
      <c r="F324" s="39" t="str">
        <f>VLOOKUP($C324, 'Country List'!$A:$C, 3, 0)</f>
        <v>BWA</v>
      </c>
      <c r="G324" s="39">
        <f t="shared" si="20"/>
        <v>2011</v>
      </c>
      <c r="H324" s="40">
        <f>VLOOKUP($F324, Data!$B:$ED, 'Data - My work'!$D324, 0)</f>
        <v>0.5</v>
      </c>
    </row>
    <row r="325" spans="1:8" x14ac:dyDescent="0.25">
      <c r="A325" s="39" t="str">
        <f t="shared" ref="A325:A388" si="21">F325&amp;G325</f>
        <v>BWA2012</v>
      </c>
      <c r="C325" s="39">
        <f t="shared" si="18"/>
        <v>15</v>
      </c>
      <c r="D325" s="39">
        <f t="shared" si="19"/>
        <v>52</v>
      </c>
      <c r="E325" s="39" t="str">
        <f>VLOOKUP($C325, 'Country List'!$A:$C, 2, 0)</f>
        <v>Botswana</v>
      </c>
      <c r="F325" s="39" t="str">
        <f>VLOOKUP($C325, 'Country List'!$A:$C, 3, 0)</f>
        <v>BWA</v>
      </c>
      <c r="G325" s="39">
        <f t="shared" si="20"/>
        <v>2012</v>
      </c>
      <c r="H325" s="40">
        <f>VLOOKUP($F325, Data!$B:$ED, 'Data - My work'!$D325, 0)</f>
        <v>0.5</v>
      </c>
    </row>
    <row r="326" spans="1:8" x14ac:dyDescent="0.25">
      <c r="A326" s="39" t="str">
        <f t="shared" si="21"/>
        <v>BWA2013</v>
      </c>
      <c r="C326" s="39">
        <f t="shared" si="18"/>
        <v>15</v>
      </c>
      <c r="D326" s="39">
        <f t="shared" si="19"/>
        <v>46</v>
      </c>
      <c r="E326" s="39" t="str">
        <f>VLOOKUP($C326, 'Country List'!$A:$C, 2, 0)</f>
        <v>Botswana</v>
      </c>
      <c r="F326" s="39" t="str">
        <f>VLOOKUP($C326, 'Country List'!$A:$C, 3, 0)</f>
        <v>BWA</v>
      </c>
      <c r="G326" s="39">
        <f t="shared" si="20"/>
        <v>2013</v>
      </c>
      <c r="H326" s="40">
        <f>VLOOKUP($F326, Data!$B:$ED, 'Data - My work'!$D326, 0)</f>
        <v>0.5</v>
      </c>
    </row>
    <row r="327" spans="1:8" x14ac:dyDescent="0.25">
      <c r="A327" s="39" t="str">
        <f t="shared" si="21"/>
        <v>BWA2014</v>
      </c>
      <c r="C327" s="39">
        <f t="shared" si="18"/>
        <v>15</v>
      </c>
      <c r="D327" s="39">
        <f t="shared" si="19"/>
        <v>40</v>
      </c>
      <c r="E327" s="39" t="str">
        <f>VLOOKUP($C327, 'Country List'!$A:$C, 2, 0)</f>
        <v>Botswana</v>
      </c>
      <c r="F327" s="39" t="str">
        <f>VLOOKUP($C327, 'Country List'!$A:$C, 3, 0)</f>
        <v>BWA</v>
      </c>
      <c r="G327" s="39">
        <f t="shared" si="20"/>
        <v>2014</v>
      </c>
      <c r="H327" s="40">
        <f>VLOOKUP($F327, Data!$B:$ED, 'Data - My work'!$D327, 0)</f>
        <v>0.5</v>
      </c>
    </row>
    <row r="328" spans="1:8" x14ac:dyDescent="0.25">
      <c r="A328" s="39" t="str">
        <f t="shared" si="21"/>
        <v>BWA2015</v>
      </c>
      <c r="C328" s="39">
        <f t="shared" si="18"/>
        <v>15</v>
      </c>
      <c r="D328" s="39">
        <f t="shared" si="19"/>
        <v>34</v>
      </c>
      <c r="E328" s="39" t="str">
        <f>VLOOKUP($C328, 'Country List'!$A:$C, 2, 0)</f>
        <v>Botswana</v>
      </c>
      <c r="F328" s="39" t="str">
        <f>VLOOKUP($C328, 'Country List'!$A:$C, 3, 0)</f>
        <v>BWA</v>
      </c>
      <c r="G328" s="39">
        <f t="shared" si="20"/>
        <v>2015</v>
      </c>
      <c r="H328" s="40">
        <f>VLOOKUP($F328, Data!$B:$ED, 'Data - My work'!$D328, 0)</f>
        <v>0.5</v>
      </c>
    </row>
    <row r="329" spans="1:8" x14ac:dyDescent="0.25">
      <c r="A329" s="39" t="str">
        <f t="shared" si="21"/>
        <v>BWA2016</v>
      </c>
      <c r="C329" s="39">
        <f t="shared" si="18"/>
        <v>15</v>
      </c>
      <c r="D329" s="39">
        <f t="shared" si="19"/>
        <v>28</v>
      </c>
      <c r="E329" s="39" t="str">
        <f>VLOOKUP($C329, 'Country List'!$A:$C, 2, 0)</f>
        <v>Botswana</v>
      </c>
      <c r="F329" s="39" t="str">
        <f>VLOOKUP($C329, 'Country List'!$A:$C, 3, 0)</f>
        <v>BWA</v>
      </c>
      <c r="G329" s="39">
        <f t="shared" si="20"/>
        <v>2016</v>
      </c>
      <c r="H329" s="40">
        <f>VLOOKUP($F329, Data!$B:$ED, 'Data - My work'!$D329, 0)</f>
        <v>0.5</v>
      </c>
    </row>
    <row r="330" spans="1:8" x14ac:dyDescent="0.25">
      <c r="A330" s="39" t="str">
        <f t="shared" si="21"/>
        <v>BWA2017</v>
      </c>
      <c r="C330" s="39">
        <f t="shared" si="18"/>
        <v>15</v>
      </c>
      <c r="D330" s="39">
        <f t="shared" si="19"/>
        <v>22</v>
      </c>
      <c r="E330" s="39" t="str">
        <f>VLOOKUP($C330, 'Country List'!$A:$C, 2, 0)</f>
        <v>Botswana</v>
      </c>
      <c r="F330" s="39" t="str">
        <f>VLOOKUP($C330, 'Country List'!$A:$C, 3, 0)</f>
        <v>BWA</v>
      </c>
      <c r="G330" s="39">
        <f t="shared" si="20"/>
        <v>2017</v>
      </c>
      <c r="H330" s="40">
        <f>VLOOKUP($F330, Data!$B:$ED, 'Data - My work'!$D330, 0)</f>
        <v>0.5</v>
      </c>
    </row>
    <row r="331" spans="1:8" x14ac:dyDescent="0.25">
      <c r="A331" s="39" t="str">
        <f t="shared" si="21"/>
        <v>BWA2018</v>
      </c>
      <c r="C331" s="39">
        <f t="shared" si="18"/>
        <v>15</v>
      </c>
      <c r="D331" s="39">
        <f t="shared" si="19"/>
        <v>16</v>
      </c>
      <c r="E331" s="39" t="str">
        <f>VLOOKUP($C331, 'Country List'!$A:$C, 2, 0)</f>
        <v>Botswana</v>
      </c>
      <c r="F331" s="39" t="str">
        <f>VLOOKUP($C331, 'Country List'!$A:$C, 3, 0)</f>
        <v>BWA</v>
      </c>
      <c r="G331" s="39">
        <f t="shared" si="20"/>
        <v>2018</v>
      </c>
      <c r="H331" s="40">
        <f>VLOOKUP($F331, Data!$B:$ED, 'Data - My work'!$D331, 0)</f>
        <v>0.5</v>
      </c>
    </row>
    <row r="332" spans="1:8" x14ac:dyDescent="0.25">
      <c r="A332" s="39" t="str">
        <f t="shared" si="21"/>
        <v>BWA2019</v>
      </c>
      <c r="C332" s="39">
        <f t="shared" si="18"/>
        <v>15</v>
      </c>
      <c r="D332" s="39">
        <f t="shared" si="19"/>
        <v>10</v>
      </c>
      <c r="E332" s="39" t="str">
        <f>VLOOKUP($C332, 'Country List'!$A:$C, 2, 0)</f>
        <v>Botswana</v>
      </c>
      <c r="F332" s="39" t="str">
        <f>VLOOKUP($C332, 'Country List'!$A:$C, 3, 0)</f>
        <v>BWA</v>
      </c>
      <c r="G332" s="39">
        <f t="shared" si="20"/>
        <v>2019</v>
      </c>
      <c r="H332" s="40">
        <f>VLOOKUP($F332, Data!$B:$ED, 'Data - My work'!$D332, 0)</f>
        <v>0.625</v>
      </c>
    </row>
    <row r="333" spans="1:8" x14ac:dyDescent="0.25">
      <c r="A333" s="39" t="str">
        <f t="shared" si="21"/>
        <v>BWA2020</v>
      </c>
      <c r="C333" s="39">
        <f t="shared" si="18"/>
        <v>15</v>
      </c>
      <c r="D333" s="39">
        <f t="shared" si="19"/>
        <v>4</v>
      </c>
      <c r="E333" s="39" t="str">
        <f>VLOOKUP($C333, 'Country List'!$A:$C, 2, 0)</f>
        <v>Botswana</v>
      </c>
      <c r="F333" s="39" t="str">
        <f>VLOOKUP($C333, 'Country List'!$A:$C, 3, 0)</f>
        <v>BWA</v>
      </c>
      <c r="G333" s="39">
        <f t="shared" si="20"/>
        <v>2020</v>
      </c>
      <c r="H333" s="40">
        <f>VLOOKUP($F333, Data!$B:$ED, 'Data - My work'!$D333, 0)</f>
        <v>0.625</v>
      </c>
    </row>
    <row r="334" spans="1:8" x14ac:dyDescent="0.25">
      <c r="A334" s="39" t="str">
        <f t="shared" si="21"/>
        <v>BRA1996</v>
      </c>
      <c r="C334" s="39">
        <f t="shared" si="18"/>
        <v>16</v>
      </c>
      <c r="D334" s="39">
        <f t="shared" si="19"/>
        <v>130</v>
      </c>
      <c r="E334" s="39" t="str">
        <f>VLOOKUP($C334, 'Country List'!$A:$C, 2, 0)</f>
        <v>Brazil</v>
      </c>
      <c r="F334" s="39" t="str">
        <f>VLOOKUP($C334, 'Country List'!$A:$C, 3, 0)</f>
        <v>BRA</v>
      </c>
      <c r="G334" s="39">
        <f t="shared" si="20"/>
        <v>1996</v>
      </c>
      <c r="H334" s="40">
        <f>VLOOKUP($F334, Data!$B:$ED, 'Data - My work'!$D334, 0)</f>
        <v>0.75</v>
      </c>
    </row>
    <row r="335" spans="1:8" x14ac:dyDescent="0.25">
      <c r="A335" s="39" t="str">
        <f t="shared" si="21"/>
        <v>BRA1998</v>
      </c>
      <c r="C335" s="39">
        <f t="shared" si="18"/>
        <v>16</v>
      </c>
      <c r="D335" s="39">
        <f t="shared" si="19"/>
        <v>124</v>
      </c>
      <c r="E335" s="39" t="str">
        <f>VLOOKUP($C335, 'Country List'!$A:$C, 2, 0)</f>
        <v>Brazil</v>
      </c>
      <c r="F335" s="39" t="str">
        <f>VLOOKUP($C335, 'Country List'!$A:$C, 3, 0)</f>
        <v>BRA</v>
      </c>
      <c r="G335" s="39">
        <f t="shared" si="20"/>
        <v>1998</v>
      </c>
      <c r="H335" s="40">
        <f>VLOOKUP($F335, Data!$B:$ED, 'Data - My work'!$D335, 0)</f>
        <v>0.5</v>
      </c>
    </row>
    <row r="336" spans="1:8" x14ac:dyDescent="0.25">
      <c r="A336" s="39" t="str">
        <f t="shared" si="21"/>
        <v>BRA2000</v>
      </c>
      <c r="C336" s="39">
        <f t="shared" si="18"/>
        <v>16</v>
      </c>
      <c r="D336" s="39">
        <f t="shared" si="19"/>
        <v>118</v>
      </c>
      <c r="E336" s="39" t="str">
        <f>VLOOKUP($C336, 'Country List'!$A:$C, 2, 0)</f>
        <v>Brazil</v>
      </c>
      <c r="F336" s="39" t="str">
        <f>VLOOKUP($C336, 'Country List'!$A:$C, 3, 0)</f>
        <v>BRA</v>
      </c>
      <c r="G336" s="39">
        <f t="shared" si="20"/>
        <v>2000</v>
      </c>
      <c r="H336" s="40">
        <f>VLOOKUP($F336, Data!$B:$ED, 'Data - My work'!$D336, 0)</f>
        <v>0.5</v>
      </c>
    </row>
    <row r="337" spans="1:8" x14ac:dyDescent="0.25">
      <c r="A337" s="39" t="str">
        <f t="shared" si="21"/>
        <v>BRA2002</v>
      </c>
      <c r="C337" s="39">
        <f t="shared" si="18"/>
        <v>16</v>
      </c>
      <c r="D337" s="39">
        <f t="shared" si="19"/>
        <v>112</v>
      </c>
      <c r="E337" s="39" t="str">
        <f>VLOOKUP($C337, 'Country List'!$A:$C, 2, 0)</f>
        <v>Brazil</v>
      </c>
      <c r="F337" s="39" t="str">
        <f>VLOOKUP($C337, 'Country List'!$A:$C, 3, 0)</f>
        <v>BRA</v>
      </c>
      <c r="G337" s="39">
        <f t="shared" si="20"/>
        <v>2002</v>
      </c>
      <c r="H337" s="40">
        <f>VLOOKUP($F337, Data!$B:$ED, 'Data - My work'!$D337, 0)</f>
        <v>0.5</v>
      </c>
    </row>
    <row r="338" spans="1:8" x14ac:dyDescent="0.25">
      <c r="A338" s="39" t="str">
        <f t="shared" si="21"/>
        <v>BRA2003</v>
      </c>
      <c r="C338" s="39">
        <f t="shared" si="18"/>
        <v>16</v>
      </c>
      <c r="D338" s="39">
        <f t="shared" si="19"/>
        <v>106</v>
      </c>
      <c r="E338" s="39" t="str">
        <f>VLOOKUP($C338, 'Country List'!$A:$C, 2, 0)</f>
        <v>Brazil</v>
      </c>
      <c r="F338" s="39" t="str">
        <f>VLOOKUP($C338, 'Country List'!$A:$C, 3, 0)</f>
        <v>BRA</v>
      </c>
      <c r="G338" s="39">
        <f t="shared" si="20"/>
        <v>2003</v>
      </c>
      <c r="H338" s="40">
        <f>VLOOKUP($F338, Data!$B:$ED, 'Data - My work'!$D338, 0)</f>
        <v>0.5</v>
      </c>
    </row>
    <row r="339" spans="1:8" x14ac:dyDescent="0.25">
      <c r="A339" s="39" t="str">
        <f t="shared" si="21"/>
        <v>BRA2004</v>
      </c>
      <c r="C339" s="39">
        <f t="shared" si="18"/>
        <v>16</v>
      </c>
      <c r="D339" s="39">
        <f t="shared" si="19"/>
        <v>100</v>
      </c>
      <c r="E339" s="39" t="str">
        <f>VLOOKUP($C339, 'Country List'!$A:$C, 2, 0)</f>
        <v>Brazil</v>
      </c>
      <c r="F339" s="39" t="str">
        <f>VLOOKUP($C339, 'Country List'!$A:$C, 3, 0)</f>
        <v>BRA</v>
      </c>
      <c r="G339" s="39">
        <f t="shared" si="20"/>
        <v>2004</v>
      </c>
      <c r="H339" s="40">
        <f>VLOOKUP($F339, Data!$B:$ED, 'Data - My work'!$D339, 0)</f>
        <v>0.5</v>
      </c>
    </row>
    <row r="340" spans="1:8" x14ac:dyDescent="0.25">
      <c r="A340" s="39" t="str">
        <f t="shared" si="21"/>
        <v>BRA2005</v>
      </c>
      <c r="C340" s="39">
        <f t="shared" si="18"/>
        <v>16</v>
      </c>
      <c r="D340" s="39">
        <f t="shared" si="19"/>
        <v>94</v>
      </c>
      <c r="E340" s="39" t="str">
        <f>VLOOKUP($C340, 'Country List'!$A:$C, 2, 0)</f>
        <v>Brazil</v>
      </c>
      <c r="F340" s="39" t="str">
        <f>VLOOKUP($C340, 'Country List'!$A:$C, 3, 0)</f>
        <v>BRA</v>
      </c>
      <c r="G340" s="39">
        <f t="shared" si="20"/>
        <v>2005</v>
      </c>
      <c r="H340" s="40">
        <f>VLOOKUP($F340, Data!$B:$ED, 'Data - My work'!$D340, 0)</f>
        <v>0.5</v>
      </c>
    </row>
    <row r="341" spans="1:8" x14ac:dyDescent="0.25">
      <c r="A341" s="39" t="str">
        <f t="shared" si="21"/>
        <v>BRA2006</v>
      </c>
      <c r="C341" s="39">
        <f t="shared" si="18"/>
        <v>16</v>
      </c>
      <c r="D341" s="39">
        <f t="shared" si="19"/>
        <v>88</v>
      </c>
      <c r="E341" s="39" t="str">
        <f>VLOOKUP($C341, 'Country List'!$A:$C, 2, 0)</f>
        <v>Brazil</v>
      </c>
      <c r="F341" s="39" t="str">
        <f>VLOOKUP($C341, 'Country List'!$A:$C, 3, 0)</f>
        <v>BRA</v>
      </c>
      <c r="G341" s="39">
        <f t="shared" si="20"/>
        <v>2006</v>
      </c>
      <c r="H341" s="40">
        <f>VLOOKUP($F341, Data!$B:$ED, 'Data - My work'!$D341, 0)</f>
        <v>0.5</v>
      </c>
    </row>
    <row r="342" spans="1:8" x14ac:dyDescent="0.25">
      <c r="A342" s="39" t="str">
        <f t="shared" si="21"/>
        <v>BRA2007</v>
      </c>
      <c r="C342" s="39">
        <f t="shared" si="18"/>
        <v>16</v>
      </c>
      <c r="D342" s="39">
        <f t="shared" si="19"/>
        <v>82</v>
      </c>
      <c r="E342" s="39" t="str">
        <f>VLOOKUP($C342, 'Country List'!$A:$C, 2, 0)</f>
        <v>Brazil</v>
      </c>
      <c r="F342" s="39" t="str">
        <f>VLOOKUP($C342, 'Country List'!$A:$C, 3, 0)</f>
        <v>BRA</v>
      </c>
      <c r="G342" s="39">
        <f t="shared" si="20"/>
        <v>2007</v>
      </c>
      <c r="H342" s="40">
        <f>VLOOKUP($F342, Data!$B:$ED, 'Data - My work'!$D342, 0)</f>
        <v>0.5</v>
      </c>
    </row>
    <row r="343" spans="1:8" x14ac:dyDescent="0.25">
      <c r="A343" s="39" t="str">
        <f t="shared" si="21"/>
        <v>BRA2008</v>
      </c>
      <c r="C343" s="39">
        <f t="shared" si="18"/>
        <v>16</v>
      </c>
      <c r="D343" s="39">
        <f t="shared" si="19"/>
        <v>76</v>
      </c>
      <c r="E343" s="39" t="str">
        <f>VLOOKUP($C343, 'Country List'!$A:$C, 2, 0)</f>
        <v>Brazil</v>
      </c>
      <c r="F343" s="39" t="str">
        <f>VLOOKUP($C343, 'Country List'!$A:$C, 3, 0)</f>
        <v>BRA</v>
      </c>
      <c r="G343" s="39">
        <f t="shared" si="20"/>
        <v>2008</v>
      </c>
      <c r="H343" s="40">
        <f>VLOOKUP($F343, Data!$B:$ED, 'Data - My work'!$D343, 0)</f>
        <v>0.5</v>
      </c>
    </row>
    <row r="344" spans="1:8" x14ac:dyDescent="0.25">
      <c r="A344" s="39" t="str">
        <f t="shared" si="21"/>
        <v>BRA2009</v>
      </c>
      <c r="C344" s="39">
        <f t="shared" si="18"/>
        <v>16</v>
      </c>
      <c r="D344" s="39">
        <f t="shared" si="19"/>
        <v>70</v>
      </c>
      <c r="E344" s="39" t="str">
        <f>VLOOKUP($C344, 'Country List'!$A:$C, 2, 0)</f>
        <v>Brazil</v>
      </c>
      <c r="F344" s="39" t="str">
        <f>VLOOKUP($C344, 'Country List'!$A:$C, 3, 0)</f>
        <v>BRA</v>
      </c>
      <c r="G344" s="39">
        <f t="shared" si="20"/>
        <v>2009</v>
      </c>
      <c r="H344" s="40">
        <f>VLOOKUP($F344, Data!$B:$ED, 'Data - My work'!$D344, 0)</f>
        <v>0.5</v>
      </c>
    </row>
    <row r="345" spans="1:8" x14ac:dyDescent="0.25">
      <c r="A345" s="39" t="str">
        <f t="shared" si="21"/>
        <v>BRA2010</v>
      </c>
      <c r="C345" s="39">
        <f t="shared" si="18"/>
        <v>16</v>
      </c>
      <c r="D345" s="39">
        <f t="shared" si="19"/>
        <v>64</v>
      </c>
      <c r="E345" s="39" t="str">
        <f>VLOOKUP($C345, 'Country List'!$A:$C, 2, 0)</f>
        <v>Brazil</v>
      </c>
      <c r="F345" s="39" t="str">
        <f>VLOOKUP($C345, 'Country List'!$A:$C, 3, 0)</f>
        <v>BRA</v>
      </c>
      <c r="G345" s="39">
        <f t="shared" si="20"/>
        <v>2010</v>
      </c>
      <c r="H345" s="40">
        <f>VLOOKUP($F345, Data!$B:$ED, 'Data - My work'!$D345, 0)</f>
        <v>0.5</v>
      </c>
    </row>
    <row r="346" spans="1:8" x14ac:dyDescent="0.25">
      <c r="A346" s="39" t="str">
        <f t="shared" si="21"/>
        <v>BRA2011</v>
      </c>
      <c r="C346" s="39">
        <f t="shared" si="18"/>
        <v>16</v>
      </c>
      <c r="D346" s="39">
        <f t="shared" si="19"/>
        <v>58</v>
      </c>
      <c r="E346" s="39" t="str">
        <f>VLOOKUP($C346, 'Country List'!$A:$C, 2, 0)</f>
        <v>Brazil</v>
      </c>
      <c r="F346" s="39" t="str">
        <f>VLOOKUP($C346, 'Country List'!$A:$C, 3, 0)</f>
        <v>BRA</v>
      </c>
      <c r="G346" s="39">
        <f t="shared" si="20"/>
        <v>2011</v>
      </c>
      <c r="H346" s="40">
        <f>VLOOKUP($F346, Data!$B:$ED, 'Data - My work'!$D346, 0)</f>
        <v>0.5</v>
      </c>
    </row>
    <row r="347" spans="1:8" x14ac:dyDescent="0.25">
      <c r="A347" s="39" t="str">
        <f t="shared" si="21"/>
        <v>BRA2012</v>
      </c>
      <c r="C347" s="39">
        <f t="shared" ref="C347:C410" si="22">C325+1</f>
        <v>16</v>
      </c>
      <c r="D347" s="39">
        <f t="shared" ref="D347:D410" si="23">D325</f>
        <v>52</v>
      </c>
      <c r="E347" s="39" t="str">
        <f>VLOOKUP($C347, 'Country List'!$A:$C, 2, 0)</f>
        <v>Brazil</v>
      </c>
      <c r="F347" s="39" t="str">
        <f>VLOOKUP($C347, 'Country List'!$A:$C, 3, 0)</f>
        <v>BRA</v>
      </c>
      <c r="G347" s="39">
        <f t="shared" ref="G347:G410" si="24">G325</f>
        <v>2012</v>
      </c>
      <c r="H347" s="40">
        <f>VLOOKUP($F347, Data!$B:$ED, 'Data - My work'!$D347, 0)</f>
        <v>0.5</v>
      </c>
    </row>
    <row r="348" spans="1:8" x14ac:dyDescent="0.25">
      <c r="A348" s="39" t="str">
        <f t="shared" si="21"/>
        <v>BRA2013</v>
      </c>
      <c r="C348" s="39">
        <f t="shared" si="22"/>
        <v>16</v>
      </c>
      <c r="D348" s="39">
        <f t="shared" si="23"/>
        <v>46</v>
      </c>
      <c r="E348" s="39" t="str">
        <f>VLOOKUP($C348, 'Country List'!$A:$C, 2, 0)</f>
        <v>Brazil</v>
      </c>
      <c r="F348" s="39" t="str">
        <f>VLOOKUP($C348, 'Country List'!$A:$C, 3, 0)</f>
        <v>BRA</v>
      </c>
      <c r="G348" s="39">
        <f t="shared" si="24"/>
        <v>2013</v>
      </c>
      <c r="H348" s="40">
        <f>VLOOKUP($F348, Data!$B:$ED, 'Data - My work'!$D348, 0)</f>
        <v>0.5</v>
      </c>
    </row>
    <row r="349" spans="1:8" x14ac:dyDescent="0.25">
      <c r="A349" s="39" t="str">
        <f t="shared" si="21"/>
        <v>BRA2014</v>
      </c>
      <c r="C349" s="39">
        <f t="shared" si="22"/>
        <v>16</v>
      </c>
      <c r="D349" s="39">
        <f t="shared" si="23"/>
        <v>40</v>
      </c>
      <c r="E349" s="39" t="str">
        <f>VLOOKUP($C349, 'Country List'!$A:$C, 2, 0)</f>
        <v>Brazil</v>
      </c>
      <c r="F349" s="39" t="str">
        <f>VLOOKUP($C349, 'Country List'!$A:$C, 3, 0)</f>
        <v>BRA</v>
      </c>
      <c r="G349" s="39">
        <f t="shared" si="24"/>
        <v>2014</v>
      </c>
      <c r="H349" s="40">
        <f>VLOOKUP($F349, Data!$B:$ED, 'Data - My work'!$D349, 0)</f>
        <v>0.5</v>
      </c>
    </row>
    <row r="350" spans="1:8" x14ac:dyDescent="0.25">
      <c r="A350" s="39" t="str">
        <f t="shared" si="21"/>
        <v>BRA2015</v>
      </c>
      <c r="C350" s="39">
        <f t="shared" si="22"/>
        <v>16</v>
      </c>
      <c r="D350" s="39">
        <f t="shared" si="23"/>
        <v>34</v>
      </c>
      <c r="E350" s="39" t="str">
        <f>VLOOKUP($C350, 'Country List'!$A:$C, 2, 0)</f>
        <v>Brazil</v>
      </c>
      <c r="F350" s="39" t="str">
        <f>VLOOKUP($C350, 'Country List'!$A:$C, 3, 0)</f>
        <v>BRA</v>
      </c>
      <c r="G350" s="39">
        <f t="shared" si="24"/>
        <v>2015</v>
      </c>
      <c r="H350" s="40">
        <f>VLOOKUP($F350, Data!$B:$ED, 'Data - My work'!$D350, 0)</f>
        <v>0.5</v>
      </c>
    </row>
    <row r="351" spans="1:8" x14ac:dyDescent="0.25">
      <c r="A351" s="39" t="str">
        <f t="shared" si="21"/>
        <v>BRA2016</v>
      </c>
      <c r="C351" s="39">
        <f t="shared" si="22"/>
        <v>16</v>
      </c>
      <c r="D351" s="39">
        <f t="shared" si="23"/>
        <v>28</v>
      </c>
      <c r="E351" s="39" t="str">
        <f>VLOOKUP($C351, 'Country List'!$A:$C, 2, 0)</f>
        <v>Brazil</v>
      </c>
      <c r="F351" s="39" t="str">
        <f>VLOOKUP($C351, 'Country List'!$A:$C, 3, 0)</f>
        <v>BRA</v>
      </c>
      <c r="G351" s="39">
        <f t="shared" si="24"/>
        <v>2016</v>
      </c>
      <c r="H351" s="40">
        <f>VLOOKUP($F351, Data!$B:$ED, 'Data - My work'!$D351, 0)</f>
        <v>0.5</v>
      </c>
    </row>
    <row r="352" spans="1:8" x14ac:dyDescent="0.25">
      <c r="A352" s="39" t="str">
        <f t="shared" si="21"/>
        <v>BRA2017</v>
      </c>
      <c r="C352" s="39">
        <f t="shared" si="22"/>
        <v>16</v>
      </c>
      <c r="D352" s="39">
        <f t="shared" si="23"/>
        <v>22</v>
      </c>
      <c r="E352" s="39" t="str">
        <f>VLOOKUP($C352, 'Country List'!$A:$C, 2, 0)</f>
        <v>Brazil</v>
      </c>
      <c r="F352" s="39" t="str">
        <f>VLOOKUP($C352, 'Country List'!$A:$C, 3, 0)</f>
        <v>BRA</v>
      </c>
      <c r="G352" s="39">
        <f t="shared" si="24"/>
        <v>2017</v>
      </c>
      <c r="H352" s="40">
        <f>VLOOKUP($F352, Data!$B:$ED, 'Data - My work'!$D352, 0)</f>
        <v>0.5</v>
      </c>
    </row>
    <row r="353" spans="1:8" x14ac:dyDescent="0.25">
      <c r="A353" s="39" t="str">
        <f t="shared" si="21"/>
        <v>BRA2018</v>
      </c>
      <c r="C353" s="39">
        <f t="shared" si="22"/>
        <v>16</v>
      </c>
      <c r="D353" s="39">
        <f t="shared" si="23"/>
        <v>16</v>
      </c>
      <c r="E353" s="39" t="str">
        <f>VLOOKUP($C353, 'Country List'!$A:$C, 2, 0)</f>
        <v>Brazil</v>
      </c>
      <c r="F353" s="39" t="str">
        <f>VLOOKUP($C353, 'Country List'!$A:$C, 3, 0)</f>
        <v>BRA</v>
      </c>
      <c r="G353" s="39">
        <f t="shared" si="24"/>
        <v>2018</v>
      </c>
      <c r="H353" s="40">
        <f>VLOOKUP($F353, Data!$B:$ED, 'Data - My work'!$D353, 0)</f>
        <v>0.5</v>
      </c>
    </row>
    <row r="354" spans="1:8" x14ac:dyDescent="0.25">
      <c r="A354" s="39" t="str">
        <f t="shared" si="21"/>
        <v>BRA2019</v>
      </c>
      <c r="C354" s="39">
        <f t="shared" si="22"/>
        <v>16</v>
      </c>
      <c r="D354" s="39">
        <f t="shared" si="23"/>
        <v>10</v>
      </c>
      <c r="E354" s="39" t="str">
        <f>VLOOKUP($C354, 'Country List'!$A:$C, 2, 0)</f>
        <v>Brazil</v>
      </c>
      <c r="F354" s="39" t="str">
        <f>VLOOKUP($C354, 'Country List'!$A:$C, 3, 0)</f>
        <v>BRA</v>
      </c>
      <c r="G354" s="39">
        <f t="shared" si="24"/>
        <v>2019</v>
      </c>
      <c r="H354" s="40">
        <f>VLOOKUP($F354, Data!$B:$ED, 'Data - My work'!$D354, 0)</f>
        <v>0.625</v>
      </c>
    </row>
    <row r="355" spans="1:8" x14ac:dyDescent="0.25">
      <c r="A355" s="39" t="str">
        <f t="shared" si="21"/>
        <v>BRA2020</v>
      </c>
      <c r="C355" s="39">
        <f t="shared" si="22"/>
        <v>16</v>
      </c>
      <c r="D355" s="39">
        <f t="shared" si="23"/>
        <v>4</v>
      </c>
      <c r="E355" s="39" t="str">
        <f>VLOOKUP($C355, 'Country List'!$A:$C, 2, 0)</f>
        <v>Brazil</v>
      </c>
      <c r="F355" s="39" t="str">
        <f>VLOOKUP($C355, 'Country List'!$A:$C, 3, 0)</f>
        <v>BRA</v>
      </c>
      <c r="G355" s="39">
        <f t="shared" si="24"/>
        <v>2020</v>
      </c>
      <c r="H355" s="40">
        <f>VLOOKUP($F355, Data!$B:$ED, 'Data - My work'!$D355, 0)</f>
        <v>0.625</v>
      </c>
    </row>
    <row r="356" spans="1:8" x14ac:dyDescent="0.25">
      <c r="A356" s="39" t="str">
        <f t="shared" si="21"/>
        <v>BRN1996</v>
      </c>
      <c r="C356" s="39">
        <f t="shared" si="22"/>
        <v>17</v>
      </c>
      <c r="D356" s="39">
        <f t="shared" si="23"/>
        <v>130</v>
      </c>
      <c r="E356" s="39" t="str">
        <f>VLOOKUP($C356, 'Country List'!$A:$C, 2, 0)</f>
        <v>Brunei Darussalam</v>
      </c>
      <c r="F356" s="39" t="str">
        <f>VLOOKUP($C356, 'Country List'!$A:$C, 3, 0)</f>
        <v>BRN</v>
      </c>
      <c r="G356" s="39">
        <f t="shared" si="24"/>
        <v>1996</v>
      </c>
      <c r="H356" s="40">
        <f>VLOOKUP($F356, Data!$B:$ED, 'Data - My work'!$D356, 0)</f>
        <v>0.875</v>
      </c>
    </row>
    <row r="357" spans="1:8" x14ac:dyDescent="0.25">
      <c r="A357" s="39" t="str">
        <f t="shared" si="21"/>
        <v>BRN1998</v>
      </c>
      <c r="C357" s="39">
        <f t="shared" si="22"/>
        <v>17</v>
      </c>
      <c r="D357" s="39">
        <f t="shared" si="23"/>
        <v>124</v>
      </c>
      <c r="E357" s="39" t="str">
        <f>VLOOKUP($C357, 'Country List'!$A:$C, 2, 0)</f>
        <v>Brunei Darussalam</v>
      </c>
      <c r="F357" s="39" t="str">
        <f>VLOOKUP($C357, 'Country List'!$A:$C, 3, 0)</f>
        <v>BRN</v>
      </c>
      <c r="G357" s="39">
        <f t="shared" si="24"/>
        <v>1998</v>
      </c>
      <c r="H357" s="40">
        <f>VLOOKUP($F357, Data!$B:$ED, 'Data - My work'!$D357, 0)</f>
        <v>0.75</v>
      </c>
    </row>
    <row r="358" spans="1:8" x14ac:dyDescent="0.25">
      <c r="A358" s="39" t="str">
        <f t="shared" si="21"/>
        <v>BRN2000</v>
      </c>
      <c r="C358" s="39">
        <f t="shared" si="22"/>
        <v>17</v>
      </c>
      <c r="D358" s="39">
        <f t="shared" si="23"/>
        <v>118</v>
      </c>
      <c r="E358" s="39" t="str">
        <f>VLOOKUP($C358, 'Country List'!$A:$C, 2, 0)</f>
        <v>Brunei Darussalam</v>
      </c>
      <c r="F358" s="39" t="str">
        <f>VLOOKUP($C358, 'Country List'!$A:$C, 3, 0)</f>
        <v>BRN</v>
      </c>
      <c r="G358" s="39">
        <f t="shared" si="24"/>
        <v>2000</v>
      </c>
      <c r="H358" s="40">
        <f>VLOOKUP($F358, Data!$B:$ED, 'Data - My work'!$D358, 0)</f>
        <v>0.75</v>
      </c>
    </row>
    <row r="359" spans="1:8" x14ac:dyDescent="0.25">
      <c r="A359" s="39" t="str">
        <f t="shared" si="21"/>
        <v>BRN2002</v>
      </c>
      <c r="C359" s="39">
        <f t="shared" si="22"/>
        <v>17</v>
      </c>
      <c r="D359" s="39">
        <f t="shared" si="23"/>
        <v>112</v>
      </c>
      <c r="E359" s="39" t="str">
        <f>VLOOKUP($C359, 'Country List'!$A:$C, 2, 0)</f>
        <v>Brunei Darussalam</v>
      </c>
      <c r="F359" s="39" t="str">
        <f>VLOOKUP($C359, 'Country List'!$A:$C, 3, 0)</f>
        <v>BRN</v>
      </c>
      <c r="G359" s="39">
        <f t="shared" si="24"/>
        <v>2002</v>
      </c>
      <c r="H359" s="40">
        <f>VLOOKUP($F359, Data!$B:$ED, 'Data - My work'!$D359, 0)</f>
        <v>0.75</v>
      </c>
    </row>
    <row r="360" spans="1:8" x14ac:dyDescent="0.25">
      <c r="A360" s="39" t="str">
        <f t="shared" si="21"/>
        <v>BRN2003</v>
      </c>
      <c r="C360" s="39">
        <f t="shared" si="22"/>
        <v>17</v>
      </c>
      <c r="D360" s="39">
        <f t="shared" si="23"/>
        <v>106</v>
      </c>
      <c r="E360" s="39" t="str">
        <f>VLOOKUP($C360, 'Country List'!$A:$C, 2, 0)</f>
        <v>Brunei Darussalam</v>
      </c>
      <c r="F360" s="39" t="str">
        <f>VLOOKUP($C360, 'Country List'!$A:$C, 3, 0)</f>
        <v>BRN</v>
      </c>
      <c r="G360" s="39">
        <f t="shared" si="24"/>
        <v>2003</v>
      </c>
      <c r="H360" s="40">
        <f>VLOOKUP($F360, Data!$B:$ED, 'Data - My work'!$D360, 0)</f>
        <v>0.75</v>
      </c>
    </row>
    <row r="361" spans="1:8" x14ac:dyDescent="0.25">
      <c r="A361" s="39" t="str">
        <f t="shared" si="21"/>
        <v>BRN2004</v>
      </c>
      <c r="C361" s="39">
        <f t="shared" si="22"/>
        <v>17</v>
      </c>
      <c r="D361" s="39">
        <f t="shared" si="23"/>
        <v>100</v>
      </c>
      <c r="E361" s="39" t="str">
        <f>VLOOKUP($C361, 'Country List'!$A:$C, 2, 0)</f>
        <v>Brunei Darussalam</v>
      </c>
      <c r="F361" s="39" t="str">
        <f>VLOOKUP($C361, 'Country List'!$A:$C, 3, 0)</f>
        <v>BRN</v>
      </c>
      <c r="G361" s="39">
        <f t="shared" si="24"/>
        <v>2004</v>
      </c>
      <c r="H361" s="40">
        <f>VLOOKUP($F361, Data!$B:$ED, 'Data - My work'!$D361, 0)</f>
        <v>0.75</v>
      </c>
    </row>
    <row r="362" spans="1:8" x14ac:dyDescent="0.25">
      <c r="A362" s="39" t="str">
        <f t="shared" si="21"/>
        <v>BRN2005</v>
      </c>
      <c r="C362" s="39">
        <f t="shared" si="22"/>
        <v>17</v>
      </c>
      <c r="D362" s="39">
        <f t="shared" si="23"/>
        <v>94</v>
      </c>
      <c r="E362" s="39" t="str">
        <f>VLOOKUP($C362, 'Country List'!$A:$C, 2, 0)</f>
        <v>Brunei Darussalam</v>
      </c>
      <c r="F362" s="39" t="str">
        <f>VLOOKUP($C362, 'Country List'!$A:$C, 3, 0)</f>
        <v>BRN</v>
      </c>
      <c r="G362" s="39">
        <f t="shared" si="24"/>
        <v>2005</v>
      </c>
      <c r="H362" s="40">
        <f>VLOOKUP($F362, Data!$B:$ED, 'Data - My work'!$D362, 0)</f>
        <v>0.75</v>
      </c>
    </row>
    <row r="363" spans="1:8" x14ac:dyDescent="0.25">
      <c r="A363" s="39" t="str">
        <f t="shared" si="21"/>
        <v>BRN2006</v>
      </c>
      <c r="C363" s="39">
        <f t="shared" si="22"/>
        <v>17</v>
      </c>
      <c r="D363" s="39">
        <f t="shared" si="23"/>
        <v>88</v>
      </c>
      <c r="E363" s="39" t="str">
        <f>VLOOKUP($C363, 'Country List'!$A:$C, 2, 0)</f>
        <v>Brunei Darussalam</v>
      </c>
      <c r="F363" s="39" t="str">
        <f>VLOOKUP($C363, 'Country List'!$A:$C, 3, 0)</f>
        <v>BRN</v>
      </c>
      <c r="G363" s="39">
        <f t="shared" si="24"/>
        <v>2006</v>
      </c>
      <c r="H363" s="40">
        <f>VLOOKUP($F363, Data!$B:$ED, 'Data - My work'!$D363, 0)</f>
        <v>0.875</v>
      </c>
    </row>
    <row r="364" spans="1:8" x14ac:dyDescent="0.25">
      <c r="A364" s="39" t="str">
        <f t="shared" si="21"/>
        <v>BRN2007</v>
      </c>
      <c r="C364" s="39">
        <f t="shared" si="22"/>
        <v>17</v>
      </c>
      <c r="D364" s="39">
        <f t="shared" si="23"/>
        <v>82</v>
      </c>
      <c r="E364" s="39" t="str">
        <f>VLOOKUP($C364, 'Country List'!$A:$C, 2, 0)</f>
        <v>Brunei Darussalam</v>
      </c>
      <c r="F364" s="39" t="str">
        <f>VLOOKUP($C364, 'Country List'!$A:$C, 3, 0)</f>
        <v>BRN</v>
      </c>
      <c r="G364" s="39">
        <f t="shared" si="24"/>
        <v>2007</v>
      </c>
      <c r="H364" s="40">
        <f>VLOOKUP($F364, Data!$B:$ED, 'Data - My work'!$D364, 0)</f>
        <v>0.875</v>
      </c>
    </row>
    <row r="365" spans="1:8" x14ac:dyDescent="0.25">
      <c r="A365" s="39" t="str">
        <f t="shared" si="21"/>
        <v>BRN2008</v>
      </c>
      <c r="C365" s="39">
        <f t="shared" si="22"/>
        <v>17</v>
      </c>
      <c r="D365" s="39">
        <f t="shared" si="23"/>
        <v>76</v>
      </c>
      <c r="E365" s="39" t="str">
        <f>VLOOKUP($C365, 'Country List'!$A:$C, 2, 0)</f>
        <v>Brunei Darussalam</v>
      </c>
      <c r="F365" s="39" t="str">
        <f>VLOOKUP($C365, 'Country List'!$A:$C, 3, 0)</f>
        <v>BRN</v>
      </c>
      <c r="G365" s="39">
        <f t="shared" si="24"/>
        <v>2008</v>
      </c>
      <c r="H365" s="40">
        <f>VLOOKUP($F365, Data!$B:$ED, 'Data - My work'!$D365, 0)</f>
        <v>0.875</v>
      </c>
    </row>
    <row r="366" spans="1:8" x14ac:dyDescent="0.25">
      <c r="A366" s="39" t="str">
        <f t="shared" si="21"/>
        <v>BRN2009</v>
      </c>
      <c r="C366" s="39">
        <f t="shared" si="22"/>
        <v>17</v>
      </c>
      <c r="D366" s="39">
        <f t="shared" si="23"/>
        <v>70</v>
      </c>
      <c r="E366" s="39" t="str">
        <f>VLOOKUP($C366, 'Country List'!$A:$C, 2, 0)</f>
        <v>Brunei Darussalam</v>
      </c>
      <c r="F366" s="39" t="str">
        <f>VLOOKUP($C366, 'Country List'!$A:$C, 3, 0)</f>
        <v>BRN</v>
      </c>
      <c r="G366" s="39">
        <f t="shared" si="24"/>
        <v>2009</v>
      </c>
      <c r="H366" s="40">
        <f>VLOOKUP($F366, Data!$B:$ED, 'Data - My work'!$D366, 0)</f>
        <v>0.875</v>
      </c>
    </row>
    <row r="367" spans="1:8" x14ac:dyDescent="0.25">
      <c r="A367" s="39" t="str">
        <f t="shared" si="21"/>
        <v>BRN2010</v>
      </c>
      <c r="C367" s="39">
        <f t="shared" si="22"/>
        <v>17</v>
      </c>
      <c r="D367" s="39">
        <f t="shared" si="23"/>
        <v>64</v>
      </c>
      <c r="E367" s="39" t="str">
        <f>VLOOKUP($C367, 'Country List'!$A:$C, 2, 0)</f>
        <v>Brunei Darussalam</v>
      </c>
      <c r="F367" s="39" t="str">
        <f>VLOOKUP($C367, 'Country List'!$A:$C, 3, 0)</f>
        <v>BRN</v>
      </c>
      <c r="G367" s="39">
        <f t="shared" si="24"/>
        <v>2010</v>
      </c>
      <c r="H367" s="40">
        <f>VLOOKUP($F367, Data!$B:$ED, 'Data - My work'!$D367, 0)</f>
        <v>0.875</v>
      </c>
    </row>
    <row r="368" spans="1:8" x14ac:dyDescent="0.25">
      <c r="A368" s="39" t="str">
        <f t="shared" si="21"/>
        <v>BRN2011</v>
      </c>
      <c r="C368" s="39">
        <f t="shared" si="22"/>
        <v>17</v>
      </c>
      <c r="D368" s="39">
        <f t="shared" si="23"/>
        <v>58</v>
      </c>
      <c r="E368" s="39" t="str">
        <f>VLOOKUP($C368, 'Country List'!$A:$C, 2, 0)</f>
        <v>Brunei Darussalam</v>
      </c>
      <c r="F368" s="39" t="str">
        <f>VLOOKUP($C368, 'Country List'!$A:$C, 3, 0)</f>
        <v>BRN</v>
      </c>
      <c r="G368" s="39">
        <f t="shared" si="24"/>
        <v>2011</v>
      </c>
      <c r="H368" s="40">
        <f>VLOOKUP($F368, Data!$B:$ED, 'Data - My work'!$D368, 0)</f>
        <v>0.875</v>
      </c>
    </row>
    <row r="369" spans="1:8" x14ac:dyDescent="0.25">
      <c r="A369" s="39" t="str">
        <f t="shared" si="21"/>
        <v>BRN2012</v>
      </c>
      <c r="C369" s="39">
        <f t="shared" si="22"/>
        <v>17</v>
      </c>
      <c r="D369" s="39">
        <f t="shared" si="23"/>
        <v>52</v>
      </c>
      <c r="E369" s="39" t="str">
        <f>VLOOKUP($C369, 'Country List'!$A:$C, 2, 0)</f>
        <v>Brunei Darussalam</v>
      </c>
      <c r="F369" s="39" t="str">
        <f>VLOOKUP($C369, 'Country List'!$A:$C, 3, 0)</f>
        <v>BRN</v>
      </c>
      <c r="G369" s="39">
        <f t="shared" si="24"/>
        <v>2012</v>
      </c>
      <c r="H369" s="40">
        <f>VLOOKUP($F369, Data!$B:$ED, 'Data - My work'!$D369, 0)</f>
        <v>0.875</v>
      </c>
    </row>
    <row r="370" spans="1:8" x14ac:dyDescent="0.25">
      <c r="A370" s="39" t="str">
        <f t="shared" si="21"/>
        <v>BRN2013</v>
      </c>
      <c r="C370" s="39">
        <f t="shared" si="22"/>
        <v>17</v>
      </c>
      <c r="D370" s="39">
        <f t="shared" si="23"/>
        <v>46</v>
      </c>
      <c r="E370" s="39" t="str">
        <f>VLOOKUP($C370, 'Country List'!$A:$C, 2, 0)</f>
        <v>Brunei Darussalam</v>
      </c>
      <c r="F370" s="39" t="str">
        <f>VLOOKUP($C370, 'Country List'!$A:$C, 3, 0)</f>
        <v>BRN</v>
      </c>
      <c r="G370" s="39">
        <f t="shared" si="24"/>
        <v>2013</v>
      </c>
      <c r="H370" s="40">
        <f>VLOOKUP($F370, Data!$B:$ED, 'Data - My work'!$D370, 0)</f>
        <v>0.875</v>
      </c>
    </row>
    <row r="371" spans="1:8" x14ac:dyDescent="0.25">
      <c r="A371" s="39" t="str">
        <f t="shared" si="21"/>
        <v>BRN2014</v>
      </c>
      <c r="C371" s="39">
        <f t="shared" si="22"/>
        <v>17</v>
      </c>
      <c r="D371" s="39">
        <f t="shared" si="23"/>
        <v>40</v>
      </c>
      <c r="E371" s="39" t="str">
        <f>VLOOKUP($C371, 'Country List'!$A:$C, 2, 0)</f>
        <v>Brunei Darussalam</v>
      </c>
      <c r="F371" s="39" t="str">
        <f>VLOOKUP($C371, 'Country List'!$A:$C, 3, 0)</f>
        <v>BRN</v>
      </c>
      <c r="G371" s="39">
        <f t="shared" si="24"/>
        <v>2014</v>
      </c>
      <c r="H371" s="40">
        <f>VLOOKUP($F371, Data!$B:$ED, 'Data - My work'!$D371, 0)</f>
        <v>0.875</v>
      </c>
    </row>
    <row r="372" spans="1:8" x14ac:dyDescent="0.25">
      <c r="A372" s="39" t="str">
        <f t="shared" si="21"/>
        <v>BRN2015</v>
      </c>
      <c r="C372" s="39">
        <f t="shared" si="22"/>
        <v>17</v>
      </c>
      <c r="D372" s="39">
        <f t="shared" si="23"/>
        <v>34</v>
      </c>
      <c r="E372" s="39" t="str">
        <f>VLOOKUP($C372, 'Country List'!$A:$C, 2, 0)</f>
        <v>Brunei Darussalam</v>
      </c>
      <c r="F372" s="39" t="str">
        <f>VLOOKUP($C372, 'Country List'!$A:$C, 3, 0)</f>
        <v>BRN</v>
      </c>
      <c r="G372" s="39">
        <f t="shared" si="24"/>
        <v>2015</v>
      </c>
      <c r="H372" s="40">
        <f>VLOOKUP($F372, Data!$B:$ED, 'Data - My work'!$D372, 0)</f>
        <v>0.875</v>
      </c>
    </row>
    <row r="373" spans="1:8" x14ac:dyDescent="0.25">
      <c r="A373" s="39" t="str">
        <f t="shared" si="21"/>
        <v>BRN2016</v>
      </c>
      <c r="C373" s="39">
        <f t="shared" si="22"/>
        <v>17</v>
      </c>
      <c r="D373" s="39">
        <f t="shared" si="23"/>
        <v>28</v>
      </c>
      <c r="E373" s="39" t="str">
        <f>VLOOKUP($C373, 'Country List'!$A:$C, 2, 0)</f>
        <v>Brunei Darussalam</v>
      </c>
      <c r="F373" s="39" t="str">
        <f>VLOOKUP($C373, 'Country List'!$A:$C, 3, 0)</f>
        <v>BRN</v>
      </c>
      <c r="G373" s="39">
        <f t="shared" si="24"/>
        <v>2016</v>
      </c>
      <c r="H373" s="40">
        <f>VLOOKUP($F373, Data!$B:$ED, 'Data - My work'!$D373, 0)</f>
        <v>0.875</v>
      </c>
    </row>
    <row r="374" spans="1:8" x14ac:dyDescent="0.25">
      <c r="A374" s="39" t="str">
        <f t="shared" si="21"/>
        <v>BRN2017</v>
      </c>
      <c r="C374" s="39">
        <f t="shared" si="22"/>
        <v>17</v>
      </c>
      <c r="D374" s="39">
        <f t="shared" si="23"/>
        <v>22</v>
      </c>
      <c r="E374" s="39" t="str">
        <f>VLOOKUP($C374, 'Country List'!$A:$C, 2, 0)</f>
        <v>Brunei Darussalam</v>
      </c>
      <c r="F374" s="39" t="str">
        <f>VLOOKUP($C374, 'Country List'!$A:$C, 3, 0)</f>
        <v>BRN</v>
      </c>
      <c r="G374" s="39">
        <f t="shared" si="24"/>
        <v>2017</v>
      </c>
      <c r="H374" s="40">
        <f>VLOOKUP($F374, Data!$B:$ED, 'Data - My work'!$D374, 0)</f>
        <v>0.875</v>
      </c>
    </row>
    <row r="375" spans="1:8" x14ac:dyDescent="0.25">
      <c r="A375" s="39" t="str">
        <f t="shared" si="21"/>
        <v>BRN2018</v>
      </c>
      <c r="C375" s="39">
        <f t="shared" si="22"/>
        <v>17</v>
      </c>
      <c r="D375" s="39">
        <f t="shared" si="23"/>
        <v>16</v>
      </c>
      <c r="E375" s="39" t="str">
        <f>VLOOKUP($C375, 'Country List'!$A:$C, 2, 0)</f>
        <v>Brunei Darussalam</v>
      </c>
      <c r="F375" s="39" t="str">
        <f>VLOOKUP($C375, 'Country List'!$A:$C, 3, 0)</f>
        <v>BRN</v>
      </c>
      <c r="G375" s="39">
        <f t="shared" si="24"/>
        <v>2018</v>
      </c>
      <c r="H375" s="40">
        <f>VLOOKUP($F375, Data!$B:$ED, 'Data - My work'!$D375, 0)</f>
        <v>0.875</v>
      </c>
    </row>
    <row r="376" spans="1:8" x14ac:dyDescent="0.25">
      <c r="A376" s="39" t="str">
        <f t="shared" si="21"/>
        <v>BRN2019</v>
      </c>
      <c r="C376" s="39">
        <f t="shared" si="22"/>
        <v>17</v>
      </c>
      <c r="D376" s="39">
        <f t="shared" si="23"/>
        <v>10</v>
      </c>
      <c r="E376" s="39" t="str">
        <f>VLOOKUP($C376, 'Country List'!$A:$C, 2, 0)</f>
        <v>Brunei Darussalam</v>
      </c>
      <c r="F376" s="39" t="str">
        <f>VLOOKUP($C376, 'Country List'!$A:$C, 3, 0)</f>
        <v>BRN</v>
      </c>
      <c r="G376" s="39">
        <f t="shared" si="24"/>
        <v>2019</v>
      </c>
      <c r="H376" s="40">
        <f>VLOOKUP($F376, Data!$B:$ED, 'Data - My work'!$D376, 0)</f>
        <v>0.875</v>
      </c>
    </row>
    <row r="377" spans="1:8" x14ac:dyDescent="0.25">
      <c r="A377" s="39" t="str">
        <f t="shared" si="21"/>
        <v>BRN2020</v>
      </c>
      <c r="C377" s="39">
        <f t="shared" si="22"/>
        <v>17</v>
      </c>
      <c r="D377" s="39">
        <f t="shared" si="23"/>
        <v>4</v>
      </c>
      <c r="E377" s="39" t="str">
        <f>VLOOKUP($C377, 'Country List'!$A:$C, 2, 0)</f>
        <v>Brunei Darussalam</v>
      </c>
      <c r="F377" s="39" t="str">
        <f>VLOOKUP($C377, 'Country List'!$A:$C, 3, 0)</f>
        <v>BRN</v>
      </c>
      <c r="G377" s="39">
        <f t="shared" si="24"/>
        <v>2020</v>
      </c>
      <c r="H377" s="40">
        <f>VLOOKUP($F377, Data!$B:$ED, 'Data - My work'!$D377, 0)</f>
        <v>0.875</v>
      </c>
    </row>
    <row r="378" spans="1:8" x14ac:dyDescent="0.25">
      <c r="A378" s="39" t="str">
        <f t="shared" si="21"/>
        <v>BGR1996</v>
      </c>
      <c r="C378" s="39">
        <f t="shared" si="22"/>
        <v>18</v>
      </c>
      <c r="D378" s="39">
        <f t="shared" si="23"/>
        <v>130</v>
      </c>
      <c r="E378" s="39" t="str">
        <f>VLOOKUP($C378, 'Country List'!$A:$C, 2, 0)</f>
        <v>Bulgaria</v>
      </c>
      <c r="F378" s="39" t="str">
        <f>VLOOKUP($C378, 'Country List'!$A:$C, 3, 0)</f>
        <v>BGR</v>
      </c>
      <c r="G378" s="39">
        <f t="shared" si="24"/>
        <v>1996</v>
      </c>
      <c r="H378" s="40">
        <f>VLOOKUP($F378, Data!$B:$ED, 'Data - My work'!$D378, 0)</f>
        <v>0.5</v>
      </c>
    </row>
    <row r="379" spans="1:8" x14ac:dyDescent="0.25">
      <c r="A379" s="39" t="str">
        <f t="shared" si="21"/>
        <v>BGR1998</v>
      </c>
      <c r="C379" s="39">
        <f t="shared" si="22"/>
        <v>18</v>
      </c>
      <c r="D379" s="39">
        <f t="shared" si="23"/>
        <v>124</v>
      </c>
      <c r="E379" s="39" t="str">
        <f>VLOOKUP($C379, 'Country List'!$A:$C, 2, 0)</f>
        <v>Bulgaria</v>
      </c>
      <c r="F379" s="39" t="str">
        <f>VLOOKUP($C379, 'Country List'!$A:$C, 3, 0)</f>
        <v>BGR</v>
      </c>
      <c r="G379" s="39">
        <f t="shared" si="24"/>
        <v>1998</v>
      </c>
      <c r="H379" s="40">
        <f>VLOOKUP($F379, Data!$B:$ED, 'Data - My work'!$D379, 0)</f>
        <v>0.5</v>
      </c>
    </row>
    <row r="380" spans="1:8" x14ac:dyDescent="0.25">
      <c r="A380" s="39" t="str">
        <f t="shared" si="21"/>
        <v>BGR2000</v>
      </c>
      <c r="C380" s="39">
        <f t="shared" si="22"/>
        <v>18</v>
      </c>
      <c r="D380" s="39">
        <f t="shared" si="23"/>
        <v>118</v>
      </c>
      <c r="E380" s="39" t="str">
        <f>VLOOKUP($C380, 'Country List'!$A:$C, 2, 0)</f>
        <v>Bulgaria</v>
      </c>
      <c r="F380" s="39" t="str">
        <f>VLOOKUP($C380, 'Country List'!$A:$C, 3, 0)</f>
        <v>BGR</v>
      </c>
      <c r="G380" s="39">
        <f t="shared" si="24"/>
        <v>2000</v>
      </c>
      <c r="H380" s="40">
        <f>VLOOKUP($F380, Data!$B:$ED, 'Data - My work'!$D380, 0)</f>
        <v>0.5</v>
      </c>
    </row>
    <row r="381" spans="1:8" x14ac:dyDescent="0.25">
      <c r="A381" s="39" t="str">
        <f t="shared" si="21"/>
        <v>BGR2002</v>
      </c>
      <c r="C381" s="39">
        <f t="shared" si="22"/>
        <v>18</v>
      </c>
      <c r="D381" s="39">
        <f t="shared" si="23"/>
        <v>112</v>
      </c>
      <c r="E381" s="39" t="str">
        <f>VLOOKUP($C381, 'Country List'!$A:$C, 2, 0)</f>
        <v>Bulgaria</v>
      </c>
      <c r="F381" s="39" t="str">
        <f>VLOOKUP($C381, 'Country List'!$A:$C, 3, 0)</f>
        <v>BGR</v>
      </c>
      <c r="G381" s="39">
        <f t="shared" si="24"/>
        <v>2002</v>
      </c>
      <c r="H381" s="40">
        <f>VLOOKUP($F381, Data!$B:$ED, 'Data - My work'!$D381, 0)</f>
        <v>0.5</v>
      </c>
    </row>
    <row r="382" spans="1:8" x14ac:dyDescent="0.25">
      <c r="A382" s="39" t="str">
        <f t="shared" si="21"/>
        <v>BGR2003</v>
      </c>
      <c r="C382" s="39">
        <f t="shared" si="22"/>
        <v>18</v>
      </c>
      <c r="D382" s="39">
        <f t="shared" si="23"/>
        <v>106</v>
      </c>
      <c r="E382" s="39" t="str">
        <f>VLOOKUP($C382, 'Country List'!$A:$C, 2, 0)</f>
        <v>Bulgaria</v>
      </c>
      <c r="F382" s="39" t="str">
        <f>VLOOKUP($C382, 'Country List'!$A:$C, 3, 0)</f>
        <v>BGR</v>
      </c>
      <c r="G382" s="39">
        <f t="shared" si="24"/>
        <v>2003</v>
      </c>
      <c r="H382" s="40">
        <f>VLOOKUP($F382, Data!$B:$ED, 'Data - My work'!$D382, 0)</f>
        <v>0.5</v>
      </c>
    </row>
    <row r="383" spans="1:8" x14ac:dyDescent="0.25">
      <c r="A383" s="39" t="str">
        <f t="shared" si="21"/>
        <v>BGR2004</v>
      </c>
      <c r="C383" s="39">
        <f t="shared" si="22"/>
        <v>18</v>
      </c>
      <c r="D383" s="39">
        <f t="shared" si="23"/>
        <v>100</v>
      </c>
      <c r="E383" s="39" t="str">
        <f>VLOOKUP($C383, 'Country List'!$A:$C, 2, 0)</f>
        <v>Bulgaria</v>
      </c>
      <c r="F383" s="39" t="str">
        <f>VLOOKUP($C383, 'Country List'!$A:$C, 3, 0)</f>
        <v>BGR</v>
      </c>
      <c r="G383" s="39">
        <f t="shared" si="24"/>
        <v>2004</v>
      </c>
      <c r="H383" s="40">
        <f>VLOOKUP($F383, Data!$B:$ED, 'Data - My work'!$D383, 0)</f>
        <v>0.5</v>
      </c>
    </row>
    <row r="384" spans="1:8" x14ac:dyDescent="0.25">
      <c r="A384" s="39" t="str">
        <f t="shared" si="21"/>
        <v>BGR2005</v>
      </c>
      <c r="C384" s="39">
        <f t="shared" si="22"/>
        <v>18</v>
      </c>
      <c r="D384" s="39">
        <f t="shared" si="23"/>
        <v>94</v>
      </c>
      <c r="E384" s="39" t="str">
        <f>VLOOKUP($C384, 'Country List'!$A:$C, 2, 0)</f>
        <v>Bulgaria</v>
      </c>
      <c r="F384" s="39" t="str">
        <f>VLOOKUP($C384, 'Country List'!$A:$C, 3, 0)</f>
        <v>BGR</v>
      </c>
      <c r="G384" s="39">
        <f t="shared" si="24"/>
        <v>2005</v>
      </c>
      <c r="H384" s="40">
        <f>VLOOKUP($F384, Data!$B:$ED, 'Data - My work'!$D384, 0)</f>
        <v>0.5</v>
      </c>
    </row>
    <row r="385" spans="1:8" x14ac:dyDescent="0.25">
      <c r="A385" s="39" t="str">
        <f t="shared" si="21"/>
        <v>BGR2006</v>
      </c>
      <c r="C385" s="39">
        <f t="shared" si="22"/>
        <v>18</v>
      </c>
      <c r="D385" s="39">
        <f t="shared" si="23"/>
        <v>88</v>
      </c>
      <c r="E385" s="39" t="str">
        <f>VLOOKUP($C385, 'Country List'!$A:$C, 2, 0)</f>
        <v>Bulgaria</v>
      </c>
      <c r="F385" s="39" t="str">
        <f>VLOOKUP($C385, 'Country List'!$A:$C, 3, 0)</f>
        <v>BGR</v>
      </c>
      <c r="G385" s="39">
        <f t="shared" si="24"/>
        <v>2006</v>
      </c>
      <c r="H385" s="40">
        <f>VLOOKUP($F385, Data!$B:$ED, 'Data - My work'!$D385, 0)</f>
        <v>0.5</v>
      </c>
    </row>
    <row r="386" spans="1:8" x14ac:dyDescent="0.25">
      <c r="A386" s="39" t="str">
        <f t="shared" si="21"/>
        <v>BGR2007</v>
      </c>
      <c r="C386" s="39">
        <f t="shared" si="22"/>
        <v>18</v>
      </c>
      <c r="D386" s="39">
        <f t="shared" si="23"/>
        <v>82</v>
      </c>
      <c r="E386" s="39" t="str">
        <f>VLOOKUP($C386, 'Country List'!$A:$C, 2, 0)</f>
        <v>Bulgaria</v>
      </c>
      <c r="F386" s="39" t="str">
        <f>VLOOKUP($C386, 'Country List'!$A:$C, 3, 0)</f>
        <v>BGR</v>
      </c>
      <c r="G386" s="39">
        <f t="shared" si="24"/>
        <v>2007</v>
      </c>
      <c r="H386" s="40">
        <f>VLOOKUP($F386, Data!$B:$ED, 'Data - My work'!$D386, 0)</f>
        <v>0.5</v>
      </c>
    </row>
    <row r="387" spans="1:8" x14ac:dyDescent="0.25">
      <c r="A387" s="39" t="str">
        <f t="shared" si="21"/>
        <v>BGR2008</v>
      </c>
      <c r="C387" s="39">
        <f t="shared" si="22"/>
        <v>18</v>
      </c>
      <c r="D387" s="39">
        <f t="shared" si="23"/>
        <v>76</v>
      </c>
      <c r="E387" s="39" t="str">
        <f>VLOOKUP($C387, 'Country List'!$A:$C, 2, 0)</f>
        <v>Bulgaria</v>
      </c>
      <c r="F387" s="39" t="str">
        <f>VLOOKUP($C387, 'Country List'!$A:$C, 3, 0)</f>
        <v>BGR</v>
      </c>
      <c r="G387" s="39">
        <f t="shared" si="24"/>
        <v>2008</v>
      </c>
      <c r="H387" s="40">
        <f>VLOOKUP($F387, Data!$B:$ED, 'Data - My work'!$D387, 0)</f>
        <v>0.5</v>
      </c>
    </row>
    <row r="388" spans="1:8" x14ac:dyDescent="0.25">
      <c r="A388" s="39" t="str">
        <f t="shared" si="21"/>
        <v>BGR2009</v>
      </c>
      <c r="C388" s="39">
        <f t="shared" si="22"/>
        <v>18</v>
      </c>
      <c r="D388" s="39">
        <f t="shared" si="23"/>
        <v>70</v>
      </c>
      <c r="E388" s="39" t="str">
        <f>VLOOKUP($C388, 'Country List'!$A:$C, 2, 0)</f>
        <v>Bulgaria</v>
      </c>
      <c r="F388" s="39" t="str">
        <f>VLOOKUP($C388, 'Country List'!$A:$C, 3, 0)</f>
        <v>BGR</v>
      </c>
      <c r="G388" s="39">
        <f t="shared" si="24"/>
        <v>2009</v>
      </c>
      <c r="H388" s="40">
        <f>VLOOKUP($F388, Data!$B:$ED, 'Data - My work'!$D388, 0)</f>
        <v>0.5</v>
      </c>
    </row>
    <row r="389" spans="1:8" x14ac:dyDescent="0.25">
      <c r="A389" s="39" t="str">
        <f t="shared" ref="A389:A452" si="25">F389&amp;G389</f>
        <v>BGR2010</v>
      </c>
      <c r="C389" s="39">
        <f t="shared" si="22"/>
        <v>18</v>
      </c>
      <c r="D389" s="39">
        <f t="shared" si="23"/>
        <v>64</v>
      </c>
      <c r="E389" s="39" t="str">
        <f>VLOOKUP($C389, 'Country List'!$A:$C, 2, 0)</f>
        <v>Bulgaria</v>
      </c>
      <c r="F389" s="39" t="str">
        <f>VLOOKUP($C389, 'Country List'!$A:$C, 3, 0)</f>
        <v>BGR</v>
      </c>
      <c r="G389" s="39">
        <f t="shared" si="24"/>
        <v>2010</v>
      </c>
      <c r="H389" s="40">
        <f>VLOOKUP($F389, Data!$B:$ED, 'Data - My work'!$D389, 0)</f>
        <v>0.5</v>
      </c>
    </row>
    <row r="390" spans="1:8" x14ac:dyDescent="0.25">
      <c r="A390" s="39" t="str">
        <f t="shared" si="25"/>
        <v>BGR2011</v>
      </c>
      <c r="C390" s="39">
        <f t="shared" si="22"/>
        <v>18</v>
      </c>
      <c r="D390" s="39">
        <f t="shared" si="23"/>
        <v>58</v>
      </c>
      <c r="E390" s="39" t="str">
        <f>VLOOKUP($C390, 'Country List'!$A:$C, 2, 0)</f>
        <v>Bulgaria</v>
      </c>
      <c r="F390" s="39" t="str">
        <f>VLOOKUP($C390, 'Country List'!$A:$C, 3, 0)</f>
        <v>BGR</v>
      </c>
      <c r="G390" s="39">
        <f t="shared" si="24"/>
        <v>2011</v>
      </c>
      <c r="H390" s="40">
        <f>VLOOKUP($F390, Data!$B:$ED, 'Data - My work'!$D390, 0)</f>
        <v>0.5</v>
      </c>
    </row>
    <row r="391" spans="1:8" x14ac:dyDescent="0.25">
      <c r="A391" s="39" t="str">
        <f t="shared" si="25"/>
        <v>BGR2012</v>
      </c>
      <c r="C391" s="39">
        <f t="shared" si="22"/>
        <v>18</v>
      </c>
      <c r="D391" s="39">
        <f t="shared" si="23"/>
        <v>52</v>
      </c>
      <c r="E391" s="39" t="str">
        <f>VLOOKUP($C391, 'Country List'!$A:$C, 2, 0)</f>
        <v>Bulgaria</v>
      </c>
      <c r="F391" s="39" t="str">
        <f>VLOOKUP($C391, 'Country List'!$A:$C, 3, 0)</f>
        <v>BGR</v>
      </c>
      <c r="G391" s="39">
        <f t="shared" si="24"/>
        <v>2012</v>
      </c>
      <c r="H391" s="40">
        <f>VLOOKUP($F391, Data!$B:$ED, 'Data - My work'!$D391, 0)</f>
        <v>0.5</v>
      </c>
    </row>
    <row r="392" spans="1:8" x14ac:dyDescent="0.25">
      <c r="A392" s="39" t="str">
        <f t="shared" si="25"/>
        <v>BGR2013</v>
      </c>
      <c r="C392" s="39">
        <f t="shared" si="22"/>
        <v>18</v>
      </c>
      <c r="D392" s="39">
        <f t="shared" si="23"/>
        <v>46</v>
      </c>
      <c r="E392" s="39" t="str">
        <f>VLOOKUP($C392, 'Country List'!$A:$C, 2, 0)</f>
        <v>Bulgaria</v>
      </c>
      <c r="F392" s="39" t="str">
        <f>VLOOKUP($C392, 'Country List'!$A:$C, 3, 0)</f>
        <v>BGR</v>
      </c>
      <c r="G392" s="39">
        <f t="shared" si="24"/>
        <v>2013</v>
      </c>
      <c r="H392" s="40">
        <f>VLOOKUP($F392, Data!$B:$ED, 'Data - My work'!$D392, 0)</f>
        <v>0.5</v>
      </c>
    </row>
    <row r="393" spans="1:8" x14ac:dyDescent="0.25">
      <c r="A393" s="39" t="str">
        <f t="shared" si="25"/>
        <v>BGR2014</v>
      </c>
      <c r="C393" s="39">
        <f t="shared" si="22"/>
        <v>18</v>
      </c>
      <c r="D393" s="39">
        <f t="shared" si="23"/>
        <v>40</v>
      </c>
      <c r="E393" s="39" t="str">
        <f>VLOOKUP($C393, 'Country List'!$A:$C, 2, 0)</f>
        <v>Bulgaria</v>
      </c>
      <c r="F393" s="39" t="str">
        <f>VLOOKUP($C393, 'Country List'!$A:$C, 3, 0)</f>
        <v>BGR</v>
      </c>
      <c r="G393" s="39">
        <f t="shared" si="24"/>
        <v>2014</v>
      </c>
      <c r="H393" s="40">
        <f>VLOOKUP($F393, Data!$B:$ED, 'Data - My work'!$D393, 0)</f>
        <v>0.5</v>
      </c>
    </row>
    <row r="394" spans="1:8" x14ac:dyDescent="0.25">
      <c r="A394" s="39" t="str">
        <f t="shared" si="25"/>
        <v>BGR2015</v>
      </c>
      <c r="C394" s="39">
        <f t="shared" si="22"/>
        <v>18</v>
      </c>
      <c r="D394" s="39">
        <f t="shared" si="23"/>
        <v>34</v>
      </c>
      <c r="E394" s="39" t="str">
        <f>VLOOKUP($C394, 'Country List'!$A:$C, 2, 0)</f>
        <v>Bulgaria</v>
      </c>
      <c r="F394" s="39" t="str">
        <f>VLOOKUP($C394, 'Country List'!$A:$C, 3, 0)</f>
        <v>BGR</v>
      </c>
      <c r="G394" s="39">
        <f t="shared" si="24"/>
        <v>2015</v>
      </c>
      <c r="H394" s="40">
        <f>VLOOKUP($F394, Data!$B:$ED, 'Data - My work'!$D394, 0)</f>
        <v>0.5</v>
      </c>
    </row>
    <row r="395" spans="1:8" x14ac:dyDescent="0.25">
      <c r="A395" s="39" t="str">
        <f t="shared" si="25"/>
        <v>BGR2016</v>
      </c>
      <c r="C395" s="39">
        <f t="shared" si="22"/>
        <v>18</v>
      </c>
      <c r="D395" s="39">
        <f t="shared" si="23"/>
        <v>28</v>
      </c>
      <c r="E395" s="39" t="str">
        <f>VLOOKUP($C395, 'Country List'!$A:$C, 2, 0)</f>
        <v>Bulgaria</v>
      </c>
      <c r="F395" s="39" t="str">
        <f>VLOOKUP($C395, 'Country List'!$A:$C, 3, 0)</f>
        <v>BGR</v>
      </c>
      <c r="G395" s="39">
        <f t="shared" si="24"/>
        <v>2016</v>
      </c>
      <c r="H395" s="40">
        <f>VLOOKUP($F395, Data!$B:$ED, 'Data - My work'!$D395, 0)</f>
        <v>0.5</v>
      </c>
    </row>
    <row r="396" spans="1:8" x14ac:dyDescent="0.25">
      <c r="A396" s="39" t="str">
        <f t="shared" si="25"/>
        <v>BGR2017</v>
      </c>
      <c r="C396" s="39">
        <f t="shared" si="22"/>
        <v>18</v>
      </c>
      <c r="D396" s="39">
        <f t="shared" si="23"/>
        <v>22</v>
      </c>
      <c r="E396" s="39" t="str">
        <f>VLOOKUP($C396, 'Country List'!$A:$C, 2, 0)</f>
        <v>Bulgaria</v>
      </c>
      <c r="F396" s="39" t="str">
        <f>VLOOKUP($C396, 'Country List'!$A:$C, 3, 0)</f>
        <v>BGR</v>
      </c>
      <c r="G396" s="39">
        <f t="shared" si="24"/>
        <v>2017</v>
      </c>
      <c r="H396" s="40">
        <f>VLOOKUP($F396, Data!$B:$ED, 'Data - My work'!$D396, 0)</f>
        <v>0.5</v>
      </c>
    </row>
    <row r="397" spans="1:8" x14ac:dyDescent="0.25">
      <c r="A397" s="39" t="str">
        <f t="shared" si="25"/>
        <v>BGR2018</v>
      </c>
      <c r="C397" s="39">
        <f t="shared" si="22"/>
        <v>18</v>
      </c>
      <c r="D397" s="39">
        <f t="shared" si="23"/>
        <v>16</v>
      </c>
      <c r="E397" s="39" t="str">
        <f>VLOOKUP($C397, 'Country List'!$A:$C, 2, 0)</f>
        <v>Bulgaria</v>
      </c>
      <c r="F397" s="39" t="str">
        <f>VLOOKUP($C397, 'Country List'!$A:$C, 3, 0)</f>
        <v>BGR</v>
      </c>
      <c r="G397" s="39">
        <f t="shared" si="24"/>
        <v>2018</v>
      </c>
      <c r="H397" s="40">
        <f>VLOOKUP($F397, Data!$B:$ED, 'Data - My work'!$D397, 0)</f>
        <v>0.5</v>
      </c>
    </row>
    <row r="398" spans="1:8" x14ac:dyDescent="0.25">
      <c r="A398" s="39" t="str">
        <f t="shared" si="25"/>
        <v>BGR2019</v>
      </c>
      <c r="C398" s="39">
        <f t="shared" si="22"/>
        <v>18</v>
      </c>
      <c r="D398" s="39">
        <f t="shared" si="23"/>
        <v>10</v>
      </c>
      <c r="E398" s="39" t="str">
        <f>VLOOKUP($C398, 'Country List'!$A:$C, 2, 0)</f>
        <v>Bulgaria</v>
      </c>
      <c r="F398" s="39" t="str">
        <f>VLOOKUP($C398, 'Country List'!$A:$C, 3, 0)</f>
        <v>BGR</v>
      </c>
      <c r="G398" s="39">
        <f t="shared" si="24"/>
        <v>2019</v>
      </c>
      <c r="H398" s="40">
        <f>VLOOKUP($F398, Data!$B:$ED, 'Data - My work'!$D398, 0)</f>
        <v>0.5</v>
      </c>
    </row>
    <row r="399" spans="1:8" x14ac:dyDescent="0.25">
      <c r="A399" s="39" t="str">
        <f t="shared" si="25"/>
        <v>BGR2020</v>
      </c>
      <c r="C399" s="39">
        <f t="shared" si="22"/>
        <v>18</v>
      </c>
      <c r="D399" s="39">
        <f t="shared" si="23"/>
        <v>4</v>
      </c>
      <c r="E399" s="39" t="str">
        <f>VLOOKUP($C399, 'Country List'!$A:$C, 2, 0)</f>
        <v>Bulgaria</v>
      </c>
      <c r="F399" s="39" t="str">
        <f>VLOOKUP($C399, 'Country List'!$A:$C, 3, 0)</f>
        <v>BGR</v>
      </c>
      <c r="G399" s="39">
        <f t="shared" si="24"/>
        <v>2020</v>
      </c>
      <c r="H399" s="40">
        <f>VLOOKUP($F399, Data!$B:$ED, 'Data - My work'!$D399, 0)</f>
        <v>0.5</v>
      </c>
    </row>
    <row r="400" spans="1:8" x14ac:dyDescent="0.25">
      <c r="A400" s="39" t="str">
        <f t="shared" si="25"/>
        <v>BFA1996</v>
      </c>
      <c r="C400" s="39">
        <f t="shared" si="22"/>
        <v>19</v>
      </c>
      <c r="D400" s="39">
        <f t="shared" si="23"/>
        <v>130</v>
      </c>
      <c r="E400" s="39" t="str">
        <f>VLOOKUP($C400, 'Country List'!$A:$C, 2, 0)</f>
        <v>Burkina Faso</v>
      </c>
      <c r="F400" s="39" t="str">
        <f>VLOOKUP($C400, 'Country List'!$A:$C, 3, 0)</f>
        <v>BFA</v>
      </c>
      <c r="G400" s="39">
        <f t="shared" si="24"/>
        <v>1996</v>
      </c>
      <c r="H400" s="40">
        <f>VLOOKUP($F400, Data!$B:$ED, 'Data - My work'!$D400, 0)</f>
        <v>0.25</v>
      </c>
    </row>
    <row r="401" spans="1:8" x14ac:dyDescent="0.25">
      <c r="A401" s="39" t="str">
        <f t="shared" si="25"/>
        <v>BFA1998</v>
      </c>
      <c r="C401" s="39">
        <f t="shared" si="22"/>
        <v>19</v>
      </c>
      <c r="D401" s="39">
        <f t="shared" si="23"/>
        <v>124</v>
      </c>
      <c r="E401" s="39" t="str">
        <f>VLOOKUP($C401, 'Country List'!$A:$C, 2, 0)</f>
        <v>Burkina Faso</v>
      </c>
      <c r="F401" s="39" t="str">
        <f>VLOOKUP($C401, 'Country List'!$A:$C, 3, 0)</f>
        <v>BFA</v>
      </c>
      <c r="G401" s="39">
        <f t="shared" si="24"/>
        <v>1998</v>
      </c>
      <c r="H401" s="40">
        <f>VLOOKUP($F401, Data!$B:$ED, 'Data - My work'!$D401, 0)</f>
        <v>0.25</v>
      </c>
    </row>
    <row r="402" spans="1:8" x14ac:dyDescent="0.25">
      <c r="A402" s="39" t="str">
        <f t="shared" si="25"/>
        <v>BFA2000</v>
      </c>
      <c r="C402" s="39">
        <f t="shared" si="22"/>
        <v>19</v>
      </c>
      <c r="D402" s="39">
        <f t="shared" si="23"/>
        <v>118</v>
      </c>
      <c r="E402" s="39" t="str">
        <f>VLOOKUP($C402, 'Country List'!$A:$C, 2, 0)</f>
        <v>Burkina Faso</v>
      </c>
      <c r="F402" s="39" t="str">
        <f>VLOOKUP($C402, 'Country List'!$A:$C, 3, 0)</f>
        <v>BFA</v>
      </c>
      <c r="G402" s="39">
        <f t="shared" si="24"/>
        <v>2000</v>
      </c>
      <c r="H402" s="40">
        <f>VLOOKUP($F402, Data!$B:$ED, 'Data - My work'!$D402, 0)</f>
        <v>0.25</v>
      </c>
    </row>
    <row r="403" spans="1:8" x14ac:dyDescent="0.25">
      <c r="A403" s="39" t="str">
        <f t="shared" si="25"/>
        <v>BFA2002</v>
      </c>
      <c r="C403" s="39">
        <f t="shared" si="22"/>
        <v>19</v>
      </c>
      <c r="D403" s="39">
        <f t="shared" si="23"/>
        <v>112</v>
      </c>
      <c r="E403" s="39" t="str">
        <f>VLOOKUP($C403, 'Country List'!$A:$C, 2, 0)</f>
        <v>Burkina Faso</v>
      </c>
      <c r="F403" s="39" t="str">
        <f>VLOOKUP($C403, 'Country List'!$A:$C, 3, 0)</f>
        <v>BFA</v>
      </c>
      <c r="G403" s="39">
        <f t="shared" si="24"/>
        <v>2002</v>
      </c>
      <c r="H403" s="40">
        <f>VLOOKUP($F403, Data!$B:$ED, 'Data - My work'!$D403, 0)</f>
        <v>0.25</v>
      </c>
    </row>
    <row r="404" spans="1:8" x14ac:dyDescent="0.25">
      <c r="A404" s="39" t="str">
        <f t="shared" si="25"/>
        <v>BFA2003</v>
      </c>
      <c r="C404" s="39">
        <f t="shared" si="22"/>
        <v>19</v>
      </c>
      <c r="D404" s="39">
        <f t="shared" si="23"/>
        <v>106</v>
      </c>
      <c r="E404" s="39" t="str">
        <f>VLOOKUP($C404, 'Country List'!$A:$C, 2, 0)</f>
        <v>Burkina Faso</v>
      </c>
      <c r="F404" s="39" t="str">
        <f>VLOOKUP($C404, 'Country List'!$A:$C, 3, 0)</f>
        <v>BFA</v>
      </c>
      <c r="G404" s="39">
        <f t="shared" si="24"/>
        <v>2003</v>
      </c>
      <c r="H404" s="40">
        <f>VLOOKUP($F404, Data!$B:$ED, 'Data - My work'!$D404, 0)</f>
        <v>0.25</v>
      </c>
    </row>
    <row r="405" spans="1:8" x14ac:dyDescent="0.25">
      <c r="A405" s="39" t="str">
        <f t="shared" si="25"/>
        <v>BFA2004</v>
      </c>
      <c r="C405" s="39">
        <f t="shared" si="22"/>
        <v>19</v>
      </c>
      <c r="D405" s="39">
        <f t="shared" si="23"/>
        <v>100</v>
      </c>
      <c r="E405" s="39" t="str">
        <f>VLOOKUP($C405, 'Country List'!$A:$C, 2, 0)</f>
        <v>Burkina Faso</v>
      </c>
      <c r="F405" s="39" t="str">
        <f>VLOOKUP($C405, 'Country List'!$A:$C, 3, 0)</f>
        <v>BFA</v>
      </c>
      <c r="G405" s="39">
        <f t="shared" si="24"/>
        <v>2004</v>
      </c>
      <c r="H405" s="40">
        <f>VLOOKUP($F405, Data!$B:$ED, 'Data - My work'!$D405, 0)</f>
        <v>0.25</v>
      </c>
    </row>
    <row r="406" spans="1:8" x14ac:dyDescent="0.25">
      <c r="A406" s="39" t="str">
        <f t="shared" si="25"/>
        <v>BFA2005</v>
      </c>
      <c r="C406" s="39">
        <f t="shared" si="22"/>
        <v>19</v>
      </c>
      <c r="D406" s="39">
        <f t="shared" si="23"/>
        <v>94</v>
      </c>
      <c r="E406" s="39" t="str">
        <f>VLOOKUP($C406, 'Country List'!$A:$C, 2, 0)</f>
        <v>Burkina Faso</v>
      </c>
      <c r="F406" s="39" t="str">
        <f>VLOOKUP($C406, 'Country List'!$A:$C, 3, 0)</f>
        <v>BFA</v>
      </c>
      <c r="G406" s="39">
        <f t="shared" si="24"/>
        <v>2005</v>
      </c>
      <c r="H406" s="40">
        <f>VLOOKUP($F406, Data!$B:$ED, 'Data - My work'!$D406, 0)</f>
        <v>0.25</v>
      </c>
    </row>
    <row r="407" spans="1:8" x14ac:dyDescent="0.25">
      <c r="A407" s="39" t="str">
        <f t="shared" si="25"/>
        <v>BFA2006</v>
      </c>
      <c r="C407" s="39">
        <f t="shared" si="22"/>
        <v>19</v>
      </c>
      <c r="D407" s="39">
        <f t="shared" si="23"/>
        <v>88</v>
      </c>
      <c r="E407" s="39" t="str">
        <f>VLOOKUP($C407, 'Country List'!$A:$C, 2, 0)</f>
        <v>Burkina Faso</v>
      </c>
      <c r="F407" s="39" t="str">
        <f>VLOOKUP($C407, 'Country List'!$A:$C, 3, 0)</f>
        <v>BFA</v>
      </c>
      <c r="G407" s="39">
        <f t="shared" si="24"/>
        <v>2006</v>
      </c>
      <c r="H407" s="40">
        <f>VLOOKUP($F407, Data!$B:$ED, 'Data - My work'!$D407, 0)</f>
        <v>0.25</v>
      </c>
    </row>
    <row r="408" spans="1:8" x14ac:dyDescent="0.25">
      <c r="A408" s="39" t="str">
        <f t="shared" si="25"/>
        <v>BFA2007</v>
      </c>
      <c r="C408" s="39">
        <f t="shared" si="22"/>
        <v>19</v>
      </c>
      <c r="D408" s="39">
        <f t="shared" si="23"/>
        <v>82</v>
      </c>
      <c r="E408" s="39" t="str">
        <f>VLOOKUP($C408, 'Country List'!$A:$C, 2, 0)</f>
        <v>Burkina Faso</v>
      </c>
      <c r="F408" s="39" t="str">
        <f>VLOOKUP($C408, 'Country List'!$A:$C, 3, 0)</f>
        <v>BFA</v>
      </c>
      <c r="G408" s="39">
        <f t="shared" si="24"/>
        <v>2007</v>
      </c>
      <c r="H408" s="40">
        <f>VLOOKUP($F408, Data!$B:$ED, 'Data - My work'!$D408, 0)</f>
        <v>0.25</v>
      </c>
    </row>
    <row r="409" spans="1:8" x14ac:dyDescent="0.25">
      <c r="A409" s="39" t="str">
        <f t="shared" si="25"/>
        <v>BFA2008</v>
      </c>
      <c r="C409" s="39">
        <f t="shared" si="22"/>
        <v>19</v>
      </c>
      <c r="D409" s="39">
        <f t="shared" si="23"/>
        <v>76</v>
      </c>
      <c r="E409" s="39" t="str">
        <f>VLOOKUP($C409, 'Country List'!$A:$C, 2, 0)</f>
        <v>Burkina Faso</v>
      </c>
      <c r="F409" s="39" t="str">
        <f>VLOOKUP($C409, 'Country List'!$A:$C, 3, 0)</f>
        <v>BFA</v>
      </c>
      <c r="G409" s="39">
        <f t="shared" si="24"/>
        <v>2008</v>
      </c>
      <c r="H409" s="40">
        <f>VLOOKUP($F409, Data!$B:$ED, 'Data - My work'!$D409, 0)</f>
        <v>0.25</v>
      </c>
    </row>
    <row r="410" spans="1:8" x14ac:dyDescent="0.25">
      <c r="A410" s="39" t="str">
        <f t="shared" si="25"/>
        <v>BFA2009</v>
      </c>
      <c r="C410" s="39">
        <f t="shared" si="22"/>
        <v>19</v>
      </c>
      <c r="D410" s="39">
        <f t="shared" si="23"/>
        <v>70</v>
      </c>
      <c r="E410" s="39" t="str">
        <f>VLOOKUP($C410, 'Country List'!$A:$C, 2, 0)</f>
        <v>Burkina Faso</v>
      </c>
      <c r="F410" s="39" t="str">
        <f>VLOOKUP($C410, 'Country List'!$A:$C, 3, 0)</f>
        <v>BFA</v>
      </c>
      <c r="G410" s="39">
        <f t="shared" si="24"/>
        <v>2009</v>
      </c>
      <c r="H410" s="40">
        <f>VLOOKUP($F410, Data!$B:$ED, 'Data - My work'!$D410, 0)</f>
        <v>0.25</v>
      </c>
    </row>
    <row r="411" spans="1:8" x14ac:dyDescent="0.25">
      <c r="A411" s="39" t="str">
        <f t="shared" si="25"/>
        <v>BFA2010</v>
      </c>
      <c r="C411" s="39">
        <f t="shared" ref="C411:C474" si="26">C389+1</f>
        <v>19</v>
      </c>
      <c r="D411" s="39">
        <f t="shared" ref="D411:D474" si="27">D389</f>
        <v>64</v>
      </c>
      <c r="E411" s="39" t="str">
        <f>VLOOKUP($C411, 'Country List'!$A:$C, 2, 0)</f>
        <v>Burkina Faso</v>
      </c>
      <c r="F411" s="39" t="str">
        <f>VLOOKUP($C411, 'Country List'!$A:$C, 3, 0)</f>
        <v>BFA</v>
      </c>
      <c r="G411" s="39">
        <f t="shared" ref="G411:G474" si="28">G389</f>
        <v>2010</v>
      </c>
      <c r="H411" s="40">
        <f>VLOOKUP($F411, Data!$B:$ED, 'Data - My work'!$D411, 0)</f>
        <v>0.25</v>
      </c>
    </row>
    <row r="412" spans="1:8" x14ac:dyDescent="0.25">
      <c r="A412" s="39" t="str">
        <f t="shared" si="25"/>
        <v>BFA2011</v>
      </c>
      <c r="C412" s="39">
        <f t="shared" si="26"/>
        <v>19</v>
      </c>
      <c r="D412" s="39">
        <f t="shared" si="27"/>
        <v>58</v>
      </c>
      <c r="E412" s="39" t="str">
        <f>VLOOKUP($C412, 'Country List'!$A:$C, 2, 0)</f>
        <v>Burkina Faso</v>
      </c>
      <c r="F412" s="39" t="str">
        <f>VLOOKUP($C412, 'Country List'!$A:$C, 3, 0)</f>
        <v>BFA</v>
      </c>
      <c r="G412" s="39">
        <f t="shared" si="28"/>
        <v>2011</v>
      </c>
      <c r="H412" s="40">
        <f>VLOOKUP($F412, Data!$B:$ED, 'Data - My work'!$D412, 0)</f>
        <v>0.25</v>
      </c>
    </row>
    <row r="413" spans="1:8" x14ac:dyDescent="0.25">
      <c r="A413" s="39" t="str">
        <f t="shared" si="25"/>
        <v>BFA2012</v>
      </c>
      <c r="C413" s="39">
        <f t="shared" si="26"/>
        <v>19</v>
      </c>
      <c r="D413" s="39">
        <f t="shared" si="27"/>
        <v>52</v>
      </c>
      <c r="E413" s="39" t="str">
        <f>VLOOKUP($C413, 'Country List'!$A:$C, 2, 0)</f>
        <v>Burkina Faso</v>
      </c>
      <c r="F413" s="39" t="str">
        <f>VLOOKUP($C413, 'Country List'!$A:$C, 3, 0)</f>
        <v>BFA</v>
      </c>
      <c r="G413" s="39">
        <f t="shared" si="28"/>
        <v>2012</v>
      </c>
      <c r="H413" s="40">
        <f>VLOOKUP($F413, Data!$B:$ED, 'Data - My work'!$D413, 0)</f>
        <v>0.25</v>
      </c>
    </row>
    <row r="414" spans="1:8" x14ac:dyDescent="0.25">
      <c r="A414" s="39" t="str">
        <f t="shared" si="25"/>
        <v>BFA2013</v>
      </c>
      <c r="C414" s="39">
        <f t="shared" si="26"/>
        <v>19</v>
      </c>
      <c r="D414" s="39">
        <f t="shared" si="27"/>
        <v>46</v>
      </c>
      <c r="E414" s="39" t="str">
        <f>VLOOKUP($C414, 'Country List'!$A:$C, 2, 0)</f>
        <v>Burkina Faso</v>
      </c>
      <c r="F414" s="39" t="str">
        <f>VLOOKUP($C414, 'Country List'!$A:$C, 3, 0)</f>
        <v>BFA</v>
      </c>
      <c r="G414" s="39">
        <f t="shared" si="28"/>
        <v>2013</v>
      </c>
      <c r="H414" s="40">
        <f>VLOOKUP($F414, Data!$B:$ED, 'Data - My work'!$D414, 0)</f>
        <v>0.25</v>
      </c>
    </row>
    <row r="415" spans="1:8" x14ac:dyDescent="0.25">
      <c r="A415" s="39" t="str">
        <f t="shared" si="25"/>
        <v>BFA2014</v>
      </c>
      <c r="C415" s="39">
        <f t="shared" si="26"/>
        <v>19</v>
      </c>
      <c r="D415" s="39">
        <f t="shared" si="27"/>
        <v>40</v>
      </c>
      <c r="E415" s="39" t="str">
        <f>VLOOKUP($C415, 'Country List'!$A:$C, 2, 0)</f>
        <v>Burkina Faso</v>
      </c>
      <c r="F415" s="39" t="str">
        <f>VLOOKUP($C415, 'Country List'!$A:$C, 3, 0)</f>
        <v>BFA</v>
      </c>
      <c r="G415" s="39">
        <f t="shared" si="28"/>
        <v>2014</v>
      </c>
      <c r="H415" s="40">
        <f>VLOOKUP($F415, Data!$B:$ED, 'Data - My work'!$D415, 0)</f>
        <v>0.25</v>
      </c>
    </row>
    <row r="416" spans="1:8" x14ac:dyDescent="0.25">
      <c r="A416" s="39" t="str">
        <f t="shared" si="25"/>
        <v>BFA2015</v>
      </c>
      <c r="C416" s="39">
        <f t="shared" si="26"/>
        <v>19</v>
      </c>
      <c r="D416" s="39">
        <f t="shared" si="27"/>
        <v>34</v>
      </c>
      <c r="E416" s="39" t="str">
        <f>VLOOKUP($C416, 'Country List'!$A:$C, 2, 0)</f>
        <v>Burkina Faso</v>
      </c>
      <c r="F416" s="39" t="str">
        <f>VLOOKUP($C416, 'Country List'!$A:$C, 3, 0)</f>
        <v>BFA</v>
      </c>
      <c r="G416" s="39">
        <f t="shared" si="28"/>
        <v>2015</v>
      </c>
      <c r="H416" s="40">
        <f>VLOOKUP($F416, Data!$B:$ED, 'Data - My work'!$D416, 0)</f>
        <v>0.25</v>
      </c>
    </row>
    <row r="417" spans="1:8" x14ac:dyDescent="0.25">
      <c r="A417" s="39" t="str">
        <f t="shared" si="25"/>
        <v>BFA2016</v>
      </c>
      <c r="C417" s="39">
        <f t="shared" si="26"/>
        <v>19</v>
      </c>
      <c r="D417" s="39">
        <f t="shared" si="27"/>
        <v>28</v>
      </c>
      <c r="E417" s="39" t="str">
        <f>VLOOKUP($C417, 'Country List'!$A:$C, 2, 0)</f>
        <v>Burkina Faso</v>
      </c>
      <c r="F417" s="39" t="str">
        <f>VLOOKUP($C417, 'Country List'!$A:$C, 3, 0)</f>
        <v>BFA</v>
      </c>
      <c r="G417" s="39">
        <f t="shared" si="28"/>
        <v>2016</v>
      </c>
      <c r="H417" s="40">
        <f>VLOOKUP($F417, Data!$B:$ED, 'Data - My work'!$D417, 0)</f>
        <v>0.25</v>
      </c>
    </row>
    <row r="418" spans="1:8" x14ac:dyDescent="0.25">
      <c r="A418" s="39" t="str">
        <f t="shared" si="25"/>
        <v>BFA2017</v>
      </c>
      <c r="C418" s="39">
        <f t="shared" si="26"/>
        <v>19</v>
      </c>
      <c r="D418" s="39">
        <f t="shared" si="27"/>
        <v>22</v>
      </c>
      <c r="E418" s="39" t="str">
        <f>VLOOKUP($C418, 'Country List'!$A:$C, 2, 0)</f>
        <v>Burkina Faso</v>
      </c>
      <c r="F418" s="39" t="str">
        <f>VLOOKUP($C418, 'Country List'!$A:$C, 3, 0)</f>
        <v>BFA</v>
      </c>
      <c r="G418" s="39">
        <f t="shared" si="28"/>
        <v>2017</v>
      </c>
      <c r="H418" s="40">
        <f>VLOOKUP($F418, Data!$B:$ED, 'Data - My work'!$D418, 0)</f>
        <v>0.25</v>
      </c>
    </row>
    <row r="419" spans="1:8" x14ac:dyDescent="0.25">
      <c r="A419" s="39" t="str">
        <f t="shared" si="25"/>
        <v>BFA2018</v>
      </c>
      <c r="C419" s="39">
        <f t="shared" si="26"/>
        <v>19</v>
      </c>
      <c r="D419" s="39">
        <f t="shared" si="27"/>
        <v>16</v>
      </c>
      <c r="E419" s="39" t="str">
        <f>VLOOKUP($C419, 'Country List'!$A:$C, 2, 0)</f>
        <v>Burkina Faso</v>
      </c>
      <c r="F419" s="39" t="str">
        <f>VLOOKUP($C419, 'Country List'!$A:$C, 3, 0)</f>
        <v>BFA</v>
      </c>
      <c r="G419" s="39">
        <f t="shared" si="28"/>
        <v>2018</v>
      </c>
      <c r="H419" s="40">
        <f>VLOOKUP($F419, Data!$B:$ED, 'Data - My work'!$D419, 0)</f>
        <v>0.25</v>
      </c>
    </row>
    <row r="420" spans="1:8" x14ac:dyDescent="0.25">
      <c r="A420" s="39" t="str">
        <f t="shared" si="25"/>
        <v>BFA2019</v>
      </c>
      <c r="C420" s="39">
        <f t="shared" si="26"/>
        <v>19</v>
      </c>
      <c r="D420" s="39">
        <f t="shared" si="27"/>
        <v>10</v>
      </c>
      <c r="E420" s="39" t="str">
        <f>VLOOKUP($C420, 'Country List'!$A:$C, 2, 0)</f>
        <v>Burkina Faso</v>
      </c>
      <c r="F420" s="39" t="str">
        <f>VLOOKUP($C420, 'Country List'!$A:$C, 3, 0)</f>
        <v>BFA</v>
      </c>
      <c r="G420" s="39">
        <f t="shared" si="28"/>
        <v>2019</v>
      </c>
      <c r="H420" s="40">
        <f>VLOOKUP($F420, Data!$B:$ED, 'Data - My work'!$D420, 0)</f>
        <v>0.25</v>
      </c>
    </row>
    <row r="421" spans="1:8" x14ac:dyDescent="0.25">
      <c r="A421" s="39" t="str">
        <f t="shared" si="25"/>
        <v>BFA2020</v>
      </c>
      <c r="C421" s="39">
        <f t="shared" si="26"/>
        <v>19</v>
      </c>
      <c r="D421" s="39">
        <f t="shared" si="27"/>
        <v>4</v>
      </c>
      <c r="E421" s="39" t="str">
        <f>VLOOKUP($C421, 'Country List'!$A:$C, 2, 0)</f>
        <v>Burkina Faso</v>
      </c>
      <c r="F421" s="39" t="str">
        <f>VLOOKUP($C421, 'Country List'!$A:$C, 3, 0)</f>
        <v>BFA</v>
      </c>
      <c r="G421" s="39">
        <f t="shared" si="28"/>
        <v>2020</v>
      </c>
      <c r="H421" s="40">
        <f>VLOOKUP($F421, Data!$B:$ED, 'Data - My work'!$D421, 0)</f>
        <v>0.25</v>
      </c>
    </row>
    <row r="422" spans="1:8" x14ac:dyDescent="0.25">
      <c r="A422" s="39" t="str">
        <f t="shared" si="25"/>
        <v>CMR1996</v>
      </c>
      <c r="C422" s="39">
        <f t="shared" si="26"/>
        <v>20</v>
      </c>
      <c r="D422" s="39">
        <f t="shared" si="27"/>
        <v>130</v>
      </c>
      <c r="E422" s="39" t="str">
        <f>VLOOKUP($C422, 'Country List'!$A:$C, 2, 0)</f>
        <v>Cameroon</v>
      </c>
      <c r="F422" s="39" t="str">
        <f>VLOOKUP($C422, 'Country List'!$A:$C, 3, 0)</f>
        <v>CMR</v>
      </c>
      <c r="G422" s="39">
        <f t="shared" si="28"/>
        <v>1996</v>
      </c>
      <c r="H422" s="40">
        <f>VLOOKUP($F422, Data!$B:$ED, 'Data - My work'!$D422, 0)</f>
        <v>0.75</v>
      </c>
    </row>
    <row r="423" spans="1:8" x14ac:dyDescent="0.25">
      <c r="A423" s="39" t="str">
        <f t="shared" si="25"/>
        <v>CMR1998</v>
      </c>
      <c r="C423" s="39">
        <f t="shared" si="26"/>
        <v>20</v>
      </c>
      <c r="D423" s="39">
        <f t="shared" si="27"/>
        <v>124</v>
      </c>
      <c r="E423" s="39" t="str">
        <f>VLOOKUP($C423, 'Country List'!$A:$C, 2, 0)</f>
        <v>Cameroon</v>
      </c>
      <c r="F423" s="39" t="str">
        <f>VLOOKUP($C423, 'Country List'!$A:$C, 3, 0)</f>
        <v>CMR</v>
      </c>
      <c r="G423" s="39">
        <f t="shared" si="28"/>
        <v>1998</v>
      </c>
      <c r="H423" s="40">
        <f>VLOOKUP($F423, Data!$B:$ED, 'Data - My work'!$D423, 0)</f>
        <v>0.25</v>
      </c>
    </row>
    <row r="424" spans="1:8" x14ac:dyDescent="0.25">
      <c r="A424" s="39" t="str">
        <f t="shared" si="25"/>
        <v>CMR2000</v>
      </c>
      <c r="C424" s="39">
        <f t="shared" si="26"/>
        <v>20</v>
      </c>
      <c r="D424" s="39">
        <f t="shared" si="27"/>
        <v>118</v>
      </c>
      <c r="E424" s="39" t="str">
        <f>VLOOKUP($C424, 'Country List'!$A:$C, 2, 0)</f>
        <v>Cameroon</v>
      </c>
      <c r="F424" s="39" t="str">
        <f>VLOOKUP($C424, 'Country List'!$A:$C, 3, 0)</f>
        <v>CMR</v>
      </c>
      <c r="G424" s="39">
        <f t="shared" si="28"/>
        <v>2000</v>
      </c>
      <c r="H424" s="40">
        <f>VLOOKUP($F424, Data!$B:$ED, 'Data - My work'!$D424, 0)</f>
        <v>0.25</v>
      </c>
    </row>
    <row r="425" spans="1:8" x14ac:dyDescent="0.25">
      <c r="A425" s="39" t="str">
        <f t="shared" si="25"/>
        <v>CMR2002</v>
      </c>
      <c r="C425" s="39">
        <f t="shared" si="26"/>
        <v>20</v>
      </c>
      <c r="D425" s="39">
        <f t="shared" si="27"/>
        <v>112</v>
      </c>
      <c r="E425" s="39" t="str">
        <f>VLOOKUP($C425, 'Country List'!$A:$C, 2, 0)</f>
        <v>Cameroon</v>
      </c>
      <c r="F425" s="39" t="str">
        <f>VLOOKUP($C425, 'Country List'!$A:$C, 3, 0)</f>
        <v>CMR</v>
      </c>
      <c r="G425" s="39">
        <f t="shared" si="28"/>
        <v>2002</v>
      </c>
      <c r="H425" s="40">
        <f>VLOOKUP($F425, Data!$B:$ED, 'Data - My work'!$D425, 0)</f>
        <v>0.25</v>
      </c>
    </row>
    <row r="426" spans="1:8" x14ac:dyDescent="0.25">
      <c r="A426" s="39" t="str">
        <f t="shared" si="25"/>
        <v>CMR2003</v>
      </c>
      <c r="C426" s="39">
        <f t="shared" si="26"/>
        <v>20</v>
      </c>
      <c r="D426" s="39">
        <f t="shared" si="27"/>
        <v>106</v>
      </c>
      <c r="E426" s="39" t="str">
        <f>VLOOKUP($C426, 'Country List'!$A:$C, 2, 0)</f>
        <v>Cameroon</v>
      </c>
      <c r="F426" s="39" t="str">
        <f>VLOOKUP($C426, 'Country List'!$A:$C, 3, 0)</f>
        <v>CMR</v>
      </c>
      <c r="G426" s="39">
        <f t="shared" si="28"/>
        <v>2003</v>
      </c>
      <c r="H426" s="40">
        <f>VLOOKUP($F426, Data!$B:$ED, 'Data - My work'!$D426, 0)</f>
        <v>0.25</v>
      </c>
    </row>
    <row r="427" spans="1:8" x14ac:dyDescent="0.25">
      <c r="A427" s="39" t="str">
        <f t="shared" si="25"/>
        <v>CMR2004</v>
      </c>
      <c r="C427" s="39">
        <f t="shared" si="26"/>
        <v>20</v>
      </c>
      <c r="D427" s="39">
        <f t="shared" si="27"/>
        <v>100</v>
      </c>
      <c r="E427" s="39" t="str">
        <f>VLOOKUP($C427, 'Country List'!$A:$C, 2, 0)</f>
        <v>Cameroon</v>
      </c>
      <c r="F427" s="39" t="str">
        <f>VLOOKUP($C427, 'Country List'!$A:$C, 3, 0)</f>
        <v>CMR</v>
      </c>
      <c r="G427" s="39">
        <f t="shared" si="28"/>
        <v>2004</v>
      </c>
      <c r="H427" s="40">
        <f>VLOOKUP($F427, Data!$B:$ED, 'Data - My work'!$D427, 0)</f>
        <v>0.25</v>
      </c>
    </row>
    <row r="428" spans="1:8" x14ac:dyDescent="0.25">
      <c r="A428" s="39" t="str">
        <f t="shared" si="25"/>
        <v>CMR2005</v>
      </c>
      <c r="C428" s="39">
        <f t="shared" si="26"/>
        <v>20</v>
      </c>
      <c r="D428" s="39">
        <f t="shared" si="27"/>
        <v>94</v>
      </c>
      <c r="E428" s="39" t="str">
        <f>VLOOKUP($C428, 'Country List'!$A:$C, 2, 0)</f>
        <v>Cameroon</v>
      </c>
      <c r="F428" s="39" t="str">
        <f>VLOOKUP($C428, 'Country List'!$A:$C, 3, 0)</f>
        <v>CMR</v>
      </c>
      <c r="G428" s="39">
        <f t="shared" si="28"/>
        <v>2005</v>
      </c>
      <c r="H428" s="40">
        <f>VLOOKUP($F428, Data!$B:$ED, 'Data - My work'!$D428, 0)</f>
        <v>0.25</v>
      </c>
    </row>
    <row r="429" spans="1:8" x14ac:dyDescent="0.25">
      <c r="A429" s="39" t="str">
        <f t="shared" si="25"/>
        <v>CMR2006</v>
      </c>
      <c r="C429" s="39">
        <f t="shared" si="26"/>
        <v>20</v>
      </c>
      <c r="D429" s="39">
        <f t="shared" si="27"/>
        <v>88</v>
      </c>
      <c r="E429" s="39" t="str">
        <f>VLOOKUP($C429, 'Country List'!$A:$C, 2, 0)</f>
        <v>Cameroon</v>
      </c>
      <c r="F429" s="39" t="str">
        <f>VLOOKUP($C429, 'Country List'!$A:$C, 3, 0)</f>
        <v>CMR</v>
      </c>
      <c r="G429" s="39">
        <f t="shared" si="28"/>
        <v>2006</v>
      </c>
      <c r="H429" s="40">
        <f>VLOOKUP($F429, Data!$B:$ED, 'Data - My work'!$D429, 0)</f>
        <v>0.25</v>
      </c>
    </row>
    <row r="430" spans="1:8" x14ac:dyDescent="0.25">
      <c r="A430" s="39" t="str">
        <f t="shared" si="25"/>
        <v>CMR2007</v>
      </c>
      <c r="C430" s="39">
        <f t="shared" si="26"/>
        <v>20</v>
      </c>
      <c r="D430" s="39">
        <f t="shared" si="27"/>
        <v>82</v>
      </c>
      <c r="E430" s="39" t="str">
        <f>VLOOKUP($C430, 'Country List'!$A:$C, 2, 0)</f>
        <v>Cameroon</v>
      </c>
      <c r="F430" s="39" t="str">
        <f>VLOOKUP($C430, 'Country List'!$A:$C, 3, 0)</f>
        <v>CMR</v>
      </c>
      <c r="G430" s="39">
        <f t="shared" si="28"/>
        <v>2007</v>
      </c>
      <c r="H430" s="40">
        <f>VLOOKUP($F430, Data!$B:$ED, 'Data - My work'!$D430, 0)</f>
        <v>0.25</v>
      </c>
    </row>
    <row r="431" spans="1:8" x14ac:dyDescent="0.25">
      <c r="A431" s="39" t="str">
        <f t="shared" si="25"/>
        <v>CMR2008</v>
      </c>
      <c r="C431" s="39">
        <f t="shared" si="26"/>
        <v>20</v>
      </c>
      <c r="D431" s="39">
        <f t="shared" si="27"/>
        <v>76</v>
      </c>
      <c r="E431" s="39" t="str">
        <f>VLOOKUP($C431, 'Country List'!$A:$C, 2, 0)</f>
        <v>Cameroon</v>
      </c>
      <c r="F431" s="39" t="str">
        <f>VLOOKUP($C431, 'Country List'!$A:$C, 3, 0)</f>
        <v>CMR</v>
      </c>
      <c r="G431" s="39">
        <f t="shared" si="28"/>
        <v>2008</v>
      </c>
      <c r="H431" s="40">
        <f>VLOOKUP($F431, Data!$B:$ED, 'Data - My work'!$D431, 0)</f>
        <v>0.375</v>
      </c>
    </row>
    <row r="432" spans="1:8" x14ac:dyDescent="0.25">
      <c r="A432" s="39" t="str">
        <f t="shared" si="25"/>
        <v>CMR2009</v>
      </c>
      <c r="C432" s="39">
        <f t="shared" si="26"/>
        <v>20</v>
      </c>
      <c r="D432" s="39">
        <f t="shared" si="27"/>
        <v>70</v>
      </c>
      <c r="E432" s="39" t="str">
        <f>VLOOKUP($C432, 'Country List'!$A:$C, 2, 0)</f>
        <v>Cameroon</v>
      </c>
      <c r="F432" s="39" t="str">
        <f>VLOOKUP($C432, 'Country List'!$A:$C, 3, 0)</f>
        <v>CMR</v>
      </c>
      <c r="G432" s="39">
        <f t="shared" si="28"/>
        <v>2009</v>
      </c>
      <c r="H432" s="40">
        <f>VLOOKUP($F432, Data!$B:$ED, 'Data - My work'!$D432, 0)</f>
        <v>0.375</v>
      </c>
    </row>
    <row r="433" spans="1:8" x14ac:dyDescent="0.25">
      <c r="A433" s="39" t="str">
        <f t="shared" si="25"/>
        <v>CMR2010</v>
      </c>
      <c r="C433" s="39">
        <f t="shared" si="26"/>
        <v>20</v>
      </c>
      <c r="D433" s="39">
        <f t="shared" si="27"/>
        <v>64</v>
      </c>
      <c r="E433" s="39" t="str">
        <f>VLOOKUP($C433, 'Country List'!$A:$C, 2, 0)</f>
        <v>Cameroon</v>
      </c>
      <c r="F433" s="39" t="str">
        <f>VLOOKUP($C433, 'Country List'!$A:$C, 3, 0)</f>
        <v>CMR</v>
      </c>
      <c r="G433" s="39">
        <f t="shared" si="28"/>
        <v>2010</v>
      </c>
      <c r="H433" s="40">
        <f>VLOOKUP($F433, Data!$B:$ED, 'Data - My work'!$D433, 0)</f>
        <v>0.375</v>
      </c>
    </row>
    <row r="434" spans="1:8" x14ac:dyDescent="0.25">
      <c r="A434" s="39" t="str">
        <f t="shared" si="25"/>
        <v>CMR2011</v>
      </c>
      <c r="C434" s="39">
        <f t="shared" si="26"/>
        <v>20</v>
      </c>
      <c r="D434" s="39">
        <f t="shared" si="27"/>
        <v>58</v>
      </c>
      <c r="E434" s="39" t="str">
        <f>VLOOKUP($C434, 'Country List'!$A:$C, 2, 0)</f>
        <v>Cameroon</v>
      </c>
      <c r="F434" s="39" t="str">
        <f>VLOOKUP($C434, 'Country List'!$A:$C, 3, 0)</f>
        <v>CMR</v>
      </c>
      <c r="G434" s="39">
        <f t="shared" si="28"/>
        <v>2011</v>
      </c>
      <c r="H434" s="40">
        <f>VLOOKUP($F434, Data!$B:$ED, 'Data - My work'!$D434, 0)</f>
        <v>0.375</v>
      </c>
    </row>
    <row r="435" spans="1:8" x14ac:dyDescent="0.25">
      <c r="A435" s="39" t="str">
        <f t="shared" si="25"/>
        <v>CMR2012</v>
      </c>
      <c r="C435" s="39">
        <f t="shared" si="26"/>
        <v>20</v>
      </c>
      <c r="D435" s="39">
        <f t="shared" si="27"/>
        <v>52</v>
      </c>
      <c r="E435" s="39" t="str">
        <f>VLOOKUP($C435, 'Country List'!$A:$C, 2, 0)</f>
        <v>Cameroon</v>
      </c>
      <c r="F435" s="39" t="str">
        <f>VLOOKUP($C435, 'Country List'!$A:$C, 3, 0)</f>
        <v>CMR</v>
      </c>
      <c r="G435" s="39">
        <f t="shared" si="28"/>
        <v>2012</v>
      </c>
      <c r="H435" s="40">
        <f>VLOOKUP($F435, Data!$B:$ED, 'Data - My work'!$D435, 0)</f>
        <v>0.375</v>
      </c>
    </row>
    <row r="436" spans="1:8" x14ac:dyDescent="0.25">
      <c r="A436" s="39" t="str">
        <f t="shared" si="25"/>
        <v>CMR2013</v>
      </c>
      <c r="C436" s="39">
        <f t="shared" si="26"/>
        <v>20</v>
      </c>
      <c r="D436" s="39">
        <f t="shared" si="27"/>
        <v>46</v>
      </c>
      <c r="E436" s="39" t="str">
        <f>VLOOKUP($C436, 'Country List'!$A:$C, 2, 0)</f>
        <v>Cameroon</v>
      </c>
      <c r="F436" s="39" t="str">
        <f>VLOOKUP($C436, 'Country List'!$A:$C, 3, 0)</f>
        <v>CMR</v>
      </c>
      <c r="G436" s="39">
        <f t="shared" si="28"/>
        <v>2013</v>
      </c>
      <c r="H436" s="40">
        <f>VLOOKUP($F436, Data!$B:$ED, 'Data - My work'!$D436, 0)</f>
        <v>0.375</v>
      </c>
    </row>
    <row r="437" spans="1:8" x14ac:dyDescent="0.25">
      <c r="A437" s="39" t="str">
        <f t="shared" si="25"/>
        <v>CMR2014</v>
      </c>
      <c r="C437" s="39">
        <f t="shared" si="26"/>
        <v>20</v>
      </c>
      <c r="D437" s="39">
        <f t="shared" si="27"/>
        <v>40</v>
      </c>
      <c r="E437" s="39" t="str">
        <f>VLOOKUP($C437, 'Country List'!$A:$C, 2, 0)</f>
        <v>Cameroon</v>
      </c>
      <c r="F437" s="39" t="str">
        <f>VLOOKUP($C437, 'Country List'!$A:$C, 3, 0)</f>
        <v>CMR</v>
      </c>
      <c r="G437" s="39">
        <f t="shared" si="28"/>
        <v>2014</v>
      </c>
      <c r="H437" s="40">
        <f>VLOOKUP($F437, Data!$B:$ED, 'Data - My work'!$D437, 0)</f>
        <v>0.375</v>
      </c>
    </row>
    <row r="438" spans="1:8" x14ac:dyDescent="0.25">
      <c r="A438" s="39" t="str">
        <f t="shared" si="25"/>
        <v>CMR2015</v>
      </c>
      <c r="C438" s="39">
        <f t="shared" si="26"/>
        <v>20</v>
      </c>
      <c r="D438" s="39">
        <f t="shared" si="27"/>
        <v>34</v>
      </c>
      <c r="E438" s="39" t="str">
        <f>VLOOKUP($C438, 'Country List'!$A:$C, 2, 0)</f>
        <v>Cameroon</v>
      </c>
      <c r="F438" s="39" t="str">
        <f>VLOOKUP($C438, 'Country List'!$A:$C, 3, 0)</f>
        <v>CMR</v>
      </c>
      <c r="G438" s="39">
        <f t="shared" si="28"/>
        <v>2015</v>
      </c>
      <c r="H438" s="40">
        <f>VLOOKUP($F438, Data!$B:$ED, 'Data - My work'!$D438, 0)</f>
        <v>0.375</v>
      </c>
    </row>
    <row r="439" spans="1:8" x14ac:dyDescent="0.25">
      <c r="A439" s="39" t="str">
        <f t="shared" si="25"/>
        <v>CMR2016</v>
      </c>
      <c r="C439" s="39">
        <f t="shared" si="26"/>
        <v>20</v>
      </c>
      <c r="D439" s="39">
        <f t="shared" si="27"/>
        <v>28</v>
      </c>
      <c r="E439" s="39" t="str">
        <f>VLOOKUP($C439, 'Country List'!$A:$C, 2, 0)</f>
        <v>Cameroon</v>
      </c>
      <c r="F439" s="39" t="str">
        <f>VLOOKUP($C439, 'Country List'!$A:$C, 3, 0)</f>
        <v>CMR</v>
      </c>
      <c r="G439" s="39">
        <f t="shared" si="28"/>
        <v>2016</v>
      </c>
      <c r="H439" s="40">
        <f>VLOOKUP($F439, Data!$B:$ED, 'Data - My work'!$D439, 0)</f>
        <v>0.375</v>
      </c>
    </row>
    <row r="440" spans="1:8" x14ac:dyDescent="0.25">
      <c r="A440" s="39" t="str">
        <f t="shared" si="25"/>
        <v>CMR2017</v>
      </c>
      <c r="C440" s="39">
        <f t="shared" si="26"/>
        <v>20</v>
      </c>
      <c r="D440" s="39">
        <f t="shared" si="27"/>
        <v>22</v>
      </c>
      <c r="E440" s="39" t="str">
        <f>VLOOKUP($C440, 'Country List'!$A:$C, 2, 0)</f>
        <v>Cameroon</v>
      </c>
      <c r="F440" s="39" t="str">
        <f>VLOOKUP($C440, 'Country List'!$A:$C, 3, 0)</f>
        <v>CMR</v>
      </c>
      <c r="G440" s="39">
        <f t="shared" si="28"/>
        <v>2017</v>
      </c>
      <c r="H440" s="40">
        <f>VLOOKUP($F440, Data!$B:$ED, 'Data - My work'!$D440, 0)</f>
        <v>0.375</v>
      </c>
    </row>
    <row r="441" spans="1:8" x14ac:dyDescent="0.25">
      <c r="A441" s="39" t="str">
        <f t="shared" si="25"/>
        <v>CMR2018</v>
      </c>
      <c r="C441" s="39">
        <f t="shared" si="26"/>
        <v>20</v>
      </c>
      <c r="D441" s="39">
        <f t="shared" si="27"/>
        <v>16</v>
      </c>
      <c r="E441" s="39" t="str">
        <f>VLOOKUP($C441, 'Country List'!$A:$C, 2, 0)</f>
        <v>Cameroon</v>
      </c>
      <c r="F441" s="39" t="str">
        <f>VLOOKUP($C441, 'Country List'!$A:$C, 3, 0)</f>
        <v>CMR</v>
      </c>
      <c r="G441" s="39">
        <f t="shared" si="28"/>
        <v>2018</v>
      </c>
      <c r="H441" s="40">
        <f>VLOOKUP($F441, Data!$B:$ED, 'Data - My work'!$D441, 0)</f>
        <v>0.375</v>
      </c>
    </row>
    <row r="442" spans="1:8" x14ac:dyDescent="0.25">
      <c r="A442" s="39" t="str">
        <f t="shared" si="25"/>
        <v>CMR2019</v>
      </c>
      <c r="C442" s="39">
        <f t="shared" si="26"/>
        <v>20</v>
      </c>
      <c r="D442" s="39">
        <f t="shared" si="27"/>
        <v>10</v>
      </c>
      <c r="E442" s="39" t="str">
        <f>VLOOKUP($C442, 'Country List'!$A:$C, 2, 0)</f>
        <v>Cameroon</v>
      </c>
      <c r="F442" s="39" t="str">
        <f>VLOOKUP($C442, 'Country List'!$A:$C, 3, 0)</f>
        <v>CMR</v>
      </c>
      <c r="G442" s="39">
        <f t="shared" si="28"/>
        <v>2019</v>
      </c>
      <c r="H442" s="40">
        <f>VLOOKUP($F442, Data!$B:$ED, 'Data - My work'!$D442, 0)</f>
        <v>0.375</v>
      </c>
    </row>
    <row r="443" spans="1:8" x14ac:dyDescent="0.25">
      <c r="A443" s="39" t="str">
        <f t="shared" si="25"/>
        <v>CMR2020</v>
      </c>
      <c r="C443" s="39">
        <f t="shared" si="26"/>
        <v>20</v>
      </c>
      <c r="D443" s="39">
        <f t="shared" si="27"/>
        <v>4</v>
      </c>
      <c r="E443" s="39" t="str">
        <f>VLOOKUP($C443, 'Country List'!$A:$C, 2, 0)</f>
        <v>Cameroon</v>
      </c>
      <c r="F443" s="39" t="str">
        <f>VLOOKUP($C443, 'Country List'!$A:$C, 3, 0)</f>
        <v>CMR</v>
      </c>
      <c r="G443" s="39">
        <f t="shared" si="28"/>
        <v>2020</v>
      </c>
      <c r="H443" s="40">
        <f>VLOOKUP($F443, Data!$B:$ED, 'Data - My work'!$D443, 0)</f>
        <v>0.375</v>
      </c>
    </row>
    <row r="444" spans="1:8" x14ac:dyDescent="0.25">
      <c r="A444" s="39" t="str">
        <f t="shared" si="25"/>
        <v>CAN1996</v>
      </c>
      <c r="C444" s="39">
        <f t="shared" si="26"/>
        <v>21</v>
      </c>
      <c r="D444" s="39">
        <f t="shared" si="27"/>
        <v>130</v>
      </c>
      <c r="E444" s="39" t="str">
        <f>VLOOKUP($C444, 'Country List'!$A:$C, 2, 0)</f>
        <v>Canada</v>
      </c>
      <c r="F444" s="39" t="str">
        <f>VLOOKUP($C444, 'Country List'!$A:$C, 3, 0)</f>
        <v>CAN</v>
      </c>
      <c r="G444" s="39">
        <f t="shared" si="28"/>
        <v>1996</v>
      </c>
      <c r="H444" s="40">
        <f>VLOOKUP($F444, Data!$B:$ED, 'Data - My work'!$D444, 0)</f>
        <v>1</v>
      </c>
    </row>
    <row r="445" spans="1:8" x14ac:dyDescent="0.25">
      <c r="A445" s="39" t="str">
        <f t="shared" si="25"/>
        <v>CAN1998</v>
      </c>
      <c r="C445" s="39">
        <f t="shared" si="26"/>
        <v>21</v>
      </c>
      <c r="D445" s="39">
        <f t="shared" si="27"/>
        <v>124</v>
      </c>
      <c r="E445" s="39" t="str">
        <f>VLOOKUP($C445, 'Country List'!$A:$C, 2, 0)</f>
        <v>Canada</v>
      </c>
      <c r="F445" s="39" t="str">
        <f>VLOOKUP($C445, 'Country List'!$A:$C, 3, 0)</f>
        <v>CAN</v>
      </c>
      <c r="G445" s="39">
        <f t="shared" si="28"/>
        <v>1998</v>
      </c>
      <c r="H445" s="40">
        <f>VLOOKUP($F445, Data!$B:$ED, 'Data - My work'!$D445, 0)</f>
        <v>1</v>
      </c>
    </row>
    <row r="446" spans="1:8" x14ac:dyDescent="0.25">
      <c r="A446" s="39" t="str">
        <f t="shared" si="25"/>
        <v>CAN2000</v>
      </c>
      <c r="C446" s="39">
        <f t="shared" si="26"/>
        <v>21</v>
      </c>
      <c r="D446" s="39">
        <f t="shared" si="27"/>
        <v>118</v>
      </c>
      <c r="E446" s="39" t="str">
        <f>VLOOKUP($C446, 'Country List'!$A:$C, 2, 0)</f>
        <v>Canada</v>
      </c>
      <c r="F446" s="39" t="str">
        <f>VLOOKUP($C446, 'Country List'!$A:$C, 3, 0)</f>
        <v>CAN</v>
      </c>
      <c r="G446" s="39">
        <f t="shared" si="28"/>
        <v>2000</v>
      </c>
      <c r="H446" s="40">
        <f>VLOOKUP($F446, Data!$B:$ED, 'Data - My work'!$D446, 0)</f>
        <v>1</v>
      </c>
    </row>
    <row r="447" spans="1:8" x14ac:dyDescent="0.25">
      <c r="A447" s="39" t="str">
        <f t="shared" si="25"/>
        <v>CAN2002</v>
      </c>
      <c r="C447" s="39">
        <f t="shared" si="26"/>
        <v>21</v>
      </c>
      <c r="D447" s="39">
        <f t="shared" si="27"/>
        <v>112</v>
      </c>
      <c r="E447" s="39" t="str">
        <f>VLOOKUP($C447, 'Country List'!$A:$C, 2, 0)</f>
        <v>Canada</v>
      </c>
      <c r="F447" s="39" t="str">
        <f>VLOOKUP($C447, 'Country List'!$A:$C, 3, 0)</f>
        <v>CAN</v>
      </c>
      <c r="G447" s="39">
        <f t="shared" si="28"/>
        <v>2002</v>
      </c>
      <c r="H447" s="40">
        <f>VLOOKUP($F447, Data!$B:$ED, 'Data - My work'!$D447, 0)</f>
        <v>1</v>
      </c>
    </row>
    <row r="448" spans="1:8" x14ac:dyDescent="0.25">
      <c r="A448" s="39" t="str">
        <f t="shared" si="25"/>
        <v>CAN2003</v>
      </c>
      <c r="C448" s="39">
        <f t="shared" si="26"/>
        <v>21</v>
      </c>
      <c r="D448" s="39">
        <f t="shared" si="27"/>
        <v>106</v>
      </c>
      <c r="E448" s="39" t="str">
        <f>VLOOKUP($C448, 'Country List'!$A:$C, 2, 0)</f>
        <v>Canada</v>
      </c>
      <c r="F448" s="39" t="str">
        <f>VLOOKUP($C448, 'Country List'!$A:$C, 3, 0)</f>
        <v>CAN</v>
      </c>
      <c r="G448" s="39">
        <f t="shared" si="28"/>
        <v>2003</v>
      </c>
      <c r="H448" s="40">
        <f>VLOOKUP($F448, Data!$B:$ED, 'Data - My work'!$D448, 0)</f>
        <v>1</v>
      </c>
    </row>
    <row r="449" spans="1:8" x14ac:dyDescent="0.25">
      <c r="A449" s="39" t="str">
        <f t="shared" si="25"/>
        <v>CAN2004</v>
      </c>
      <c r="C449" s="39">
        <f t="shared" si="26"/>
        <v>21</v>
      </c>
      <c r="D449" s="39">
        <f t="shared" si="27"/>
        <v>100</v>
      </c>
      <c r="E449" s="39" t="str">
        <f>VLOOKUP($C449, 'Country List'!$A:$C, 2, 0)</f>
        <v>Canada</v>
      </c>
      <c r="F449" s="39" t="str">
        <f>VLOOKUP($C449, 'Country List'!$A:$C, 3, 0)</f>
        <v>CAN</v>
      </c>
      <c r="G449" s="39">
        <f t="shared" si="28"/>
        <v>2004</v>
      </c>
      <c r="H449" s="40">
        <f>VLOOKUP($F449, Data!$B:$ED, 'Data - My work'!$D449, 0)</f>
        <v>1</v>
      </c>
    </row>
    <row r="450" spans="1:8" x14ac:dyDescent="0.25">
      <c r="A450" s="39" t="str">
        <f t="shared" si="25"/>
        <v>CAN2005</v>
      </c>
      <c r="C450" s="39">
        <f t="shared" si="26"/>
        <v>21</v>
      </c>
      <c r="D450" s="39">
        <f t="shared" si="27"/>
        <v>94</v>
      </c>
      <c r="E450" s="39" t="str">
        <f>VLOOKUP($C450, 'Country List'!$A:$C, 2, 0)</f>
        <v>Canada</v>
      </c>
      <c r="F450" s="39" t="str">
        <f>VLOOKUP($C450, 'Country List'!$A:$C, 3, 0)</f>
        <v>CAN</v>
      </c>
      <c r="G450" s="39">
        <f t="shared" si="28"/>
        <v>2005</v>
      </c>
      <c r="H450" s="40">
        <f>VLOOKUP($F450, Data!$B:$ED, 'Data - My work'!$D450, 0)</f>
        <v>1</v>
      </c>
    </row>
    <row r="451" spans="1:8" x14ac:dyDescent="0.25">
      <c r="A451" s="39" t="str">
        <f t="shared" si="25"/>
        <v>CAN2006</v>
      </c>
      <c r="C451" s="39">
        <f t="shared" si="26"/>
        <v>21</v>
      </c>
      <c r="D451" s="39">
        <f t="shared" si="27"/>
        <v>88</v>
      </c>
      <c r="E451" s="39" t="str">
        <f>VLOOKUP($C451, 'Country List'!$A:$C, 2, 0)</f>
        <v>Canada</v>
      </c>
      <c r="F451" s="39" t="str">
        <f>VLOOKUP($C451, 'Country List'!$A:$C, 3, 0)</f>
        <v>CAN</v>
      </c>
      <c r="G451" s="39">
        <f t="shared" si="28"/>
        <v>2006</v>
      </c>
      <c r="H451" s="40">
        <f>VLOOKUP($F451, Data!$B:$ED, 'Data - My work'!$D451, 0)</f>
        <v>1</v>
      </c>
    </row>
    <row r="452" spans="1:8" x14ac:dyDescent="0.25">
      <c r="A452" s="39" t="str">
        <f t="shared" si="25"/>
        <v>CAN2007</v>
      </c>
      <c r="C452" s="39">
        <f t="shared" si="26"/>
        <v>21</v>
      </c>
      <c r="D452" s="39">
        <f t="shared" si="27"/>
        <v>82</v>
      </c>
      <c r="E452" s="39" t="str">
        <f>VLOOKUP($C452, 'Country List'!$A:$C, 2, 0)</f>
        <v>Canada</v>
      </c>
      <c r="F452" s="39" t="str">
        <f>VLOOKUP($C452, 'Country List'!$A:$C, 3, 0)</f>
        <v>CAN</v>
      </c>
      <c r="G452" s="39">
        <f t="shared" si="28"/>
        <v>2007</v>
      </c>
      <c r="H452" s="40">
        <f>VLOOKUP($F452, Data!$B:$ED, 'Data - My work'!$D452, 0)</f>
        <v>1</v>
      </c>
    </row>
    <row r="453" spans="1:8" x14ac:dyDescent="0.25">
      <c r="A453" s="39" t="str">
        <f t="shared" ref="A453:A516" si="29">F453&amp;G453</f>
        <v>CAN2008</v>
      </c>
      <c r="C453" s="39">
        <f t="shared" si="26"/>
        <v>21</v>
      </c>
      <c r="D453" s="39">
        <f t="shared" si="27"/>
        <v>76</v>
      </c>
      <c r="E453" s="39" t="str">
        <f>VLOOKUP($C453, 'Country List'!$A:$C, 2, 0)</f>
        <v>Canada</v>
      </c>
      <c r="F453" s="39" t="str">
        <f>VLOOKUP($C453, 'Country List'!$A:$C, 3, 0)</f>
        <v>CAN</v>
      </c>
      <c r="G453" s="39">
        <f t="shared" si="28"/>
        <v>2008</v>
      </c>
      <c r="H453" s="40">
        <f>VLOOKUP($F453, Data!$B:$ED, 'Data - My work'!$D453, 0)</f>
        <v>1</v>
      </c>
    </row>
    <row r="454" spans="1:8" x14ac:dyDescent="0.25">
      <c r="A454" s="39" t="str">
        <f t="shared" si="29"/>
        <v>CAN2009</v>
      </c>
      <c r="C454" s="39">
        <f t="shared" si="26"/>
        <v>21</v>
      </c>
      <c r="D454" s="39">
        <f t="shared" si="27"/>
        <v>70</v>
      </c>
      <c r="E454" s="39" t="str">
        <f>VLOOKUP($C454, 'Country List'!$A:$C, 2, 0)</f>
        <v>Canada</v>
      </c>
      <c r="F454" s="39" t="str">
        <f>VLOOKUP($C454, 'Country List'!$A:$C, 3, 0)</f>
        <v>CAN</v>
      </c>
      <c r="G454" s="39">
        <f t="shared" si="28"/>
        <v>2009</v>
      </c>
      <c r="H454" s="40">
        <f>VLOOKUP($F454, Data!$B:$ED, 'Data - My work'!$D454, 0)</f>
        <v>1</v>
      </c>
    </row>
    <row r="455" spans="1:8" x14ac:dyDescent="0.25">
      <c r="A455" s="39" t="str">
        <f t="shared" si="29"/>
        <v>CAN2010</v>
      </c>
      <c r="C455" s="39">
        <f t="shared" si="26"/>
        <v>21</v>
      </c>
      <c r="D455" s="39">
        <f t="shared" si="27"/>
        <v>64</v>
      </c>
      <c r="E455" s="39" t="str">
        <f>VLOOKUP($C455, 'Country List'!$A:$C, 2, 0)</f>
        <v>Canada</v>
      </c>
      <c r="F455" s="39" t="str">
        <f>VLOOKUP($C455, 'Country List'!$A:$C, 3, 0)</f>
        <v>CAN</v>
      </c>
      <c r="G455" s="39">
        <f t="shared" si="28"/>
        <v>2010</v>
      </c>
      <c r="H455" s="40">
        <f>VLOOKUP($F455, Data!$B:$ED, 'Data - My work'!$D455, 0)</f>
        <v>1</v>
      </c>
    </row>
    <row r="456" spans="1:8" x14ac:dyDescent="0.25">
      <c r="A456" s="39" t="str">
        <f t="shared" si="29"/>
        <v>CAN2011</v>
      </c>
      <c r="C456" s="39">
        <f t="shared" si="26"/>
        <v>21</v>
      </c>
      <c r="D456" s="39">
        <f t="shared" si="27"/>
        <v>58</v>
      </c>
      <c r="E456" s="39" t="str">
        <f>VLOOKUP($C456, 'Country List'!$A:$C, 2, 0)</f>
        <v>Canada</v>
      </c>
      <c r="F456" s="39" t="str">
        <f>VLOOKUP($C456, 'Country List'!$A:$C, 3, 0)</f>
        <v>CAN</v>
      </c>
      <c r="G456" s="39">
        <f t="shared" si="28"/>
        <v>2011</v>
      </c>
      <c r="H456" s="40">
        <f>VLOOKUP($F456, Data!$B:$ED, 'Data - My work'!$D456, 0)</f>
        <v>1</v>
      </c>
    </row>
    <row r="457" spans="1:8" x14ac:dyDescent="0.25">
      <c r="A457" s="39" t="str">
        <f t="shared" si="29"/>
        <v>CAN2012</v>
      </c>
      <c r="C457" s="39">
        <f t="shared" si="26"/>
        <v>21</v>
      </c>
      <c r="D457" s="39">
        <f t="shared" si="27"/>
        <v>52</v>
      </c>
      <c r="E457" s="39" t="str">
        <f>VLOOKUP($C457, 'Country List'!$A:$C, 2, 0)</f>
        <v>Canada</v>
      </c>
      <c r="F457" s="39" t="str">
        <f>VLOOKUP($C457, 'Country List'!$A:$C, 3, 0)</f>
        <v>CAN</v>
      </c>
      <c r="G457" s="39">
        <f t="shared" si="28"/>
        <v>2012</v>
      </c>
      <c r="H457" s="40">
        <f>VLOOKUP($F457, Data!$B:$ED, 'Data - My work'!$D457, 0)</f>
        <v>1</v>
      </c>
    </row>
    <row r="458" spans="1:8" x14ac:dyDescent="0.25">
      <c r="A458" s="39" t="str">
        <f t="shared" si="29"/>
        <v>CAN2013</v>
      </c>
      <c r="C458" s="39">
        <f t="shared" si="26"/>
        <v>21</v>
      </c>
      <c r="D458" s="39">
        <f t="shared" si="27"/>
        <v>46</v>
      </c>
      <c r="E458" s="39" t="str">
        <f>VLOOKUP($C458, 'Country List'!$A:$C, 2, 0)</f>
        <v>Canada</v>
      </c>
      <c r="F458" s="39" t="str">
        <f>VLOOKUP($C458, 'Country List'!$A:$C, 3, 0)</f>
        <v>CAN</v>
      </c>
      <c r="G458" s="39">
        <f t="shared" si="28"/>
        <v>2013</v>
      </c>
      <c r="H458" s="40">
        <f>VLOOKUP($F458, Data!$B:$ED, 'Data - My work'!$D458, 0)</f>
        <v>1</v>
      </c>
    </row>
    <row r="459" spans="1:8" x14ac:dyDescent="0.25">
      <c r="A459" s="39" t="str">
        <f t="shared" si="29"/>
        <v>CAN2014</v>
      </c>
      <c r="C459" s="39">
        <f t="shared" si="26"/>
        <v>21</v>
      </c>
      <c r="D459" s="39">
        <f t="shared" si="27"/>
        <v>40</v>
      </c>
      <c r="E459" s="39" t="str">
        <f>VLOOKUP($C459, 'Country List'!$A:$C, 2, 0)</f>
        <v>Canada</v>
      </c>
      <c r="F459" s="39" t="str">
        <f>VLOOKUP($C459, 'Country List'!$A:$C, 3, 0)</f>
        <v>CAN</v>
      </c>
      <c r="G459" s="39">
        <f t="shared" si="28"/>
        <v>2014</v>
      </c>
      <c r="H459" s="40">
        <f>VLOOKUP($F459, Data!$B:$ED, 'Data - My work'!$D459, 0)</f>
        <v>1</v>
      </c>
    </row>
    <row r="460" spans="1:8" x14ac:dyDescent="0.25">
      <c r="A460" s="39" t="str">
        <f t="shared" si="29"/>
        <v>CAN2015</v>
      </c>
      <c r="C460" s="39">
        <f t="shared" si="26"/>
        <v>21</v>
      </c>
      <c r="D460" s="39">
        <f t="shared" si="27"/>
        <v>34</v>
      </c>
      <c r="E460" s="39" t="str">
        <f>VLOOKUP($C460, 'Country List'!$A:$C, 2, 0)</f>
        <v>Canada</v>
      </c>
      <c r="F460" s="39" t="str">
        <f>VLOOKUP($C460, 'Country List'!$A:$C, 3, 0)</f>
        <v>CAN</v>
      </c>
      <c r="G460" s="39">
        <f t="shared" si="28"/>
        <v>2015</v>
      </c>
      <c r="H460" s="40">
        <f>VLOOKUP($F460, Data!$B:$ED, 'Data - My work'!$D460, 0)</f>
        <v>1</v>
      </c>
    </row>
    <row r="461" spans="1:8" x14ac:dyDescent="0.25">
      <c r="A461" s="39" t="str">
        <f t="shared" si="29"/>
        <v>CAN2016</v>
      </c>
      <c r="C461" s="39">
        <f t="shared" si="26"/>
        <v>21</v>
      </c>
      <c r="D461" s="39">
        <f t="shared" si="27"/>
        <v>28</v>
      </c>
      <c r="E461" s="39" t="str">
        <f>VLOOKUP($C461, 'Country List'!$A:$C, 2, 0)</f>
        <v>Canada</v>
      </c>
      <c r="F461" s="39" t="str">
        <f>VLOOKUP($C461, 'Country List'!$A:$C, 3, 0)</f>
        <v>CAN</v>
      </c>
      <c r="G461" s="39">
        <f t="shared" si="28"/>
        <v>2016</v>
      </c>
      <c r="H461" s="40">
        <f>VLOOKUP($F461, Data!$B:$ED, 'Data - My work'!$D461, 0)</f>
        <v>1</v>
      </c>
    </row>
    <row r="462" spans="1:8" x14ac:dyDescent="0.25">
      <c r="A462" s="39" t="str">
        <f t="shared" si="29"/>
        <v>CAN2017</v>
      </c>
      <c r="C462" s="39">
        <f t="shared" si="26"/>
        <v>21</v>
      </c>
      <c r="D462" s="39">
        <f t="shared" si="27"/>
        <v>22</v>
      </c>
      <c r="E462" s="39" t="str">
        <f>VLOOKUP($C462, 'Country List'!$A:$C, 2, 0)</f>
        <v>Canada</v>
      </c>
      <c r="F462" s="39" t="str">
        <f>VLOOKUP($C462, 'Country List'!$A:$C, 3, 0)</f>
        <v>CAN</v>
      </c>
      <c r="G462" s="39">
        <f t="shared" si="28"/>
        <v>2017</v>
      </c>
      <c r="H462" s="40">
        <f>VLOOKUP($F462, Data!$B:$ED, 'Data - My work'!$D462, 0)</f>
        <v>1</v>
      </c>
    </row>
    <row r="463" spans="1:8" x14ac:dyDescent="0.25">
      <c r="A463" s="39" t="str">
        <f t="shared" si="29"/>
        <v>CAN2018</v>
      </c>
      <c r="C463" s="39">
        <f t="shared" si="26"/>
        <v>21</v>
      </c>
      <c r="D463" s="39">
        <f t="shared" si="27"/>
        <v>16</v>
      </c>
      <c r="E463" s="39" t="str">
        <f>VLOOKUP($C463, 'Country List'!$A:$C, 2, 0)</f>
        <v>Canada</v>
      </c>
      <c r="F463" s="39" t="str">
        <f>VLOOKUP($C463, 'Country List'!$A:$C, 3, 0)</f>
        <v>CAN</v>
      </c>
      <c r="G463" s="39">
        <f t="shared" si="28"/>
        <v>2018</v>
      </c>
      <c r="H463" s="40">
        <f>VLOOKUP($F463, Data!$B:$ED, 'Data - My work'!$D463, 0)</f>
        <v>1</v>
      </c>
    </row>
    <row r="464" spans="1:8" x14ac:dyDescent="0.25">
      <c r="A464" s="39" t="str">
        <f t="shared" si="29"/>
        <v>CAN2019</v>
      </c>
      <c r="C464" s="39">
        <f t="shared" si="26"/>
        <v>21</v>
      </c>
      <c r="D464" s="39">
        <f t="shared" si="27"/>
        <v>10</v>
      </c>
      <c r="E464" s="39" t="str">
        <f>VLOOKUP($C464, 'Country List'!$A:$C, 2, 0)</f>
        <v>Canada</v>
      </c>
      <c r="F464" s="39" t="str">
        <f>VLOOKUP($C464, 'Country List'!$A:$C, 3, 0)</f>
        <v>CAN</v>
      </c>
      <c r="G464" s="39">
        <f t="shared" si="28"/>
        <v>2019</v>
      </c>
      <c r="H464" s="40">
        <f>VLOOKUP($F464, Data!$B:$ED, 'Data - My work'!$D464, 0)</f>
        <v>1</v>
      </c>
    </row>
    <row r="465" spans="1:8" x14ac:dyDescent="0.25">
      <c r="A465" s="39" t="str">
        <f t="shared" si="29"/>
        <v>CAN2020</v>
      </c>
      <c r="C465" s="39">
        <f t="shared" si="26"/>
        <v>21</v>
      </c>
      <c r="D465" s="39">
        <f t="shared" si="27"/>
        <v>4</v>
      </c>
      <c r="E465" s="39" t="str">
        <f>VLOOKUP($C465, 'Country List'!$A:$C, 2, 0)</f>
        <v>Canada</v>
      </c>
      <c r="F465" s="39" t="str">
        <f>VLOOKUP($C465, 'Country List'!$A:$C, 3, 0)</f>
        <v>CAN</v>
      </c>
      <c r="G465" s="39">
        <f t="shared" si="28"/>
        <v>2020</v>
      </c>
      <c r="H465" s="40">
        <f>VLOOKUP($F465, Data!$B:$ED, 'Data - My work'!$D465, 0)</f>
        <v>1</v>
      </c>
    </row>
    <row r="466" spans="1:8" x14ac:dyDescent="0.25">
      <c r="A466" s="39" t="str">
        <f t="shared" si="29"/>
        <v>CHL1996</v>
      </c>
      <c r="C466" s="39">
        <f t="shared" si="26"/>
        <v>22</v>
      </c>
      <c r="D466" s="39">
        <f t="shared" si="27"/>
        <v>130</v>
      </c>
      <c r="E466" s="39" t="str">
        <f>VLOOKUP($C466, 'Country List'!$A:$C, 2, 0)</f>
        <v>Chile</v>
      </c>
      <c r="F466" s="39" t="str">
        <f>VLOOKUP($C466, 'Country List'!$A:$C, 3, 0)</f>
        <v>CHL</v>
      </c>
      <c r="G466" s="39">
        <f t="shared" si="28"/>
        <v>1996</v>
      </c>
      <c r="H466" s="40">
        <f>VLOOKUP($F466, Data!$B:$ED, 'Data - My work'!$D466, 0)</f>
        <v>0.75</v>
      </c>
    </row>
    <row r="467" spans="1:8" x14ac:dyDescent="0.25">
      <c r="A467" s="39" t="str">
        <f t="shared" si="29"/>
        <v>CHL1998</v>
      </c>
      <c r="C467" s="39">
        <f t="shared" si="26"/>
        <v>22</v>
      </c>
      <c r="D467" s="39">
        <f t="shared" si="27"/>
        <v>124</v>
      </c>
      <c r="E467" s="39" t="str">
        <f>VLOOKUP($C467, 'Country List'!$A:$C, 2, 0)</f>
        <v>Chile</v>
      </c>
      <c r="F467" s="39" t="str">
        <f>VLOOKUP($C467, 'Country List'!$A:$C, 3, 0)</f>
        <v>CHL</v>
      </c>
      <c r="G467" s="39">
        <f t="shared" si="28"/>
        <v>1998</v>
      </c>
      <c r="H467" s="40">
        <f>VLOOKUP($F467, Data!$B:$ED, 'Data - My work'!$D467, 0)</f>
        <v>0.75</v>
      </c>
    </row>
    <row r="468" spans="1:8" x14ac:dyDescent="0.25">
      <c r="A468" s="39" t="str">
        <f t="shared" si="29"/>
        <v>CHL2000</v>
      </c>
      <c r="C468" s="39">
        <f t="shared" si="26"/>
        <v>22</v>
      </c>
      <c r="D468" s="39">
        <f t="shared" si="27"/>
        <v>118</v>
      </c>
      <c r="E468" s="39" t="str">
        <f>VLOOKUP($C468, 'Country List'!$A:$C, 2, 0)</f>
        <v>Chile</v>
      </c>
      <c r="F468" s="39" t="str">
        <f>VLOOKUP($C468, 'Country List'!$A:$C, 3, 0)</f>
        <v>CHL</v>
      </c>
      <c r="G468" s="39">
        <f t="shared" si="28"/>
        <v>2000</v>
      </c>
      <c r="H468" s="40">
        <f>VLOOKUP($F468, Data!$B:$ED, 'Data - My work'!$D468, 0)</f>
        <v>0.75</v>
      </c>
    </row>
    <row r="469" spans="1:8" x14ac:dyDescent="0.25">
      <c r="A469" s="39" t="str">
        <f t="shared" si="29"/>
        <v>CHL2002</v>
      </c>
      <c r="C469" s="39">
        <f t="shared" si="26"/>
        <v>22</v>
      </c>
      <c r="D469" s="39">
        <f t="shared" si="27"/>
        <v>112</v>
      </c>
      <c r="E469" s="39" t="str">
        <f>VLOOKUP($C469, 'Country List'!$A:$C, 2, 0)</f>
        <v>Chile</v>
      </c>
      <c r="F469" s="39" t="str">
        <f>VLOOKUP($C469, 'Country List'!$A:$C, 3, 0)</f>
        <v>CHL</v>
      </c>
      <c r="G469" s="39">
        <f t="shared" si="28"/>
        <v>2002</v>
      </c>
      <c r="H469" s="40">
        <f>VLOOKUP($F469, Data!$B:$ED, 'Data - My work'!$D469, 0)</f>
        <v>0.75</v>
      </c>
    </row>
    <row r="470" spans="1:8" x14ac:dyDescent="0.25">
      <c r="A470" s="39" t="str">
        <f t="shared" si="29"/>
        <v>CHL2003</v>
      </c>
      <c r="C470" s="39">
        <f t="shared" si="26"/>
        <v>22</v>
      </c>
      <c r="D470" s="39">
        <f t="shared" si="27"/>
        <v>106</v>
      </c>
      <c r="E470" s="39" t="str">
        <f>VLOOKUP($C470, 'Country List'!$A:$C, 2, 0)</f>
        <v>Chile</v>
      </c>
      <c r="F470" s="39" t="str">
        <f>VLOOKUP($C470, 'Country List'!$A:$C, 3, 0)</f>
        <v>CHL</v>
      </c>
      <c r="G470" s="39">
        <f t="shared" si="28"/>
        <v>2003</v>
      </c>
      <c r="H470" s="40">
        <f>VLOOKUP($F470, Data!$B:$ED, 'Data - My work'!$D470, 0)</f>
        <v>0.75</v>
      </c>
    </row>
    <row r="471" spans="1:8" x14ac:dyDescent="0.25">
      <c r="A471" s="39" t="str">
        <f t="shared" si="29"/>
        <v>CHL2004</v>
      </c>
      <c r="C471" s="39">
        <f t="shared" si="26"/>
        <v>22</v>
      </c>
      <c r="D471" s="39">
        <f t="shared" si="27"/>
        <v>100</v>
      </c>
      <c r="E471" s="39" t="str">
        <f>VLOOKUP($C471, 'Country List'!$A:$C, 2, 0)</f>
        <v>Chile</v>
      </c>
      <c r="F471" s="39" t="str">
        <f>VLOOKUP($C471, 'Country List'!$A:$C, 3, 0)</f>
        <v>CHL</v>
      </c>
      <c r="G471" s="39">
        <f t="shared" si="28"/>
        <v>2004</v>
      </c>
      <c r="H471" s="40">
        <f>VLOOKUP($F471, Data!$B:$ED, 'Data - My work'!$D471, 0)</f>
        <v>0.75</v>
      </c>
    </row>
    <row r="472" spans="1:8" x14ac:dyDescent="0.25">
      <c r="A472" s="39" t="str">
        <f t="shared" si="29"/>
        <v>CHL2005</v>
      </c>
      <c r="C472" s="39">
        <f t="shared" si="26"/>
        <v>22</v>
      </c>
      <c r="D472" s="39">
        <f t="shared" si="27"/>
        <v>94</v>
      </c>
      <c r="E472" s="39" t="str">
        <f>VLOOKUP($C472, 'Country List'!$A:$C, 2, 0)</f>
        <v>Chile</v>
      </c>
      <c r="F472" s="39" t="str">
        <f>VLOOKUP($C472, 'Country List'!$A:$C, 3, 0)</f>
        <v>CHL</v>
      </c>
      <c r="G472" s="39">
        <f t="shared" si="28"/>
        <v>2005</v>
      </c>
      <c r="H472" s="40">
        <f>VLOOKUP($F472, Data!$B:$ED, 'Data - My work'!$D472, 0)</f>
        <v>0.75</v>
      </c>
    </row>
    <row r="473" spans="1:8" x14ac:dyDescent="0.25">
      <c r="A473" s="39" t="str">
        <f t="shared" si="29"/>
        <v>CHL2006</v>
      </c>
      <c r="C473" s="39">
        <f t="shared" si="26"/>
        <v>22</v>
      </c>
      <c r="D473" s="39">
        <f t="shared" si="27"/>
        <v>88</v>
      </c>
      <c r="E473" s="39" t="str">
        <f>VLOOKUP($C473, 'Country List'!$A:$C, 2, 0)</f>
        <v>Chile</v>
      </c>
      <c r="F473" s="39" t="str">
        <f>VLOOKUP($C473, 'Country List'!$A:$C, 3, 0)</f>
        <v>CHL</v>
      </c>
      <c r="G473" s="39">
        <f t="shared" si="28"/>
        <v>2006</v>
      </c>
      <c r="H473" s="40">
        <f>VLOOKUP($F473, Data!$B:$ED, 'Data - My work'!$D473, 0)</f>
        <v>0.75</v>
      </c>
    </row>
    <row r="474" spans="1:8" x14ac:dyDescent="0.25">
      <c r="A474" s="39" t="str">
        <f t="shared" si="29"/>
        <v>CHL2007</v>
      </c>
      <c r="C474" s="39">
        <f t="shared" si="26"/>
        <v>22</v>
      </c>
      <c r="D474" s="39">
        <f t="shared" si="27"/>
        <v>82</v>
      </c>
      <c r="E474" s="39" t="str">
        <f>VLOOKUP($C474, 'Country List'!$A:$C, 2, 0)</f>
        <v>Chile</v>
      </c>
      <c r="F474" s="39" t="str">
        <f>VLOOKUP($C474, 'Country List'!$A:$C, 3, 0)</f>
        <v>CHL</v>
      </c>
      <c r="G474" s="39">
        <f t="shared" si="28"/>
        <v>2007</v>
      </c>
      <c r="H474" s="40">
        <f>VLOOKUP($F474, Data!$B:$ED, 'Data - My work'!$D474, 0)</f>
        <v>0.75</v>
      </c>
    </row>
    <row r="475" spans="1:8" x14ac:dyDescent="0.25">
      <c r="A475" s="39" t="str">
        <f t="shared" si="29"/>
        <v>CHL2008</v>
      </c>
      <c r="C475" s="39">
        <f t="shared" ref="C475:C538" si="30">C453+1</f>
        <v>22</v>
      </c>
      <c r="D475" s="39">
        <f t="shared" ref="D475:D538" si="31">D453</f>
        <v>76</v>
      </c>
      <c r="E475" s="39" t="str">
        <f>VLOOKUP($C475, 'Country List'!$A:$C, 2, 0)</f>
        <v>Chile</v>
      </c>
      <c r="F475" s="39" t="str">
        <f>VLOOKUP($C475, 'Country List'!$A:$C, 3, 0)</f>
        <v>CHL</v>
      </c>
      <c r="G475" s="39">
        <f t="shared" ref="G475:G538" si="32">G453</f>
        <v>2008</v>
      </c>
      <c r="H475" s="40">
        <f>VLOOKUP($F475, Data!$B:$ED, 'Data - My work'!$D475, 0)</f>
        <v>0.75</v>
      </c>
    </row>
    <row r="476" spans="1:8" x14ac:dyDescent="0.25">
      <c r="A476" s="39" t="str">
        <f t="shared" si="29"/>
        <v>CHL2009</v>
      </c>
      <c r="C476" s="39">
        <f t="shared" si="30"/>
        <v>22</v>
      </c>
      <c r="D476" s="39">
        <f t="shared" si="31"/>
        <v>70</v>
      </c>
      <c r="E476" s="39" t="str">
        <f>VLOOKUP($C476, 'Country List'!$A:$C, 2, 0)</f>
        <v>Chile</v>
      </c>
      <c r="F476" s="39" t="str">
        <f>VLOOKUP($C476, 'Country List'!$A:$C, 3, 0)</f>
        <v>CHL</v>
      </c>
      <c r="G476" s="39">
        <f t="shared" si="32"/>
        <v>2009</v>
      </c>
      <c r="H476" s="40">
        <f>VLOOKUP($F476, Data!$B:$ED, 'Data - My work'!$D476, 0)</f>
        <v>0.75</v>
      </c>
    </row>
    <row r="477" spans="1:8" x14ac:dyDescent="0.25">
      <c r="A477" s="39" t="str">
        <f t="shared" si="29"/>
        <v>CHL2010</v>
      </c>
      <c r="C477" s="39">
        <f t="shared" si="30"/>
        <v>22</v>
      </c>
      <c r="D477" s="39">
        <f t="shared" si="31"/>
        <v>64</v>
      </c>
      <c r="E477" s="39" t="str">
        <f>VLOOKUP($C477, 'Country List'!$A:$C, 2, 0)</f>
        <v>Chile</v>
      </c>
      <c r="F477" s="39" t="str">
        <f>VLOOKUP($C477, 'Country List'!$A:$C, 3, 0)</f>
        <v>CHL</v>
      </c>
      <c r="G477" s="39">
        <f t="shared" si="32"/>
        <v>2010</v>
      </c>
      <c r="H477" s="40">
        <f>VLOOKUP($F477, Data!$B:$ED, 'Data - My work'!$D477, 0)</f>
        <v>0.75</v>
      </c>
    </row>
    <row r="478" spans="1:8" x14ac:dyDescent="0.25">
      <c r="A478" s="39" t="str">
        <f t="shared" si="29"/>
        <v>CHL2011</v>
      </c>
      <c r="C478" s="39">
        <f t="shared" si="30"/>
        <v>22</v>
      </c>
      <c r="D478" s="39">
        <f t="shared" si="31"/>
        <v>58</v>
      </c>
      <c r="E478" s="39" t="str">
        <f>VLOOKUP($C478, 'Country List'!$A:$C, 2, 0)</f>
        <v>Chile</v>
      </c>
      <c r="F478" s="39" t="str">
        <f>VLOOKUP($C478, 'Country List'!$A:$C, 3, 0)</f>
        <v>CHL</v>
      </c>
      <c r="G478" s="39">
        <f t="shared" si="32"/>
        <v>2011</v>
      </c>
      <c r="H478" s="40">
        <f>VLOOKUP($F478, Data!$B:$ED, 'Data - My work'!$D478, 0)</f>
        <v>0.75</v>
      </c>
    </row>
    <row r="479" spans="1:8" x14ac:dyDescent="0.25">
      <c r="A479" s="39" t="str">
        <f t="shared" si="29"/>
        <v>CHL2012</v>
      </c>
      <c r="C479" s="39">
        <f t="shared" si="30"/>
        <v>22</v>
      </c>
      <c r="D479" s="39">
        <f t="shared" si="31"/>
        <v>52</v>
      </c>
      <c r="E479" s="39" t="str">
        <f>VLOOKUP($C479, 'Country List'!$A:$C, 2, 0)</f>
        <v>Chile</v>
      </c>
      <c r="F479" s="39" t="str">
        <f>VLOOKUP($C479, 'Country List'!$A:$C, 3, 0)</f>
        <v>CHL</v>
      </c>
      <c r="G479" s="39">
        <f t="shared" si="32"/>
        <v>2012</v>
      </c>
      <c r="H479" s="40">
        <f>VLOOKUP($F479, Data!$B:$ED, 'Data - My work'!$D479, 0)</f>
        <v>0.75</v>
      </c>
    </row>
    <row r="480" spans="1:8" x14ac:dyDescent="0.25">
      <c r="A480" s="39" t="str">
        <f t="shared" si="29"/>
        <v>CHL2013</v>
      </c>
      <c r="C480" s="39">
        <f t="shared" si="30"/>
        <v>22</v>
      </c>
      <c r="D480" s="39">
        <f t="shared" si="31"/>
        <v>46</v>
      </c>
      <c r="E480" s="39" t="str">
        <f>VLOOKUP($C480, 'Country List'!$A:$C, 2, 0)</f>
        <v>Chile</v>
      </c>
      <c r="F480" s="39" t="str">
        <f>VLOOKUP($C480, 'Country List'!$A:$C, 3, 0)</f>
        <v>CHL</v>
      </c>
      <c r="G480" s="39">
        <f t="shared" si="32"/>
        <v>2013</v>
      </c>
      <c r="H480" s="40">
        <f>VLOOKUP($F480, Data!$B:$ED, 'Data - My work'!$D480, 0)</f>
        <v>0.75</v>
      </c>
    </row>
    <row r="481" spans="1:8" x14ac:dyDescent="0.25">
      <c r="A481" s="39" t="str">
        <f t="shared" si="29"/>
        <v>CHL2014</v>
      </c>
      <c r="C481" s="39">
        <f t="shared" si="30"/>
        <v>22</v>
      </c>
      <c r="D481" s="39">
        <f t="shared" si="31"/>
        <v>40</v>
      </c>
      <c r="E481" s="39" t="str">
        <f>VLOOKUP($C481, 'Country List'!$A:$C, 2, 0)</f>
        <v>Chile</v>
      </c>
      <c r="F481" s="39" t="str">
        <f>VLOOKUP($C481, 'Country List'!$A:$C, 3, 0)</f>
        <v>CHL</v>
      </c>
      <c r="G481" s="39">
        <f t="shared" si="32"/>
        <v>2014</v>
      </c>
      <c r="H481" s="40">
        <f>VLOOKUP($F481, Data!$B:$ED, 'Data - My work'!$D481, 0)</f>
        <v>0.75</v>
      </c>
    </row>
    <row r="482" spans="1:8" x14ac:dyDescent="0.25">
      <c r="A482" s="39" t="str">
        <f t="shared" si="29"/>
        <v>CHL2015</v>
      </c>
      <c r="C482" s="39">
        <f t="shared" si="30"/>
        <v>22</v>
      </c>
      <c r="D482" s="39">
        <f t="shared" si="31"/>
        <v>34</v>
      </c>
      <c r="E482" s="39" t="str">
        <f>VLOOKUP($C482, 'Country List'!$A:$C, 2, 0)</f>
        <v>Chile</v>
      </c>
      <c r="F482" s="39" t="str">
        <f>VLOOKUP($C482, 'Country List'!$A:$C, 3, 0)</f>
        <v>CHL</v>
      </c>
      <c r="G482" s="39">
        <f t="shared" si="32"/>
        <v>2015</v>
      </c>
      <c r="H482" s="40">
        <f>VLOOKUP($F482, Data!$B:$ED, 'Data - My work'!$D482, 0)</f>
        <v>0.75</v>
      </c>
    </row>
    <row r="483" spans="1:8" x14ac:dyDescent="0.25">
      <c r="A483" s="39" t="str">
        <f t="shared" si="29"/>
        <v>CHL2016</v>
      </c>
      <c r="C483" s="39">
        <f t="shared" si="30"/>
        <v>22</v>
      </c>
      <c r="D483" s="39">
        <f t="shared" si="31"/>
        <v>28</v>
      </c>
      <c r="E483" s="39" t="str">
        <f>VLOOKUP($C483, 'Country List'!$A:$C, 2, 0)</f>
        <v>Chile</v>
      </c>
      <c r="F483" s="39" t="str">
        <f>VLOOKUP($C483, 'Country List'!$A:$C, 3, 0)</f>
        <v>CHL</v>
      </c>
      <c r="G483" s="39">
        <f t="shared" si="32"/>
        <v>2016</v>
      </c>
      <c r="H483" s="40">
        <f>VLOOKUP($F483, Data!$B:$ED, 'Data - My work'!$D483, 0)</f>
        <v>0.75</v>
      </c>
    </row>
    <row r="484" spans="1:8" x14ac:dyDescent="0.25">
      <c r="A484" s="39" t="str">
        <f t="shared" si="29"/>
        <v>CHL2017</v>
      </c>
      <c r="C484" s="39">
        <f t="shared" si="30"/>
        <v>22</v>
      </c>
      <c r="D484" s="39">
        <f t="shared" si="31"/>
        <v>22</v>
      </c>
      <c r="E484" s="39" t="str">
        <f>VLOOKUP($C484, 'Country List'!$A:$C, 2, 0)</f>
        <v>Chile</v>
      </c>
      <c r="F484" s="39" t="str">
        <f>VLOOKUP($C484, 'Country List'!$A:$C, 3, 0)</f>
        <v>CHL</v>
      </c>
      <c r="G484" s="39">
        <f t="shared" si="32"/>
        <v>2017</v>
      </c>
      <c r="H484" s="40">
        <f>VLOOKUP($F484, Data!$B:$ED, 'Data - My work'!$D484, 0)</f>
        <v>0.75</v>
      </c>
    </row>
    <row r="485" spans="1:8" x14ac:dyDescent="0.25">
      <c r="A485" s="39" t="str">
        <f t="shared" si="29"/>
        <v>CHL2018</v>
      </c>
      <c r="C485" s="39">
        <f t="shared" si="30"/>
        <v>22</v>
      </c>
      <c r="D485" s="39">
        <f t="shared" si="31"/>
        <v>16</v>
      </c>
      <c r="E485" s="39" t="str">
        <f>VLOOKUP($C485, 'Country List'!$A:$C, 2, 0)</f>
        <v>Chile</v>
      </c>
      <c r="F485" s="39" t="str">
        <f>VLOOKUP($C485, 'Country List'!$A:$C, 3, 0)</f>
        <v>CHL</v>
      </c>
      <c r="G485" s="39">
        <f t="shared" si="32"/>
        <v>2018</v>
      </c>
      <c r="H485" s="40">
        <f>VLOOKUP($F485, Data!$B:$ED, 'Data - My work'!$D485, 0)</f>
        <v>0.75</v>
      </c>
    </row>
    <row r="486" spans="1:8" x14ac:dyDescent="0.25">
      <c r="A486" s="39" t="str">
        <f t="shared" si="29"/>
        <v>CHL2019</v>
      </c>
      <c r="C486" s="39">
        <f t="shared" si="30"/>
        <v>22</v>
      </c>
      <c r="D486" s="39">
        <f t="shared" si="31"/>
        <v>10</v>
      </c>
      <c r="E486" s="39" t="str">
        <f>VLOOKUP($C486, 'Country List'!$A:$C, 2, 0)</f>
        <v>Chile</v>
      </c>
      <c r="F486" s="39" t="str">
        <f>VLOOKUP($C486, 'Country List'!$A:$C, 3, 0)</f>
        <v>CHL</v>
      </c>
      <c r="G486" s="39">
        <f t="shared" si="32"/>
        <v>2019</v>
      </c>
      <c r="H486" s="40">
        <f>VLOOKUP($F486, Data!$B:$ED, 'Data - My work'!$D486, 0)</f>
        <v>0.75</v>
      </c>
    </row>
    <row r="487" spans="1:8" x14ac:dyDescent="0.25">
      <c r="A487" s="39" t="str">
        <f t="shared" si="29"/>
        <v>CHL2020</v>
      </c>
      <c r="C487" s="39">
        <f t="shared" si="30"/>
        <v>22</v>
      </c>
      <c r="D487" s="39">
        <f t="shared" si="31"/>
        <v>4</v>
      </c>
      <c r="E487" s="39" t="str">
        <f>VLOOKUP($C487, 'Country List'!$A:$C, 2, 0)</f>
        <v>Chile</v>
      </c>
      <c r="F487" s="39" t="str">
        <f>VLOOKUP($C487, 'Country List'!$A:$C, 3, 0)</f>
        <v>CHL</v>
      </c>
      <c r="G487" s="39">
        <f t="shared" si="32"/>
        <v>2020</v>
      </c>
      <c r="H487" s="40">
        <f>VLOOKUP($F487, Data!$B:$ED, 'Data - My work'!$D487, 0)</f>
        <v>0.75</v>
      </c>
    </row>
    <row r="488" spans="1:8" x14ac:dyDescent="0.25">
      <c r="A488" s="39" t="str">
        <f t="shared" si="29"/>
        <v>CHN1996</v>
      </c>
      <c r="C488" s="39">
        <f t="shared" si="30"/>
        <v>23</v>
      </c>
      <c r="D488" s="39">
        <f t="shared" si="31"/>
        <v>130</v>
      </c>
      <c r="E488" s="39" t="str">
        <f>VLOOKUP($C488, 'Country List'!$A:$C, 2, 0)</f>
        <v>China</v>
      </c>
      <c r="F488" s="39" t="str">
        <f>VLOOKUP($C488, 'Country List'!$A:$C, 3, 0)</f>
        <v>CHN</v>
      </c>
      <c r="G488" s="39">
        <f t="shared" si="32"/>
        <v>1996</v>
      </c>
      <c r="H488" s="40">
        <f>VLOOKUP($F488, Data!$B:$ED, 'Data - My work'!$D488, 0)</f>
        <v>0.5</v>
      </c>
    </row>
    <row r="489" spans="1:8" x14ac:dyDescent="0.25">
      <c r="A489" s="39" t="str">
        <f t="shared" si="29"/>
        <v>CHN1998</v>
      </c>
      <c r="C489" s="39">
        <f t="shared" si="30"/>
        <v>23</v>
      </c>
      <c r="D489" s="39">
        <f t="shared" si="31"/>
        <v>124</v>
      </c>
      <c r="E489" s="39" t="str">
        <f>VLOOKUP($C489, 'Country List'!$A:$C, 2, 0)</f>
        <v>China</v>
      </c>
      <c r="F489" s="39" t="str">
        <f>VLOOKUP($C489, 'Country List'!$A:$C, 3, 0)</f>
        <v>CHN</v>
      </c>
      <c r="G489" s="39">
        <f t="shared" si="32"/>
        <v>1998</v>
      </c>
      <c r="H489" s="40">
        <f>VLOOKUP($F489, Data!$B:$ED, 'Data - My work'!$D489, 0)</f>
        <v>0.5</v>
      </c>
    </row>
    <row r="490" spans="1:8" x14ac:dyDescent="0.25">
      <c r="A490" s="39" t="str">
        <f t="shared" si="29"/>
        <v>CHN2000</v>
      </c>
      <c r="C490" s="39">
        <f t="shared" si="30"/>
        <v>23</v>
      </c>
      <c r="D490" s="39">
        <f t="shared" si="31"/>
        <v>118</v>
      </c>
      <c r="E490" s="39" t="str">
        <f>VLOOKUP($C490, 'Country List'!$A:$C, 2, 0)</f>
        <v>China</v>
      </c>
      <c r="F490" s="39" t="str">
        <f>VLOOKUP($C490, 'Country List'!$A:$C, 3, 0)</f>
        <v>CHN</v>
      </c>
      <c r="G490" s="39">
        <f t="shared" si="32"/>
        <v>2000</v>
      </c>
      <c r="H490" s="40">
        <f>VLOOKUP($F490, Data!$B:$ED, 'Data - My work'!$D490, 0)</f>
        <v>0.5</v>
      </c>
    </row>
    <row r="491" spans="1:8" x14ac:dyDescent="0.25">
      <c r="A491" s="39" t="str">
        <f t="shared" si="29"/>
        <v>CHN2002</v>
      </c>
      <c r="C491" s="39">
        <f t="shared" si="30"/>
        <v>23</v>
      </c>
      <c r="D491" s="39">
        <f t="shared" si="31"/>
        <v>112</v>
      </c>
      <c r="E491" s="39" t="str">
        <f>VLOOKUP($C491, 'Country List'!$A:$C, 2, 0)</f>
        <v>China</v>
      </c>
      <c r="F491" s="39" t="str">
        <f>VLOOKUP($C491, 'Country List'!$A:$C, 3, 0)</f>
        <v>CHN</v>
      </c>
      <c r="G491" s="39">
        <f t="shared" si="32"/>
        <v>2002</v>
      </c>
      <c r="H491" s="40">
        <f>VLOOKUP($F491, Data!$B:$ED, 'Data - My work'!$D491, 0)</f>
        <v>0.5</v>
      </c>
    </row>
    <row r="492" spans="1:8" x14ac:dyDescent="0.25">
      <c r="A492" s="39" t="str">
        <f t="shared" si="29"/>
        <v>CHN2003</v>
      </c>
      <c r="C492" s="39">
        <f t="shared" si="30"/>
        <v>23</v>
      </c>
      <c r="D492" s="39">
        <f t="shared" si="31"/>
        <v>106</v>
      </c>
      <c r="E492" s="39" t="str">
        <f>VLOOKUP($C492, 'Country List'!$A:$C, 2, 0)</f>
        <v>China</v>
      </c>
      <c r="F492" s="39" t="str">
        <f>VLOOKUP($C492, 'Country List'!$A:$C, 3, 0)</f>
        <v>CHN</v>
      </c>
      <c r="G492" s="39">
        <f t="shared" si="32"/>
        <v>2003</v>
      </c>
      <c r="H492" s="40">
        <f>VLOOKUP($F492, Data!$B:$ED, 'Data - My work'!$D492, 0)</f>
        <v>0.5</v>
      </c>
    </row>
    <row r="493" spans="1:8" x14ac:dyDescent="0.25">
      <c r="A493" s="39" t="str">
        <f t="shared" si="29"/>
        <v>CHN2004</v>
      </c>
      <c r="C493" s="39">
        <f t="shared" si="30"/>
        <v>23</v>
      </c>
      <c r="D493" s="39">
        <f t="shared" si="31"/>
        <v>100</v>
      </c>
      <c r="E493" s="39" t="str">
        <f>VLOOKUP($C493, 'Country List'!$A:$C, 2, 0)</f>
        <v>China</v>
      </c>
      <c r="F493" s="39" t="str">
        <f>VLOOKUP($C493, 'Country List'!$A:$C, 3, 0)</f>
        <v>CHN</v>
      </c>
      <c r="G493" s="39">
        <f t="shared" si="32"/>
        <v>2004</v>
      </c>
      <c r="H493" s="40">
        <f>VLOOKUP($F493, Data!$B:$ED, 'Data - My work'!$D493, 0)</f>
        <v>0.5</v>
      </c>
    </row>
    <row r="494" spans="1:8" x14ac:dyDescent="0.25">
      <c r="A494" s="39" t="str">
        <f t="shared" si="29"/>
        <v>CHN2005</v>
      </c>
      <c r="C494" s="39">
        <f t="shared" si="30"/>
        <v>23</v>
      </c>
      <c r="D494" s="39">
        <f t="shared" si="31"/>
        <v>94</v>
      </c>
      <c r="E494" s="39" t="str">
        <f>VLOOKUP($C494, 'Country List'!$A:$C, 2, 0)</f>
        <v>China</v>
      </c>
      <c r="F494" s="39" t="str">
        <f>VLOOKUP($C494, 'Country List'!$A:$C, 3, 0)</f>
        <v>CHN</v>
      </c>
      <c r="G494" s="39">
        <f t="shared" si="32"/>
        <v>2005</v>
      </c>
      <c r="H494" s="40">
        <f>VLOOKUP($F494, Data!$B:$ED, 'Data - My work'!$D494, 0)</f>
        <v>0.5</v>
      </c>
    </row>
    <row r="495" spans="1:8" x14ac:dyDescent="0.25">
      <c r="A495" s="39" t="str">
        <f t="shared" si="29"/>
        <v>CHN2006</v>
      </c>
      <c r="C495" s="39">
        <f t="shared" si="30"/>
        <v>23</v>
      </c>
      <c r="D495" s="39">
        <f t="shared" si="31"/>
        <v>88</v>
      </c>
      <c r="E495" s="39" t="str">
        <f>VLOOKUP($C495, 'Country List'!$A:$C, 2, 0)</f>
        <v>China</v>
      </c>
      <c r="F495" s="39" t="str">
        <f>VLOOKUP($C495, 'Country List'!$A:$C, 3, 0)</f>
        <v>CHN</v>
      </c>
      <c r="G495" s="39">
        <f t="shared" si="32"/>
        <v>2006</v>
      </c>
      <c r="H495" s="40">
        <f>VLOOKUP($F495, Data!$B:$ED, 'Data - My work'!$D495, 0)</f>
        <v>0.5</v>
      </c>
    </row>
    <row r="496" spans="1:8" x14ac:dyDescent="0.25">
      <c r="A496" s="39" t="str">
        <f t="shared" si="29"/>
        <v>CHN2007</v>
      </c>
      <c r="C496" s="39">
        <f t="shared" si="30"/>
        <v>23</v>
      </c>
      <c r="D496" s="39">
        <f t="shared" si="31"/>
        <v>82</v>
      </c>
      <c r="E496" s="39" t="str">
        <f>VLOOKUP($C496, 'Country List'!$A:$C, 2, 0)</f>
        <v>China</v>
      </c>
      <c r="F496" s="39" t="str">
        <f>VLOOKUP($C496, 'Country List'!$A:$C, 3, 0)</f>
        <v>CHN</v>
      </c>
      <c r="G496" s="39">
        <f t="shared" si="32"/>
        <v>2007</v>
      </c>
      <c r="H496" s="40">
        <f>VLOOKUP($F496, Data!$B:$ED, 'Data - My work'!$D496, 0)</f>
        <v>0.5</v>
      </c>
    </row>
    <row r="497" spans="1:8" x14ac:dyDescent="0.25">
      <c r="A497" s="39" t="str">
        <f t="shared" si="29"/>
        <v>CHN2008</v>
      </c>
      <c r="C497" s="39">
        <f t="shared" si="30"/>
        <v>23</v>
      </c>
      <c r="D497" s="39">
        <f t="shared" si="31"/>
        <v>76</v>
      </c>
      <c r="E497" s="39" t="str">
        <f>VLOOKUP($C497, 'Country List'!$A:$C, 2, 0)</f>
        <v>China</v>
      </c>
      <c r="F497" s="39" t="str">
        <f>VLOOKUP($C497, 'Country List'!$A:$C, 3, 0)</f>
        <v>CHN</v>
      </c>
      <c r="G497" s="39">
        <f t="shared" si="32"/>
        <v>2008</v>
      </c>
      <c r="H497" s="40">
        <f>VLOOKUP($F497, Data!$B:$ED, 'Data - My work'!$D497, 0)</f>
        <v>0.5</v>
      </c>
    </row>
    <row r="498" spans="1:8" x14ac:dyDescent="0.25">
      <c r="A498" s="39" t="str">
        <f t="shared" si="29"/>
        <v>CHN2009</v>
      </c>
      <c r="C498" s="39">
        <f t="shared" si="30"/>
        <v>23</v>
      </c>
      <c r="D498" s="39">
        <f t="shared" si="31"/>
        <v>70</v>
      </c>
      <c r="E498" s="39" t="str">
        <f>VLOOKUP($C498, 'Country List'!$A:$C, 2, 0)</f>
        <v>China</v>
      </c>
      <c r="F498" s="39" t="str">
        <f>VLOOKUP($C498, 'Country List'!$A:$C, 3, 0)</f>
        <v>CHN</v>
      </c>
      <c r="G498" s="39">
        <f t="shared" si="32"/>
        <v>2009</v>
      </c>
      <c r="H498" s="40">
        <f>VLOOKUP($F498, Data!$B:$ED, 'Data - My work'!$D498, 0)</f>
        <v>0.5</v>
      </c>
    </row>
    <row r="499" spans="1:8" x14ac:dyDescent="0.25">
      <c r="A499" s="39" t="str">
        <f t="shared" si="29"/>
        <v>CHN2010</v>
      </c>
      <c r="C499" s="39">
        <f t="shared" si="30"/>
        <v>23</v>
      </c>
      <c r="D499" s="39">
        <f t="shared" si="31"/>
        <v>64</v>
      </c>
      <c r="E499" s="39" t="str">
        <f>VLOOKUP($C499, 'Country List'!$A:$C, 2, 0)</f>
        <v>China</v>
      </c>
      <c r="F499" s="39" t="str">
        <f>VLOOKUP($C499, 'Country List'!$A:$C, 3, 0)</f>
        <v>CHN</v>
      </c>
      <c r="G499" s="39">
        <f t="shared" si="32"/>
        <v>2010</v>
      </c>
      <c r="H499" s="40">
        <f>VLOOKUP($F499, Data!$B:$ED, 'Data - My work'!$D499, 0)</f>
        <v>0.5</v>
      </c>
    </row>
    <row r="500" spans="1:8" x14ac:dyDescent="0.25">
      <c r="A500" s="39" t="str">
        <f t="shared" si="29"/>
        <v>CHN2011</v>
      </c>
      <c r="C500" s="39">
        <f t="shared" si="30"/>
        <v>23</v>
      </c>
      <c r="D500" s="39">
        <f t="shared" si="31"/>
        <v>58</v>
      </c>
      <c r="E500" s="39" t="str">
        <f>VLOOKUP($C500, 'Country List'!$A:$C, 2, 0)</f>
        <v>China</v>
      </c>
      <c r="F500" s="39" t="str">
        <f>VLOOKUP($C500, 'Country List'!$A:$C, 3, 0)</f>
        <v>CHN</v>
      </c>
      <c r="G500" s="39">
        <f t="shared" si="32"/>
        <v>2011</v>
      </c>
      <c r="H500" s="40">
        <f>VLOOKUP($F500, Data!$B:$ED, 'Data - My work'!$D500, 0)</f>
        <v>0.5</v>
      </c>
    </row>
    <row r="501" spans="1:8" x14ac:dyDescent="0.25">
      <c r="A501" s="39" t="str">
        <f t="shared" si="29"/>
        <v>CHN2012</v>
      </c>
      <c r="C501" s="39">
        <f t="shared" si="30"/>
        <v>23</v>
      </c>
      <c r="D501" s="39">
        <f t="shared" si="31"/>
        <v>52</v>
      </c>
      <c r="E501" s="39" t="str">
        <f>VLOOKUP($C501, 'Country List'!$A:$C, 2, 0)</f>
        <v>China</v>
      </c>
      <c r="F501" s="39" t="str">
        <f>VLOOKUP($C501, 'Country List'!$A:$C, 3, 0)</f>
        <v>CHN</v>
      </c>
      <c r="G501" s="39">
        <f t="shared" si="32"/>
        <v>2012</v>
      </c>
      <c r="H501" s="40">
        <f>VLOOKUP($F501, Data!$B:$ED, 'Data - My work'!$D501, 0)</f>
        <v>0.5</v>
      </c>
    </row>
    <row r="502" spans="1:8" x14ac:dyDescent="0.25">
      <c r="A502" s="39" t="str">
        <f t="shared" si="29"/>
        <v>CHN2013</v>
      </c>
      <c r="C502" s="39">
        <f t="shared" si="30"/>
        <v>23</v>
      </c>
      <c r="D502" s="39">
        <f t="shared" si="31"/>
        <v>46</v>
      </c>
      <c r="E502" s="39" t="str">
        <f>VLOOKUP($C502, 'Country List'!$A:$C, 2, 0)</f>
        <v>China</v>
      </c>
      <c r="F502" s="39" t="str">
        <f>VLOOKUP($C502, 'Country List'!$A:$C, 3, 0)</f>
        <v>CHN</v>
      </c>
      <c r="G502" s="39">
        <f t="shared" si="32"/>
        <v>2013</v>
      </c>
      <c r="H502" s="40">
        <f>VLOOKUP($F502, Data!$B:$ED, 'Data - My work'!$D502, 0)</f>
        <v>0.5</v>
      </c>
    </row>
    <row r="503" spans="1:8" x14ac:dyDescent="0.25">
      <c r="A503" s="39" t="str">
        <f t="shared" si="29"/>
        <v>CHN2014</v>
      </c>
      <c r="C503" s="39">
        <f t="shared" si="30"/>
        <v>23</v>
      </c>
      <c r="D503" s="39">
        <f t="shared" si="31"/>
        <v>40</v>
      </c>
      <c r="E503" s="39" t="str">
        <f>VLOOKUP($C503, 'Country List'!$A:$C, 2, 0)</f>
        <v>China</v>
      </c>
      <c r="F503" s="39" t="str">
        <f>VLOOKUP($C503, 'Country List'!$A:$C, 3, 0)</f>
        <v>CHN</v>
      </c>
      <c r="G503" s="39">
        <f t="shared" si="32"/>
        <v>2014</v>
      </c>
      <c r="H503" s="40">
        <f>VLOOKUP($F503, Data!$B:$ED, 'Data - My work'!$D503, 0)</f>
        <v>0.5</v>
      </c>
    </row>
    <row r="504" spans="1:8" x14ac:dyDescent="0.25">
      <c r="A504" s="39" t="str">
        <f t="shared" si="29"/>
        <v>CHN2015</v>
      </c>
      <c r="C504" s="39">
        <f t="shared" si="30"/>
        <v>23</v>
      </c>
      <c r="D504" s="39">
        <f t="shared" si="31"/>
        <v>34</v>
      </c>
      <c r="E504" s="39" t="str">
        <f>VLOOKUP($C504, 'Country List'!$A:$C, 2, 0)</f>
        <v>China</v>
      </c>
      <c r="F504" s="39" t="str">
        <f>VLOOKUP($C504, 'Country List'!$A:$C, 3, 0)</f>
        <v>CHN</v>
      </c>
      <c r="G504" s="39">
        <f t="shared" si="32"/>
        <v>2015</v>
      </c>
      <c r="H504" s="40">
        <f>VLOOKUP($F504, Data!$B:$ED, 'Data - My work'!$D504, 0)</f>
        <v>0.5</v>
      </c>
    </row>
    <row r="505" spans="1:8" x14ac:dyDescent="0.25">
      <c r="A505" s="39" t="str">
        <f t="shared" si="29"/>
        <v>CHN2016</v>
      </c>
      <c r="C505" s="39">
        <f t="shared" si="30"/>
        <v>23</v>
      </c>
      <c r="D505" s="39">
        <f t="shared" si="31"/>
        <v>28</v>
      </c>
      <c r="E505" s="39" t="str">
        <f>VLOOKUP($C505, 'Country List'!$A:$C, 2, 0)</f>
        <v>China</v>
      </c>
      <c r="F505" s="39" t="str">
        <f>VLOOKUP($C505, 'Country List'!$A:$C, 3, 0)</f>
        <v>CHN</v>
      </c>
      <c r="G505" s="39">
        <f t="shared" si="32"/>
        <v>2016</v>
      </c>
      <c r="H505" s="40">
        <f>VLOOKUP($F505, Data!$B:$ED, 'Data - My work'!$D505, 0)</f>
        <v>0.5</v>
      </c>
    </row>
    <row r="506" spans="1:8" x14ac:dyDescent="0.25">
      <c r="A506" s="39" t="str">
        <f t="shared" si="29"/>
        <v>CHN2017</v>
      </c>
      <c r="C506" s="39">
        <f t="shared" si="30"/>
        <v>23</v>
      </c>
      <c r="D506" s="39">
        <f t="shared" si="31"/>
        <v>22</v>
      </c>
      <c r="E506" s="39" t="str">
        <f>VLOOKUP($C506, 'Country List'!$A:$C, 2, 0)</f>
        <v>China</v>
      </c>
      <c r="F506" s="39" t="str">
        <f>VLOOKUP($C506, 'Country List'!$A:$C, 3, 0)</f>
        <v>CHN</v>
      </c>
      <c r="G506" s="39">
        <f t="shared" si="32"/>
        <v>2017</v>
      </c>
      <c r="H506" s="40">
        <f>VLOOKUP($F506, Data!$B:$ED, 'Data - My work'!$D506, 0)</f>
        <v>0.5</v>
      </c>
    </row>
    <row r="507" spans="1:8" x14ac:dyDescent="0.25">
      <c r="A507" s="39" t="str">
        <f t="shared" si="29"/>
        <v>CHN2018</v>
      </c>
      <c r="C507" s="39">
        <f t="shared" si="30"/>
        <v>23</v>
      </c>
      <c r="D507" s="39">
        <f t="shared" si="31"/>
        <v>16</v>
      </c>
      <c r="E507" s="39" t="str">
        <f>VLOOKUP($C507, 'Country List'!$A:$C, 2, 0)</f>
        <v>China</v>
      </c>
      <c r="F507" s="39" t="str">
        <f>VLOOKUP($C507, 'Country List'!$A:$C, 3, 0)</f>
        <v>CHN</v>
      </c>
      <c r="G507" s="39">
        <f t="shared" si="32"/>
        <v>2018</v>
      </c>
      <c r="H507" s="40">
        <f>VLOOKUP($F507, Data!$B:$ED, 'Data - My work'!$D507, 0)</f>
        <v>0.5</v>
      </c>
    </row>
    <row r="508" spans="1:8" x14ac:dyDescent="0.25">
      <c r="A508" s="39" t="str">
        <f t="shared" si="29"/>
        <v>CHN2019</v>
      </c>
      <c r="C508" s="39">
        <f t="shared" si="30"/>
        <v>23</v>
      </c>
      <c r="D508" s="39">
        <f t="shared" si="31"/>
        <v>10</v>
      </c>
      <c r="E508" s="39" t="str">
        <f>VLOOKUP($C508, 'Country List'!$A:$C, 2, 0)</f>
        <v>China</v>
      </c>
      <c r="F508" s="39" t="str">
        <f>VLOOKUP($C508, 'Country List'!$A:$C, 3, 0)</f>
        <v>CHN</v>
      </c>
      <c r="G508" s="39">
        <f t="shared" si="32"/>
        <v>2019</v>
      </c>
      <c r="H508" s="40">
        <f>VLOOKUP($F508, Data!$B:$ED, 'Data - My work'!$D508, 0)</f>
        <v>0.5</v>
      </c>
    </row>
    <row r="509" spans="1:8" x14ac:dyDescent="0.25">
      <c r="A509" s="39" t="str">
        <f t="shared" si="29"/>
        <v>CHN2020</v>
      </c>
      <c r="C509" s="39">
        <f t="shared" si="30"/>
        <v>23</v>
      </c>
      <c r="D509" s="39">
        <f t="shared" si="31"/>
        <v>4</v>
      </c>
      <c r="E509" s="39" t="str">
        <f>VLOOKUP($C509, 'Country List'!$A:$C, 2, 0)</f>
        <v>China</v>
      </c>
      <c r="F509" s="39" t="str">
        <f>VLOOKUP($C509, 'Country List'!$A:$C, 3, 0)</f>
        <v>CHN</v>
      </c>
      <c r="G509" s="39">
        <f t="shared" si="32"/>
        <v>2020</v>
      </c>
      <c r="H509" s="40">
        <f>VLOOKUP($F509, Data!$B:$ED, 'Data - My work'!$D509, 0)</f>
        <v>0.5</v>
      </c>
    </row>
    <row r="510" spans="1:8" x14ac:dyDescent="0.25">
      <c r="A510" s="39" t="str">
        <f t="shared" si="29"/>
        <v>COL1996</v>
      </c>
      <c r="C510" s="39">
        <f t="shared" si="30"/>
        <v>24</v>
      </c>
      <c r="D510" s="39">
        <f t="shared" si="31"/>
        <v>130</v>
      </c>
      <c r="E510" s="39" t="str">
        <f>VLOOKUP($C510, 'Country List'!$A:$C, 2, 0)</f>
        <v>Colombia</v>
      </c>
      <c r="F510" s="39" t="str">
        <f>VLOOKUP($C510, 'Country List'!$A:$C, 3, 0)</f>
        <v>COL</v>
      </c>
      <c r="G510" s="39">
        <f t="shared" si="32"/>
        <v>1996</v>
      </c>
      <c r="H510" s="40">
        <f>VLOOKUP($F510, Data!$B:$ED, 'Data - My work'!$D510, 0)</f>
        <v>0.75</v>
      </c>
    </row>
    <row r="511" spans="1:8" x14ac:dyDescent="0.25">
      <c r="A511" s="39" t="str">
        <f t="shared" si="29"/>
        <v>COL1998</v>
      </c>
      <c r="C511" s="39">
        <f t="shared" si="30"/>
        <v>24</v>
      </c>
      <c r="D511" s="39">
        <f t="shared" si="31"/>
        <v>124</v>
      </c>
      <c r="E511" s="39" t="str">
        <f>VLOOKUP($C511, 'Country List'!$A:$C, 2, 0)</f>
        <v>Colombia</v>
      </c>
      <c r="F511" s="39" t="str">
        <f>VLOOKUP($C511, 'Country List'!$A:$C, 3, 0)</f>
        <v>COL</v>
      </c>
      <c r="G511" s="39">
        <f t="shared" si="32"/>
        <v>1998</v>
      </c>
      <c r="H511" s="40">
        <f>VLOOKUP($F511, Data!$B:$ED, 'Data - My work'!$D511, 0)</f>
        <v>0.5</v>
      </c>
    </row>
    <row r="512" spans="1:8" x14ac:dyDescent="0.25">
      <c r="A512" s="39" t="str">
        <f t="shared" si="29"/>
        <v>COL2000</v>
      </c>
      <c r="C512" s="39">
        <f t="shared" si="30"/>
        <v>24</v>
      </c>
      <c r="D512" s="39">
        <f t="shared" si="31"/>
        <v>118</v>
      </c>
      <c r="E512" s="39" t="str">
        <f>VLOOKUP($C512, 'Country List'!$A:$C, 2, 0)</f>
        <v>Colombia</v>
      </c>
      <c r="F512" s="39" t="str">
        <f>VLOOKUP($C512, 'Country List'!$A:$C, 3, 0)</f>
        <v>COL</v>
      </c>
      <c r="G512" s="39">
        <f t="shared" si="32"/>
        <v>2000</v>
      </c>
      <c r="H512" s="40">
        <f>VLOOKUP($F512, Data!$B:$ED, 'Data - My work'!$D512, 0)</f>
        <v>0.5</v>
      </c>
    </row>
    <row r="513" spans="1:8" x14ac:dyDescent="0.25">
      <c r="A513" s="39" t="str">
        <f t="shared" si="29"/>
        <v>COL2002</v>
      </c>
      <c r="C513" s="39">
        <f t="shared" si="30"/>
        <v>24</v>
      </c>
      <c r="D513" s="39">
        <f t="shared" si="31"/>
        <v>112</v>
      </c>
      <c r="E513" s="39" t="str">
        <f>VLOOKUP($C513, 'Country List'!$A:$C, 2, 0)</f>
        <v>Colombia</v>
      </c>
      <c r="F513" s="39" t="str">
        <f>VLOOKUP($C513, 'Country List'!$A:$C, 3, 0)</f>
        <v>COL</v>
      </c>
      <c r="G513" s="39">
        <f t="shared" si="32"/>
        <v>2002</v>
      </c>
      <c r="H513" s="40">
        <f>VLOOKUP($F513, Data!$B:$ED, 'Data - My work'!$D513, 0)</f>
        <v>0.5</v>
      </c>
    </row>
    <row r="514" spans="1:8" x14ac:dyDescent="0.25">
      <c r="A514" s="39" t="str">
        <f t="shared" si="29"/>
        <v>COL2003</v>
      </c>
      <c r="C514" s="39">
        <f t="shared" si="30"/>
        <v>24</v>
      </c>
      <c r="D514" s="39">
        <f t="shared" si="31"/>
        <v>106</v>
      </c>
      <c r="E514" s="39" t="str">
        <f>VLOOKUP($C514, 'Country List'!$A:$C, 2, 0)</f>
        <v>Colombia</v>
      </c>
      <c r="F514" s="39" t="str">
        <f>VLOOKUP($C514, 'Country List'!$A:$C, 3, 0)</f>
        <v>COL</v>
      </c>
      <c r="G514" s="39">
        <f t="shared" si="32"/>
        <v>2003</v>
      </c>
      <c r="H514" s="40">
        <f>VLOOKUP($F514, Data!$B:$ED, 'Data - My work'!$D514, 0)</f>
        <v>0.5</v>
      </c>
    </row>
    <row r="515" spans="1:8" x14ac:dyDescent="0.25">
      <c r="A515" s="39" t="str">
        <f t="shared" si="29"/>
        <v>COL2004</v>
      </c>
      <c r="C515" s="39">
        <f t="shared" si="30"/>
        <v>24</v>
      </c>
      <c r="D515" s="39">
        <f t="shared" si="31"/>
        <v>100</v>
      </c>
      <c r="E515" s="39" t="str">
        <f>VLOOKUP($C515, 'Country List'!$A:$C, 2, 0)</f>
        <v>Colombia</v>
      </c>
      <c r="F515" s="39" t="str">
        <f>VLOOKUP($C515, 'Country List'!$A:$C, 3, 0)</f>
        <v>COL</v>
      </c>
      <c r="G515" s="39">
        <f t="shared" si="32"/>
        <v>2004</v>
      </c>
      <c r="H515" s="40">
        <f>VLOOKUP($F515, Data!$B:$ED, 'Data - My work'!$D515, 0)</f>
        <v>0.5</v>
      </c>
    </row>
    <row r="516" spans="1:8" x14ac:dyDescent="0.25">
      <c r="A516" s="39" t="str">
        <f t="shared" si="29"/>
        <v>COL2005</v>
      </c>
      <c r="C516" s="39">
        <f t="shared" si="30"/>
        <v>24</v>
      </c>
      <c r="D516" s="39">
        <f t="shared" si="31"/>
        <v>94</v>
      </c>
      <c r="E516" s="39" t="str">
        <f>VLOOKUP($C516, 'Country List'!$A:$C, 2, 0)</f>
        <v>Colombia</v>
      </c>
      <c r="F516" s="39" t="str">
        <f>VLOOKUP($C516, 'Country List'!$A:$C, 3, 0)</f>
        <v>COL</v>
      </c>
      <c r="G516" s="39">
        <f t="shared" si="32"/>
        <v>2005</v>
      </c>
      <c r="H516" s="40">
        <f>VLOOKUP($F516, Data!$B:$ED, 'Data - My work'!$D516, 0)</f>
        <v>0.5</v>
      </c>
    </row>
    <row r="517" spans="1:8" x14ac:dyDescent="0.25">
      <c r="A517" s="39" t="str">
        <f t="shared" ref="A517:A580" si="33">F517&amp;G517</f>
        <v>COL2006</v>
      </c>
      <c r="C517" s="39">
        <f t="shared" si="30"/>
        <v>24</v>
      </c>
      <c r="D517" s="39">
        <f t="shared" si="31"/>
        <v>88</v>
      </c>
      <c r="E517" s="39" t="str">
        <f>VLOOKUP($C517, 'Country List'!$A:$C, 2, 0)</f>
        <v>Colombia</v>
      </c>
      <c r="F517" s="39" t="str">
        <f>VLOOKUP($C517, 'Country List'!$A:$C, 3, 0)</f>
        <v>COL</v>
      </c>
      <c r="G517" s="39">
        <f t="shared" si="32"/>
        <v>2006</v>
      </c>
      <c r="H517" s="40">
        <f>VLOOKUP($F517, Data!$B:$ED, 'Data - My work'!$D517, 0)</f>
        <v>0.5</v>
      </c>
    </row>
    <row r="518" spans="1:8" x14ac:dyDescent="0.25">
      <c r="A518" s="39" t="str">
        <f t="shared" si="33"/>
        <v>COL2007</v>
      </c>
      <c r="C518" s="39">
        <f t="shared" si="30"/>
        <v>24</v>
      </c>
      <c r="D518" s="39">
        <f t="shared" si="31"/>
        <v>82</v>
      </c>
      <c r="E518" s="39" t="str">
        <f>VLOOKUP($C518, 'Country List'!$A:$C, 2, 0)</f>
        <v>Colombia</v>
      </c>
      <c r="F518" s="39" t="str">
        <f>VLOOKUP($C518, 'Country List'!$A:$C, 3, 0)</f>
        <v>COL</v>
      </c>
      <c r="G518" s="39">
        <f t="shared" si="32"/>
        <v>2007</v>
      </c>
      <c r="H518" s="40">
        <f>VLOOKUP($F518, Data!$B:$ED, 'Data - My work'!$D518, 0)</f>
        <v>0.5</v>
      </c>
    </row>
    <row r="519" spans="1:8" x14ac:dyDescent="0.25">
      <c r="A519" s="39" t="str">
        <f t="shared" si="33"/>
        <v>COL2008</v>
      </c>
      <c r="C519" s="39">
        <f t="shared" si="30"/>
        <v>24</v>
      </c>
      <c r="D519" s="39">
        <f t="shared" si="31"/>
        <v>76</v>
      </c>
      <c r="E519" s="39" t="str">
        <f>VLOOKUP($C519, 'Country List'!$A:$C, 2, 0)</f>
        <v>Colombia</v>
      </c>
      <c r="F519" s="39" t="str">
        <f>VLOOKUP($C519, 'Country List'!$A:$C, 3, 0)</f>
        <v>COL</v>
      </c>
      <c r="G519" s="39">
        <f t="shared" si="32"/>
        <v>2008</v>
      </c>
      <c r="H519" s="40">
        <f>VLOOKUP($F519, Data!$B:$ED, 'Data - My work'!$D519, 0)</f>
        <v>0.5</v>
      </c>
    </row>
    <row r="520" spans="1:8" x14ac:dyDescent="0.25">
      <c r="A520" s="39" t="str">
        <f t="shared" si="33"/>
        <v>COL2009</v>
      </c>
      <c r="C520" s="39">
        <f t="shared" si="30"/>
        <v>24</v>
      </c>
      <c r="D520" s="39">
        <f t="shared" si="31"/>
        <v>70</v>
      </c>
      <c r="E520" s="39" t="str">
        <f>VLOOKUP($C520, 'Country List'!$A:$C, 2, 0)</f>
        <v>Colombia</v>
      </c>
      <c r="F520" s="39" t="str">
        <f>VLOOKUP($C520, 'Country List'!$A:$C, 3, 0)</f>
        <v>COL</v>
      </c>
      <c r="G520" s="39">
        <f t="shared" si="32"/>
        <v>2009</v>
      </c>
      <c r="H520" s="40">
        <f>VLOOKUP($F520, Data!$B:$ED, 'Data - My work'!$D520, 0)</f>
        <v>0.5</v>
      </c>
    </row>
    <row r="521" spans="1:8" x14ac:dyDescent="0.25">
      <c r="A521" s="39" t="str">
        <f t="shared" si="33"/>
        <v>COL2010</v>
      </c>
      <c r="C521" s="39">
        <f t="shared" si="30"/>
        <v>24</v>
      </c>
      <c r="D521" s="39">
        <f t="shared" si="31"/>
        <v>64</v>
      </c>
      <c r="E521" s="39" t="str">
        <f>VLOOKUP($C521, 'Country List'!$A:$C, 2, 0)</f>
        <v>Colombia</v>
      </c>
      <c r="F521" s="39" t="str">
        <f>VLOOKUP($C521, 'Country List'!$A:$C, 3, 0)</f>
        <v>COL</v>
      </c>
      <c r="G521" s="39">
        <f t="shared" si="32"/>
        <v>2010</v>
      </c>
      <c r="H521" s="40">
        <f>VLOOKUP($F521, Data!$B:$ED, 'Data - My work'!$D521, 0)</f>
        <v>0.5</v>
      </c>
    </row>
    <row r="522" spans="1:8" x14ac:dyDescent="0.25">
      <c r="A522" s="39" t="str">
        <f t="shared" si="33"/>
        <v>COL2011</v>
      </c>
      <c r="C522" s="39">
        <f t="shared" si="30"/>
        <v>24</v>
      </c>
      <c r="D522" s="39">
        <f t="shared" si="31"/>
        <v>58</v>
      </c>
      <c r="E522" s="39" t="str">
        <f>VLOOKUP($C522, 'Country List'!$A:$C, 2, 0)</f>
        <v>Colombia</v>
      </c>
      <c r="F522" s="39" t="str">
        <f>VLOOKUP($C522, 'Country List'!$A:$C, 3, 0)</f>
        <v>COL</v>
      </c>
      <c r="G522" s="39">
        <f t="shared" si="32"/>
        <v>2011</v>
      </c>
      <c r="H522" s="40">
        <f>VLOOKUP($F522, Data!$B:$ED, 'Data - My work'!$D522, 0)</f>
        <v>0.5</v>
      </c>
    </row>
    <row r="523" spans="1:8" x14ac:dyDescent="0.25">
      <c r="A523" s="39" t="str">
        <f t="shared" si="33"/>
        <v>COL2012</v>
      </c>
      <c r="C523" s="39">
        <f t="shared" si="30"/>
        <v>24</v>
      </c>
      <c r="D523" s="39">
        <f t="shared" si="31"/>
        <v>52</v>
      </c>
      <c r="E523" s="39" t="str">
        <f>VLOOKUP($C523, 'Country List'!$A:$C, 2, 0)</f>
        <v>Colombia</v>
      </c>
      <c r="F523" s="39" t="str">
        <f>VLOOKUP($C523, 'Country List'!$A:$C, 3, 0)</f>
        <v>COL</v>
      </c>
      <c r="G523" s="39">
        <f t="shared" si="32"/>
        <v>2012</v>
      </c>
      <c r="H523" s="40">
        <f>VLOOKUP($F523, Data!$B:$ED, 'Data - My work'!$D523, 0)</f>
        <v>0.5</v>
      </c>
    </row>
    <row r="524" spans="1:8" x14ac:dyDescent="0.25">
      <c r="A524" s="39" t="str">
        <f t="shared" si="33"/>
        <v>COL2013</v>
      </c>
      <c r="C524" s="39">
        <f t="shared" si="30"/>
        <v>24</v>
      </c>
      <c r="D524" s="39">
        <f t="shared" si="31"/>
        <v>46</v>
      </c>
      <c r="E524" s="39" t="str">
        <f>VLOOKUP($C524, 'Country List'!$A:$C, 2, 0)</f>
        <v>Colombia</v>
      </c>
      <c r="F524" s="39" t="str">
        <f>VLOOKUP($C524, 'Country List'!$A:$C, 3, 0)</f>
        <v>COL</v>
      </c>
      <c r="G524" s="39">
        <f t="shared" si="32"/>
        <v>2013</v>
      </c>
      <c r="H524" s="40">
        <f>VLOOKUP($F524, Data!$B:$ED, 'Data - My work'!$D524, 0)</f>
        <v>0.5</v>
      </c>
    </row>
    <row r="525" spans="1:8" x14ac:dyDescent="0.25">
      <c r="A525" s="39" t="str">
        <f t="shared" si="33"/>
        <v>COL2014</v>
      </c>
      <c r="C525" s="39">
        <f t="shared" si="30"/>
        <v>24</v>
      </c>
      <c r="D525" s="39">
        <f t="shared" si="31"/>
        <v>40</v>
      </c>
      <c r="E525" s="39" t="str">
        <f>VLOOKUP($C525, 'Country List'!$A:$C, 2, 0)</f>
        <v>Colombia</v>
      </c>
      <c r="F525" s="39" t="str">
        <f>VLOOKUP($C525, 'Country List'!$A:$C, 3, 0)</f>
        <v>COL</v>
      </c>
      <c r="G525" s="39">
        <f t="shared" si="32"/>
        <v>2014</v>
      </c>
      <c r="H525" s="40">
        <f>VLOOKUP($F525, Data!$B:$ED, 'Data - My work'!$D525, 0)</f>
        <v>0.5</v>
      </c>
    </row>
    <row r="526" spans="1:8" x14ac:dyDescent="0.25">
      <c r="A526" s="39" t="str">
        <f t="shared" si="33"/>
        <v>COL2015</v>
      </c>
      <c r="C526" s="39">
        <f t="shared" si="30"/>
        <v>24</v>
      </c>
      <c r="D526" s="39">
        <f t="shared" si="31"/>
        <v>34</v>
      </c>
      <c r="E526" s="39" t="str">
        <f>VLOOKUP($C526, 'Country List'!$A:$C, 2, 0)</f>
        <v>Colombia</v>
      </c>
      <c r="F526" s="39" t="str">
        <f>VLOOKUP($C526, 'Country List'!$A:$C, 3, 0)</f>
        <v>COL</v>
      </c>
      <c r="G526" s="39">
        <f t="shared" si="32"/>
        <v>2015</v>
      </c>
      <c r="H526" s="40">
        <f>VLOOKUP($F526, Data!$B:$ED, 'Data - My work'!$D526, 0)</f>
        <v>0.5</v>
      </c>
    </row>
    <row r="527" spans="1:8" x14ac:dyDescent="0.25">
      <c r="A527" s="39" t="str">
        <f t="shared" si="33"/>
        <v>COL2016</v>
      </c>
      <c r="C527" s="39">
        <f t="shared" si="30"/>
        <v>24</v>
      </c>
      <c r="D527" s="39">
        <f t="shared" si="31"/>
        <v>28</v>
      </c>
      <c r="E527" s="39" t="str">
        <f>VLOOKUP($C527, 'Country List'!$A:$C, 2, 0)</f>
        <v>Colombia</v>
      </c>
      <c r="F527" s="39" t="str">
        <f>VLOOKUP($C527, 'Country List'!$A:$C, 3, 0)</f>
        <v>COL</v>
      </c>
      <c r="G527" s="39">
        <f t="shared" si="32"/>
        <v>2016</v>
      </c>
      <c r="H527" s="40">
        <f>VLOOKUP($F527, Data!$B:$ED, 'Data - My work'!$D527, 0)</f>
        <v>0.5</v>
      </c>
    </row>
    <row r="528" spans="1:8" x14ac:dyDescent="0.25">
      <c r="A528" s="39" t="str">
        <f t="shared" si="33"/>
        <v>COL2017</v>
      </c>
      <c r="C528" s="39">
        <f t="shared" si="30"/>
        <v>24</v>
      </c>
      <c r="D528" s="39">
        <f t="shared" si="31"/>
        <v>22</v>
      </c>
      <c r="E528" s="39" t="str">
        <f>VLOOKUP($C528, 'Country List'!$A:$C, 2, 0)</f>
        <v>Colombia</v>
      </c>
      <c r="F528" s="39" t="str">
        <f>VLOOKUP($C528, 'Country List'!$A:$C, 3, 0)</f>
        <v>COL</v>
      </c>
      <c r="G528" s="39">
        <f t="shared" si="32"/>
        <v>2017</v>
      </c>
      <c r="H528" s="40">
        <f>VLOOKUP($F528, Data!$B:$ED, 'Data - My work'!$D528, 0)</f>
        <v>0.5</v>
      </c>
    </row>
    <row r="529" spans="1:8" x14ac:dyDescent="0.25">
      <c r="A529" s="39" t="str">
        <f t="shared" si="33"/>
        <v>COL2018</v>
      </c>
      <c r="C529" s="39">
        <f t="shared" si="30"/>
        <v>24</v>
      </c>
      <c r="D529" s="39">
        <f t="shared" si="31"/>
        <v>16</v>
      </c>
      <c r="E529" s="39" t="str">
        <f>VLOOKUP($C529, 'Country List'!$A:$C, 2, 0)</f>
        <v>Colombia</v>
      </c>
      <c r="F529" s="39" t="str">
        <f>VLOOKUP($C529, 'Country List'!$A:$C, 3, 0)</f>
        <v>COL</v>
      </c>
      <c r="G529" s="39">
        <f t="shared" si="32"/>
        <v>2018</v>
      </c>
      <c r="H529" s="40">
        <f>VLOOKUP($F529, Data!$B:$ED, 'Data - My work'!$D529, 0)</f>
        <v>0.5</v>
      </c>
    </row>
    <row r="530" spans="1:8" x14ac:dyDescent="0.25">
      <c r="A530" s="39" t="str">
        <f t="shared" si="33"/>
        <v>COL2019</v>
      </c>
      <c r="C530" s="39">
        <f t="shared" si="30"/>
        <v>24</v>
      </c>
      <c r="D530" s="39">
        <f t="shared" si="31"/>
        <v>10</v>
      </c>
      <c r="E530" s="39" t="str">
        <f>VLOOKUP($C530, 'Country List'!$A:$C, 2, 0)</f>
        <v>Colombia</v>
      </c>
      <c r="F530" s="39" t="str">
        <f>VLOOKUP($C530, 'Country List'!$A:$C, 3, 0)</f>
        <v>COL</v>
      </c>
      <c r="G530" s="39">
        <f t="shared" si="32"/>
        <v>2019</v>
      </c>
      <c r="H530" s="40">
        <f>VLOOKUP($F530, Data!$B:$ED, 'Data - My work'!$D530, 0)</f>
        <v>0.5</v>
      </c>
    </row>
    <row r="531" spans="1:8" x14ac:dyDescent="0.25">
      <c r="A531" s="39" t="str">
        <f t="shared" si="33"/>
        <v>COL2020</v>
      </c>
      <c r="C531" s="39">
        <f t="shared" si="30"/>
        <v>24</v>
      </c>
      <c r="D531" s="39">
        <f t="shared" si="31"/>
        <v>4</v>
      </c>
      <c r="E531" s="39" t="str">
        <f>VLOOKUP($C531, 'Country List'!$A:$C, 2, 0)</f>
        <v>Colombia</v>
      </c>
      <c r="F531" s="39" t="str">
        <f>VLOOKUP($C531, 'Country List'!$A:$C, 3, 0)</f>
        <v>COL</v>
      </c>
      <c r="G531" s="39">
        <f t="shared" si="32"/>
        <v>2020</v>
      </c>
      <c r="H531" s="40">
        <f>VLOOKUP($F531, Data!$B:$ED, 'Data - My work'!$D531, 0)</f>
        <v>0.5</v>
      </c>
    </row>
    <row r="532" spans="1:8" x14ac:dyDescent="0.25">
      <c r="A532" s="39" t="str">
        <f t="shared" si="33"/>
        <v>COG1996</v>
      </c>
      <c r="C532" s="39">
        <f t="shared" si="30"/>
        <v>25</v>
      </c>
      <c r="D532" s="39">
        <f t="shared" si="31"/>
        <v>130</v>
      </c>
      <c r="E532" s="39" t="str">
        <f>VLOOKUP($C532, 'Country List'!$A:$C, 2, 0)</f>
        <v>Congo, Rep.</v>
      </c>
      <c r="F532" s="39" t="str">
        <f>VLOOKUP($C532, 'Country List'!$A:$C, 3, 0)</f>
        <v>COG</v>
      </c>
      <c r="G532" s="39">
        <f t="shared" si="32"/>
        <v>1996</v>
      </c>
      <c r="H532" s="40">
        <f>VLOOKUP($F532, Data!$B:$ED, 'Data - My work'!$D532, 0)</f>
        <v>0.25</v>
      </c>
    </row>
    <row r="533" spans="1:8" x14ac:dyDescent="0.25">
      <c r="A533" s="39" t="str">
        <f t="shared" si="33"/>
        <v>COG1998</v>
      </c>
      <c r="C533" s="39">
        <f t="shared" si="30"/>
        <v>25</v>
      </c>
      <c r="D533" s="39">
        <f t="shared" si="31"/>
        <v>124</v>
      </c>
      <c r="E533" s="39" t="str">
        <f>VLOOKUP($C533, 'Country List'!$A:$C, 2, 0)</f>
        <v>Congo, Rep.</v>
      </c>
      <c r="F533" s="39" t="str">
        <f>VLOOKUP($C533, 'Country List'!$A:$C, 3, 0)</f>
        <v>COG</v>
      </c>
      <c r="G533" s="39">
        <f t="shared" si="32"/>
        <v>1998</v>
      </c>
      <c r="H533" s="40">
        <f>VLOOKUP($F533, Data!$B:$ED, 'Data - My work'!$D533, 0)</f>
        <v>0.25</v>
      </c>
    </row>
    <row r="534" spans="1:8" x14ac:dyDescent="0.25">
      <c r="A534" s="39" t="str">
        <f t="shared" si="33"/>
        <v>COG2000</v>
      </c>
      <c r="C534" s="39">
        <f t="shared" si="30"/>
        <v>25</v>
      </c>
      <c r="D534" s="39">
        <f t="shared" si="31"/>
        <v>118</v>
      </c>
      <c r="E534" s="39" t="str">
        <f>VLOOKUP($C534, 'Country List'!$A:$C, 2, 0)</f>
        <v>Congo, Rep.</v>
      </c>
      <c r="F534" s="39" t="str">
        <f>VLOOKUP($C534, 'Country List'!$A:$C, 3, 0)</f>
        <v>COG</v>
      </c>
      <c r="G534" s="39">
        <f t="shared" si="32"/>
        <v>2000</v>
      </c>
      <c r="H534" s="40">
        <f>VLOOKUP($F534, Data!$B:$ED, 'Data - My work'!$D534, 0)</f>
        <v>0.25</v>
      </c>
    </row>
    <row r="535" spans="1:8" x14ac:dyDescent="0.25">
      <c r="A535" s="39" t="str">
        <f t="shared" si="33"/>
        <v>COG2002</v>
      </c>
      <c r="C535" s="39">
        <f t="shared" si="30"/>
        <v>25</v>
      </c>
      <c r="D535" s="39">
        <f t="shared" si="31"/>
        <v>112</v>
      </c>
      <c r="E535" s="39" t="str">
        <f>VLOOKUP($C535, 'Country List'!$A:$C, 2, 0)</f>
        <v>Congo, Rep.</v>
      </c>
      <c r="F535" s="39" t="str">
        <f>VLOOKUP($C535, 'Country List'!$A:$C, 3, 0)</f>
        <v>COG</v>
      </c>
      <c r="G535" s="39">
        <f t="shared" si="32"/>
        <v>2002</v>
      </c>
      <c r="H535" s="40">
        <f>VLOOKUP($F535, Data!$B:$ED, 'Data - My work'!$D535, 0)</f>
        <v>0.25</v>
      </c>
    </row>
    <row r="536" spans="1:8" x14ac:dyDescent="0.25">
      <c r="A536" s="39" t="str">
        <f t="shared" si="33"/>
        <v>COG2003</v>
      </c>
      <c r="C536" s="39">
        <f t="shared" si="30"/>
        <v>25</v>
      </c>
      <c r="D536" s="39">
        <f t="shared" si="31"/>
        <v>106</v>
      </c>
      <c r="E536" s="39" t="str">
        <f>VLOOKUP($C536, 'Country List'!$A:$C, 2, 0)</f>
        <v>Congo, Rep.</v>
      </c>
      <c r="F536" s="39" t="str">
        <f>VLOOKUP($C536, 'Country List'!$A:$C, 3, 0)</f>
        <v>COG</v>
      </c>
      <c r="G536" s="39">
        <f t="shared" si="32"/>
        <v>2003</v>
      </c>
      <c r="H536" s="40">
        <f>VLOOKUP($F536, Data!$B:$ED, 'Data - My work'!$D536, 0)</f>
        <v>0.25</v>
      </c>
    </row>
    <row r="537" spans="1:8" x14ac:dyDescent="0.25">
      <c r="A537" s="39" t="str">
        <f t="shared" si="33"/>
        <v>COG2004</v>
      </c>
      <c r="C537" s="39">
        <f t="shared" si="30"/>
        <v>25</v>
      </c>
      <c r="D537" s="39">
        <f t="shared" si="31"/>
        <v>100</v>
      </c>
      <c r="E537" s="39" t="str">
        <f>VLOOKUP($C537, 'Country List'!$A:$C, 2, 0)</f>
        <v>Congo, Rep.</v>
      </c>
      <c r="F537" s="39" t="str">
        <f>VLOOKUP($C537, 'Country List'!$A:$C, 3, 0)</f>
        <v>COG</v>
      </c>
      <c r="G537" s="39">
        <f t="shared" si="32"/>
        <v>2004</v>
      </c>
      <c r="H537" s="40">
        <f>VLOOKUP($F537, Data!$B:$ED, 'Data - My work'!$D537, 0)</f>
        <v>0.25</v>
      </c>
    </row>
    <row r="538" spans="1:8" x14ac:dyDescent="0.25">
      <c r="A538" s="39" t="str">
        <f t="shared" si="33"/>
        <v>COG2005</v>
      </c>
      <c r="C538" s="39">
        <f t="shared" si="30"/>
        <v>25</v>
      </c>
      <c r="D538" s="39">
        <f t="shared" si="31"/>
        <v>94</v>
      </c>
      <c r="E538" s="39" t="str">
        <f>VLOOKUP($C538, 'Country List'!$A:$C, 2, 0)</f>
        <v>Congo, Rep.</v>
      </c>
      <c r="F538" s="39" t="str">
        <f>VLOOKUP($C538, 'Country List'!$A:$C, 3, 0)</f>
        <v>COG</v>
      </c>
      <c r="G538" s="39">
        <f t="shared" si="32"/>
        <v>2005</v>
      </c>
      <c r="H538" s="40">
        <f>VLOOKUP($F538, Data!$B:$ED, 'Data - My work'!$D538, 0)</f>
        <v>0.25</v>
      </c>
    </row>
    <row r="539" spans="1:8" x14ac:dyDescent="0.25">
      <c r="A539" s="39" t="str">
        <f t="shared" si="33"/>
        <v>COG2006</v>
      </c>
      <c r="C539" s="39">
        <f t="shared" ref="C539:C602" si="34">C517+1</f>
        <v>25</v>
      </c>
      <c r="D539" s="39">
        <f t="shared" ref="D539:D602" si="35">D517</f>
        <v>88</v>
      </c>
      <c r="E539" s="39" t="str">
        <f>VLOOKUP($C539, 'Country List'!$A:$C, 2, 0)</f>
        <v>Congo, Rep.</v>
      </c>
      <c r="F539" s="39" t="str">
        <f>VLOOKUP($C539, 'Country List'!$A:$C, 3, 0)</f>
        <v>COG</v>
      </c>
      <c r="G539" s="39">
        <f t="shared" ref="G539:G602" si="36">G517</f>
        <v>2006</v>
      </c>
      <c r="H539" s="40">
        <f>VLOOKUP($F539, Data!$B:$ED, 'Data - My work'!$D539, 0)</f>
        <v>0.25</v>
      </c>
    </row>
    <row r="540" spans="1:8" x14ac:dyDescent="0.25">
      <c r="A540" s="39" t="str">
        <f t="shared" si="33"/>
        <v>COG2007</v>
      </c>
      <c r="C540" s="39">
        <f t="shared" si="34"/>
        <v>25</v>
      </c>
      <c r="D540" s="39">
        <f t="shared" si="35"/>
        <v>82</v>
      </c>
      <c r="E540" s="39" t="str">
        <f>VLOOKUP($C540, 'Country List'!$A:$C, 2, 0)</f>
        <v>Congo, Rep.</v>
      </c>
      <c r="F540" s="39" t="str">
        <f>VLOOKUP($C540, 'Country List'!$A:$C, 3, 0)</f>
        <v>COG</v>
      </c>
      <c r="G540" s="39">
        <f t="shared" si="36"/>
        <v>2007</v>
      </c>
      <c r="H540" s="40">
        <f>VLOOKUP($F540, Data!$B:$ED, 'Data - My work'!$D540, 0)</f>
        <v>0.25</v>
      </c>
    </row>
    <row r="541" spans="1:8" x14ac:dyDescent="0.25">
      <c r="A541" s="39" t="str">
        <f t="shared" si="33"/>
        <v>COG2008</v>
      </c>
      <c r="C541" s="39">
        <f t="shared" si="34"/>
        <v>25</v>
      </c>
      <c r="D541" s="39">
        <f t="shared" si="35"/>
        <v>76</v>
      </c>
      <c r="E541" s="39" t="str">
        <f>VLOOKUP($C541, 'Country List'!$A:$C, 2, 0)</f>
        <v>Congo, Rep.</v>
      </c>
      <c r="F541" s="39" t="str">
        <f>VLOOKUP($C541, 'Country List'!$A:$C, 3, 0)</f>
        <v>COG</v>
      </c>
      <c r="G541" s="39">
        <f t="shared" si="36"/>
        <v>2008</v>
      </c>
      <c r="H541" s="40">
        <f>VLOOKUP($F541, Data!$B:$ED, 'Data - My work'!$D541, 0)</f>
        <v>0.25</v>
      </c>
    </row>
    <row r="542" spans="1:8" x14ac:dyDescent="0.25">
      <c r="A542" s="39" t="str">
        <f t="shared" si="33"/>
        <v>COG2009</v>
      </c>
      <c r="C542" s="39">
        <f t="shared" si="34"/>
        <v>25</v>
      </c>
      <c r="D542" s="39">
        <f t="shared" si="35"/>
        <v>70</v>
      </c>
      <c r="E542" s="39" t="str">
        <f>VLOOKUP($C542, 'Country List'!$A:$C, 2, 0)</f>
        <v>Congo, Rep.</v>
      </c>
      <c r="F542" s="39" t="str">
        <f>VLOOKUP($C542, 'Country List'!$A:$C, 3, 0)</f>
        <v>COG</v>
      </c>
      <c r="G542" s="39">
        <f t="shared" si="36"/>
        <v>2009</v>
      </c>
      <c r="H542" s="40">
        <f>VLOOKUP($F542, Data!$B:$ED, 'Data - My work'!$D542, 0)</f>
        <v>0.25</v>
      </c>
    </row>
    <row r="543" spans="1:8" x14ac:dyDescent="0.25">
      <c r="A543" s="39" t="str">
        <f t="shared" si="33"/>
        <v>COG2010</v>
      </c>
      <c r="C543" s="39">
        <f t="shared" si="34"/>
        <v>25</v>
      </c>
      <c r="D543" s="39">
        <f t="shared" si="35"/>
        <v>64</v>
      </c>
      <c r="E543" s="39" t="str">
        <f>VLOOKUP($C543, 'Country List'!$A:$C, 2, 0)</f>
        <v>Congo, Rep.</v>
      </c>
      <c r="F543" s="39" t="str">
        <f>VLOOKUP($C543, 'Country List'!$A:$C, 3, 0)</f>
        <v>COG</v>
      </c>
      <c r="G543" s="39">
        <f t="shared" si="36"/>
        <v>2010</v>
      </c>
      <c r="H543" s="40">
        <f>VLOOKUP($F543, Data!$B:$ED, 'Data - My work'!$D543, 0)</f>
        <v>0.25</v>
      </c>
    </row>
    <row r="544" spans="1:8" x14ac:dyDescent="0.25">
      <c r="A544" s="39" t="str">
        <f t="shared" si="33"/>
        <v>COG2011</v>
      </c>
      <c r="C544" s="39">
        <f t="shared" si="34"/>
        <v>25</v>
      </c>
      <c r="D544" s="39">
        <f t="shared" si="35"/>
        <v>58</v>
      </c>
      <c r="E544" s="39" t="str">
        <f>VLOOKUP($C544, 'Country List'!$A:$C, 2, 0)</f>
        <v>Congo, Rep.</v>
      </c>
      <c r="F544" s="39" t="str">
        <f>VLOOKUP($C544, 'Country List'!$A:$C, 3, 0)</f>
        <v>COG</v>
      </c>
      <c r="G544" s="39">
        <f t="shared" si="36"/>
        <v>2011</v>
      </c>
      <c r="H544" s="40">
        <f>VLOOKUP($F544, Data!$B:$ED, 'Data - My work'!$D544, 0)</f>
        <v>0.25</v>
      </c>
    </row>
    <row r="545" spans="1:8" x14ac:dyDescent="0.25">
      <c r="A545" s="39" t="str">
        <f t="shared" si="33"/>
        <v>COG2012</v>
      </c>
      <c r="C545" s="39">
        <f t="shared" si="34"/>
        <v>25</v>
      </c>
      <c r="D545" s="39">
        <f t="shared" si="35"/>
        <v>52</v>
      </c>
      <c r="E545" s="39" t="str">
        <f>VLOOKUP($C545, 'Country List'!$A:$C, 2, 0)</f>
        <v>Congo, Rep.</v>
      </c>
      <c r="F545" s="39" t="str">
        <f>VLOOKUP($C545, 'Country List'!$A:$C, 3, 0)</f>
        <v>COG</v>
      </c>
      <c r="G545" s="39">
        <f t="shared" si="36"/>
        <v>2012</v>
      </c>
      <c r="H545" s="40">
        <f>VLOOKUP($F545, Data!$B:$ED, 'Data - My work'!$D545, 0)</f>
        <v>0.25</v>
      </c>
    </row>
    <row r="546" spans="1:8" x14ac:dyDescent="0.25">
      <c r="A546" s="39" t="str">
        <f t="shared" si="33"/>
        <v>COG2013</v>
      </c>
      <c r="C546" s="39">
        <f t="shared" si="34"/>
        <v>25</v>
      </c>
      <c r="D546" s="39">
        <f t="shared" si="35"/>
        <v>46</v>
      </c>
      <c r="E546" s="39" t="str">
        <f>VLOOKUP($C546, 'Country List'!$A:$C, 2, 0)</f>
        <v>Congo, Rep.</v>
      </c>
      <c r="F546" s="39" t="str">
        <f>VLOOKUP($C546, 'Country List'!$A:$C, 3, 0)</f>
        <v>COG</v>
      </c>
      <c r="G546" s="39">
        <f t="shared" si="36"/>
        <v>2013</v>
      </c>
      <c r="H546" s="40">
        <f>VLOOKUP($F546, Data!$B:$ED, 'Data - My work'!$D546, 0)</f>
        <v>0.25</v>
      </c>
    </row>
    <row r="547" spans="1:8" x14ac:dyDescent="0.25">
      <c r="A547" s="39" t="str">
        <f t="shared" si="33"/>
        <v>COG2014</v>
      </c>
      <c r="C547" s="39">
        <f t="shared" si="34"/>
        <v>25</v>
      </c>
      <c r="D547" s="39">
        <f t="shared" si="35"/>
        <v>40</v>
      </c>
      <c r="E547" s="39" t="str">
        <f>VLOOKUP($C547, 'Country List'!$A:$C, 2, 0)</f>
        <v>Congo, Rep.</v>
      </c>
      <c r="F547" s="39" t="str">
        <f>VLOOKUP($C547, 'Country List'!$A:$C, 3, 0)</f>
        <v>COG</v>
      </c>
      <c r="G547" s="39">
        <f t="shared" si="36"/>
        <v>2014</v>
      </c>
      <c r="H547" s="40">
        <f>VLOOKUP($F547, Data!$B:$ED, 'Data - My work'!$D547, 0)</f>
        <v>0.25</v>
      </c>
    </row>
    <row r="548" spans="1:8" x14ac:dyDescent="0.25">
      <c r="A548" s="39" t="str">
        <f t="shared" si="33"/>
        <v>COG2015</v>
      </c>
      <c r="C548" s="39">
        <f t="shared" si="34"/>
        <v>25</v>
      </c>
      <c r="D548" s="39">
        <f t="shared" si="35"/>
        <v>34</v>
      </c>
      <c r="E548" s="39" t="str">
        <f>VLOOKUP($C548, 'Country List'!$A:$C, 2, 0)</f>
        <v>Congo, Rep.</v>
      </c>
      <c r="F548" s="39" t="str">
        <f>VLOOKUP($C548, 'Country List'!$A:$C, 3, 0)</f>
        <v>COG</v>
      </c>
      <c r="G548" s="39">
        <f t="shared" si="36"/>
        <v>2015</v>
      </c>
      <c r="H548" s="40">
        <f>VLOOKUP($F548, Data!$B:$ED, 'Data - My work'!$D548, 0)</f>
        <v>0.25</v>
      </c>
    </row>
    <row r="549" spans="1:8" x14ac:dyDescent="0.25">
      <c r="A549" s="39" t="str">
        <f t="shared" si="33"/>
        <v>COG2016</v>
      </c>
      <c r="C549" s="39">
        <f t="shared" si="34"/>
        <v>25</v>
      </c>
      <c r="D549" s="39">
        <f t="shared" si="35"/>
        <v>28</v>
      </c>
      <c r="E549" s="39" t="str">
        <f>VLOOKUP($C549, 'Country List'!$A:$C, 2, 0)</f>
        <v>Congo, Rep.</v>
      </c>
      <c r="F549" s="39" t="str">
        <f>VLOOKUP($C549, 'Country List'!$A:$C, 3, 0)</f>
        <v>COG</v>
      </c>
      <c r="G549" s="39">
        <f t="shared" si="36"/>
        <v>2016</v>
      </c>
      <c r="H549" s="40">
        <f>VLOOKUP($F549, Data!$B:$ED, 'Data - My work'!$D549, 0)</f>
        <v>0.25</v>
      </c>
    </row>
    <row r="550" spans="1:8" x14ac:dyDescent="0.25">
      <c r="A550" s="39" t="str">
        <f t="shared" si="33"/>
        <v>COG2017</v>
      </c>
      <c r="C550" s="39">
        <f t="shared" si="34"/>
        <v>25</v>
      </c>
      <c r="D550" s="39">
        <f t="shared" si="35"/>
        <v>22</v>
      </c>
      <c r="E550" s="39" t="str">
        <f>VLOOKUP($C550, 'Country List'!$A:$C, 2, 0)</f>
        <v>Congo, Rep.</v>
      </c>
      <c r="F550" s="39" t="str">
        <f>VLOOKUP($C550, 'Country List'!$A:$C, 3, 0)</f>
        <v>COG</v>
      </c>
      <c r="G550" s="39">
        <f t="shared" si="36"/>
        <v>2017</v>
      </c>
      <c r="H550" s="40">
        <f>VLOOKUP($F550, Data!$B:$ED, 'Data - My work'!$D550, 0)</f>
        <v>0.25</v>
      </c>
    </row>
    <row r="551" spans="1:8" x14ac:dyDescent="0.25">
      <c r="A551" s="39" t="str">
        <f t="shared" si="33"/>
        <v>COG2018</v>
      </c>
      <c r="C551" s="39">
        <f t="shared" si="34"/>
        <v>25</v>
      </c>
      <c r="D551" s="39">
        <f t="shared" si="35"/>
        <v>16</v>
      </c>
      <c r="E551" s="39" t="str">
        <f>VLOOKUP($C551, 'Country List'!$A:$C, 2, 0)</f>
        <v>Congo, Rep.</v>
      </c>
      <c r="F551" s="39" t="str">
        <f>VLOOKUP($C551, 'Country List'!$A:$C, 3, 0)</f>
        <v>COG</v>
      </c>
      <c r="G551" s="39">
        <f t="shared" si="36"/>
        <v>2018</v>
      </c>
      <c r="H551" s="40">
        <f>VLOOKUP($F551, Data!$B:$ED, 'Data - My work'!$D551, 0)</f>
        <v>0.25</v>
      </c>
    </row>
    <row r="552" spans="1:8" x14ac:dyDescent="0.25">
      <c r="A552" s="39" t="str">
        <f t="shared" si="33"/>
        <v>COG2019</v>
      </c>
      <c r="C552" s="39">
        <f t="shared" si="34"/>
        <v>25</v>
      </c>
      <c r="D552" s="39">
        <f t="shared" si="35"/>
        <v>10</v>
      </c>
      <c r="E552" s="39" t="str">
        <f>VLOOKUP($C552, 'Country List'!$A:$C, 2, 0)</f>
        <v>Congo, Rep.</v>
      </c>
      <c r="F552" s="39" t="str">
        <f>VLOOKUP($C552, 'Country List'!$A:$C, 3, 0)</f>
        <v>COG</v>
      </c>
      <c r="G552" s="39">
        <f t="shared" si="36"/>
        <v>2019</v>
      </c>
      <c r="H552" s="40">
        <f>VLOOKUP($F552, Data!$B:$ED, 'Data - My work'!$D552, 0)</f>
        <v>0.25</v>
      </c>
    </row>
    <row r="553" spans="1:8" x14ac:dyDescent="0.25">
      <c r="A553" s="39" t="str">
        <f t="shared" si="33"/>
        <v>COG2020</v>
      </c>
      <c r="C553" s="39">
        <f t="shared" si="34"/>
        <v>25</v>
      </c>
      <c r="D553" s="39">
        <f t="shared" si="35"/>
        <v>4</v>
      </c>
      <c r="E553" s="39" t="str">
        <f>VLOOKUP($C553, 'Country List'!$A:$C, 2, 0)</f>
        <v>Congo, Rep.</v>
      </c>
      <c r="F553" s="39" t="str">
        <f>VLOOKUP($C553, 'Country List'!$A:$C, 3, 0)</f>
        <v>COG</v>
      </c>
      <c r="G553" s="39">
        <f t="shared" si="36"/>
        <v>2020</v>
      </c>
      <c r="H553" s="40">
        <f>VLOOKUP($F553, Data!$B:$ED, 'Data - My work'!$D553, 0)</f>
        <v>0.25</v>
      </c>
    </row>
    <row r="554" spans="1:8" x14ac:dyDescent="0.25">
      <c r="A554" s="39" t="str">
        <f t="shared" si="33"/>
        <v>ZAR1996</v>
      </c>
      <c r="C554" s="39">
        <f t="shared" si="34"/>
        <v>26</v>
      </c>
      <c r="D554" s="39">
        <f t="shared" si="35"/>
        <v>130</v>
      </c>
      <c r="E554" s="39" t="str">
        <f>VLOOKUP($C554, 'Country List'!$A:$C, 2, 0)</f>
        <v>Congo, Dem. Rep.</v>
      </c>
      <c r="F554" s="39" t="str">
        <f>VLOOKUP($C554, 'Country List'!$A:$C, 3, 0)</f>
        <v>ZAR</v>
      </c>
      <c r="G554" s="39">
        <f t="shared" si="36"/>
        <v>1996</v>
      </c>
      <c r="H554" s="40">
        <f>VLOOKUP($F554, Data!$B:$ED, 'Data - My work'!$D554, 0)</f>
        <v>0.25</v>
      </c>
    </row>
    <row r="555" spans="1:8" x14ac:dyDescent="0.25">
      <c r="A555" s="39" t="str">
        <f t="shared" si="33"/>
        <v>ZAR1998</v>
      </c>
      <c r="C555" s="39">
        <f t="shared" si="34"/>
        <v>26</v>
      </c>
      <c r="D555" s="39">
        <f t="shared" si="35"/>
        <v>124</v>
      </c>
      <c r="E555" s="39" t="str">
        <f>VLOOKUP($C555, 'Country List'!$A:$C, 2, 0)</f>
        <v>Congo, Dem. Rep.</v>
      </c>
      <c r="F555" s="39" t="str">
        <f>VLOOKUP($C555, 'Country List'!$A:$C, 3, 0)</f>
        <v>ZAR</v>
      </c>
      <c r="G555" s="39">
        <f t="shared" si="36"/>
        <v>1998</v>
      </c>
      <c r="H555" s="40">
        <f>VLOOKUP($F555, Data!$B:$ED, 'Data - My work'!$D555, 0)</f>
        <v>0</v>
      </c>
    </row>
    <row r="556" spans="1:8" x14ac:dyDescent="0.25">
      <c r="A556" s="39" t="str">
        <f t="shared" si="33"/>
        <v>ZAR2000</v>
      </c>
      <c r="C556" s="39">
        <f t="shared" si="34"/>
        <v>26</v>
      </c>
      <c r="D556" s="39">
        <f t="shared" si="35"/>
        <v>118</v>
      </c>
      <c r="E556" s="39" t="str">
        <f>VLOOKUP($C556, 'Country List'!$A:$C, 2, 0)</f>
        <v>Congo, Dem. Rep.</v>
      </c>
      <c r="F556" s="39" t="str">
        <f>VLOOKUP($C556, 'Country List'!$A:$C, 3, 0)</f>
        <v>ZAR</v>
      </c>
      <c r="G556" s="39">
        <f t="shared" si="36"/>
        <v>2000</v>
      </c>
      <c r="H556" s="40">
        <f>VLOOKUP($F556, Data!$B:$ED, 'Data - My work'!$D556, 0)</f>
        <v>0</v>
      </c>
    </row>
    <row r="557" spans="1:8" x14ac:dyDescent="0.25">
      <c r="A557" s="39" t="str">
        <f t="shared" si="33"/>
        <v>ZAR2002</v>
      </c>
      <c r="C557" s="39">
        <f t="shared" si="34"/>
        <v>26</v>
      </c>
      <c r="D557" s="39">
        <f t="shared" si="35"/>
        <v>112</v>
      </c>
      <c r="E557" s="39" t="str">
        <f>VLOOKUP($C557, 'Country List'!$A:$C, 2, 0)</f>
        <v>Congo, Dem. Rep.</v>
      </c>
      <c r="F557" s="39" t="str">
        <f>VLOOKUP($C557, 'Country List'!$A:$C, 3, 0)</f>
        <v>ZAR</v>
      </c>
      <c r="G557" s="39">
        <f t="shared" si="36"/>
        <v>2002</v>
      </c>
      <c r="H557" s="40">
        <f>VLOOKUP($F557, Data!$B:$ED, 'Data - My work'!$D557, 0)</f>
        <v>0</v>
      </c>
    </row>
    <row r="558" spans="1:8" x14ac:dyDescent="0.25">
      <c r="A558" s="39" t="str">
        <f t="shared" si="33"/>
        <v>ZAR2003</v>
      </c>
      <c r="C558" s="39">
        <f t="shared" si="34"/>
        <v>26</v>
      </c>
      <c r="D558" s="39">
        <f t="shared" si="35"/>
        <v>106</v>
      </c>
      <c r="E558" s="39" t="str">
        <f>VLOOKUP($C558, 'Country List'!$A:$C, 2, 0)</f>
        <v>Congo, Dem. Rep.</v>
      </c>
      <c r="F558" s="39" t="str">
        <f>VLOOKUP($C558, 'Country List'!$A:$C, 3, 0)</f>
        <v>ZAR</v>
      </c>
      <c r="G558" s="39">
        <f t="shared" si="36"/>
        <v>2003</v>
      </c>
      <c r="H558" s="40">
        <f>VLOOKUP($F558, Data!$B:$ED, 'Data - My work'!$D558, 0)</f>
        <v>0</v>
      </c>
    </row>
    <row r="559" spans="1:8" x14ac:dyDescent="0.25">
      <c r="A559" s="39" t="str">
        <f t="shared" si="33"/>
        <v>ZAR2004</v>
      </c>
      <c r="C559" s="39">
        <f t="shared" si="34"/>
        <v>26</v>
      </c>
      <c r="D559" s="39">
        <f t="shared" si="35"/>
        <v>100</v>
      </c>
      <c r="E559" s="39" t="str">
        <f>VLOOKUP($C559, 'Country List'!$A:$C, 2, 0)</f>
        <v>Congo, Dem. Rep.</v>
      </c>
      <c r="F559" s="39" t="str">
        <f>VLOOKUP($C559, 'Country List'!$A:$C, 3, 0)</f>
        <v>ZAR</v>
      </c>
      <c r="G559" s="39">
        <f t="shared" si="36"/>
        <v>2004</v>
      </c>
      <c r="H559" s="40">
        <f>VLOOKUP($F559, Data!$B:$ED, 'Data - My work'!$D559, 0)</f>
        <v>0</v>
      </c>
    </row>
    <row r="560" spans="1:8" x14ac:dyDescent="0.25">
      <c r="A560" s="39" t="str">
        <f t="shared" si="33"/>
        <v>ZAR2005</v>
      </c>
      <c r="C560" s="39">
        <f t="shared" si="34"/>
        <v>26</v>
      </c>
      <c r="D560" s="39">
        <f t="shared" si="35"/>
        <v>94</v>
      </c>
      <c r="E560" s="39" t="str">
        <f>VLOOKUP($C560, 'Country List'!$A:$C, 2, 0)</f>
        <v>Congo, Dem. Rep.</v>
      </c>
      <c r="F560" s="39" t="str">
        <f>VLOOKUP($C560, 'Country List'!$A:$C, 3, 0)</f>
        <v>ZAR</v>
      </c>
      <c r="G560" s="39">
        <f t="shared" si="36"/>
        <v>2005</v>
      </c>
      <c r="H560" s="40">
        <f>VLOOKUP($F560, Data!$B:$ED, 'Data - My work'!$D560, 0)</f>
        <v>0</v>
      </c>
    </row>
    <row r="561" spans="1:8" x14ac:dyDescent="0.25">
      <c r="A561" s="39" t="str">
        <f t="shared" si="33"/>
        <v>ZAR2006</v>
      </c>
      <c r="C561" s="39">
        <f t="shared" si="34"/>
        <v>26</v>
      </c>
      <c r="D561" s="39">
        <f t="shared" si="35"/>
        <v>88</v>
      </c>
      <c r="E561" s="39" t="str">
        <f>VLOOKUP($C561, 'Country List'!$A:$C, 2, 0)</f>
        <v>Congo, Dem. Rep.</v>
      </c>
      <c r="F561" s="39" t="str">
        <f>VLOOKUP($C561, 'Country List'!$A:$C, 3, 0)</f>
        <v>ZAR</v>
      </c>
      <c r="G561" s="39">
        <f t="shared" si="36"/>
        <v>2006</v>
      </c>
      <c r="H561" s="40">
        <f>VLOOKUP($F561, Data!$B:$ED, 'Data - My work'!$D561, 0)</f>
        <v>0</v>
      </c>
    </row>
    <row r="562" spans="1:8" x14ac:dyDescent="0.25">
      <c r="A562" s="39" t="str">
        <f t="shared" si="33"/>
        <v>ZAR2007</v>
      </c>
      <c r="C562" s="39">
        <f t="shared" si="34"/>
        <v>26</v>
      </c>
      <c r="D562" s="39">
        <f t="shared" si="35"/>
        <v>82</v>
      </c>
      <c r="E562" s="39" t="str">
        <f>VLOOKUP($C562, 'Country List'!$A:$C, 2, 0)</f>
        <v>Congo, Dem. Rep.</v>
      </c>
      <c r="F562" s="39" t="str">
        <f>VLOOKUP($C562, 'Country List'!$A:$C, 3, 0)</f>
        <v>ZAR</v>
      </c>
      <c r="G562" s="39">
        <f t="shared" si="36"/>
        <v>2007</v>
      </c>
      <c r="H562" s="40">
        <f>VLOOKUP($F562, Data!$B:$ED, 'Data - My work'!$D562, 0)</f>
        <v>0</v>
      </c>
    </row>
    <row r="563" spans="1:8" x14ac:dyDescent="0.25">
      <c r="A563" s="39" t="str">
        <f t="shared" si="33"/>
        <v>ZAR2008</v>
      </c>
      <c r="C563" s="39">
        <f t="shared" si="34"/>
        <v>26</v>
      </c>
      <c r="D563" s="39">
        <f t="shared" si="35"/>
        <v>76</v>
      </c>
      <c r="E563" s="39" t="str">
        <f>VLOOKUP($C563, 'Country List'!$A:$C, 2, 0)</f>
        <v>Congo, Dem. Rep.</v>
      </c>
      <c r="F563" s="39" t="str">
        <f>VLOOKUP($C563, 'Country List'!$A:$C, 3, 0)</f>
        <v>ZAR</v>
      </c>
      <c r="G563" s="39">
        <f t="shared" si="36"/>
        <v>2008</v>
      </c>
      <c r="H563" s="40">
        <f>VLOOKUP($F563, Data!$B:$ED, 'Data - My work'!$D563, 0)</f>
        <v>0</v>
      </c>
    </row>
    <row r="564" spans="1:8" x14ac:dyDescent="0.25">
      <c r="A564" s="39" t="str">
        <f t="shared" si="33"/>
        <v>ZAR2009</v>
      </c>
      <c r="C564" s="39">
        <f t="shared" si="34"/>
        <v>26</v>
      </c>
      <c r="D564" s="39">
        <f t="shared" si="35"/>
        <v>70</v>
      </c>
      <c r="E564" s="39" t="str">
        <f>VLOOKUP($C564, 'Country List'!$A:$C, 2, 0)</f>
        <v>Congo, Dem. Rep.</v>
      </c>
      <c r="F564" s="39" t="str">
        <f>VLOOKUP($C564, 'Country List'!$A:$C, 3, 0)</f>
        <v>ZAR</v>
      </c>
      <c r="G564" s="39">
        <f t="shared" si="36"/>
        <v>2009</v>
      </c>
      <c r="H564" s="40">
        <f>VLOOKUP($F564, Data!$B:$ED, 'Data - My work'!$D564, 0)</f>
        <v>0</v>
      </c>
    </row>
    <row r="565" spans="1:8" x14ac:dyDescent="0.25">
      <c r="A565" s="39" t="str">
        <f t="shared" si="33"/>
        <v>ZAR2010</v>
      </c>
      <c r="C565" s="39">
        <f t="shared" si="34"/>
        <v>26</v>
      </c>
      <c r="D565" s="39">
        <f t="shared" si="35"/>
        <v>64</v>
      </c>
      <c r="E565" s="39" t="str">
        <f>VLOOKUP($C565, 'Country List'!$A:$C, 2, 0)</f>
        <v>Congo, Dem. Rep.</v>
      </c>
      <c r="F565" s="39" t="str">
        <f>VLOOKUP($C565, 'Country List'!$A:$C, 3, 0)</f>
        <v>ZAR</v>
      </c>
      <c r="G565" s="39">
        <f t="shared" si="36"/>
        <v>2010</v>
      </c>
      <c r="H565" s="40">
        <f>VLOOKUP($F565, Data!$B:$ED, 'Data - My work'!$D565, 0)</f>
        <v>0</v>
      </c>
    </row>
    <row r="566" spans="1:8" x14ac:dyDescent="0.25">
      <c r="A566" s="39" t="str">
        <f t="shared" si="33"/>
        <v>ZAR2011</v>
      </c>
      <c r="C566" s="39">
        <f t="shared" si="34"/>
        <v>26</v>
      </c>
      <c r="D566" s="39">
        <f t="shared" si="35"/>
        <v>58</v>
      </c>
      <c r="E566" s="39" t="str">
        <f>VLOOKUP($C566, 'Country List'!$A:$C, 2, 0)</f>
        <v>Congo, Dem. Rep.</v>
      </c>
      <c r="F566" s="39" t="str">
        <f>VLOOKUP($C566, 'Country List'!$A:$C, 3, 0)</f>
        <v>ZAR</v>
      </c>
      <c r="G566" s="39">
        <f t="shared" si="36"/>
        <v>2011</v>
      </c>
      <c r="H566" s="40">
        <f>VLOOKUP($F566, Data!$B:$ED, 'Data - My work'!$D566, 0)</f>
        <v>0</v>
      </c>
    </row>
    <row r="567" spans="1:8" x14ac:dyDescent="0.25">
      <c r="A567" s="39" t="str">
        <f t="shared" si="33"/>
        <v>ZAR2012</v>
      </c>
      <c r="C567" s="39">
        <f t="shared" si="34"/>
        <v>26</v>
      </c>
      <c r="D567" s="39">
        <f t="shared" si="35"/>
        <v>52</v>
      </c>
      <c r="E567" s="39" t="str">
        <f>VLOOKUP($C567, 'Country List'!$A:$C, 2, 0)</f>
        <v>Congo, Dem. Rep.</v>
      </c>
      <c r="F567" s="39" t="str">
        <f>VLOOKUP($C567, 'Country List'!$A:$C, 3, 0)</f>
        <v>ZAR</v>
      </c>
      <c r="G567" s="39">
        <f t="shared" si="36"/>
        <v>2012</v>
      </c>
      <c r="H567" s="40">
        <f>VLOOKUP($F567, Data!$B:$ED, 'Data - My work'!$D567, 0)</f>
        <v>0</v>
      </c>
    </row>
    <row r="568" spans="1:8" x14ac:dyDescent="0.25">
      <c r="A568" s="39" t="str">
        <f t="shared" si="33"/>
        <v>ZAR2013</v>
      </c>
      <c r="C568" s="39">
        <f t="shared" si="34"/>
        <v>26</v>
      </c>
      <c r="D568" s="39">
        <f t="shared" si="35"/>
        <v>46</v>
      </c>
      <c r="E568" s="39" t="str">
        <f>VLOOKUP($C568, 'Country List'!$A:$C, 2, 0)</f>
        <v>Congo, Dem. Rep.</v>
      </c>
      <c r="F568" s="39" t="str">
        <f>VLOOKUP($C568, 'Country List'!$A:$C, 3, 0)</f>
        <v>ZAR</v>
      </c>
      <c r="G568" s="39">
        <f t="shared" si="36"/>
        <v>2013</v>
      </c>
      <c r="H568" s="40">
        <f>VLOOKUP($F568, Data!$B:$ED, 'Data - My work'!$D568, 0)</f>
        <v>0</v>
      </c>
    </row>
    <row r="569" spans="1:8" x14ac:dyDescent="0.25">
      <c r="A569" s="39" t="str">
        <f t="shared" si="33"/>
        <v>ZAR2014</v>
      </c>
      <c r="C569" s="39">
        <f t="shared" si="34"/>
        <v>26</v>
      </c>
      <c r="D569" s="39">
        <f t="shared" si="35"/>
        <v>40</v>
      </c>
      <c r="E569" s="39" t="str">
        <f>VLOOKUP($C569, 'Country List'!$A:$C, 2, 0)</f>
        <v>Congo, Dem. Rep.</v>
      </c>
      <c r="F569" s="39" t="str">
        <f>VLOOKUP($C569, 'Country List'!$A:$C, 3, 0)</f>
        <v>ZAR</v>
      </c>
      <c r="G569" s="39">
        <f t="shared" si="36"/>
        <v>2014</v>
      </c>
      <c r="H569" s="40">
        <f>VLOOKUP($F569, Data!$B:$ED, 'Data - My work'!$D569, 0)</f>
        <v>0</v>
      </c>
    </row>
    <row r="570" spans="1:8" x14ac:dyDescent="0.25">
      <c r="A570" s="39" t="str">
        <f t="shared" si="33"/>
        <v>ZAR2015</v>
      </c>
      <c r="C570" s="39">
        <f t="shared" si="34"/>
        <v>26</v>
      </c>
      <c r="D570" s="39">
        <f t="shared" si="35"/>
        <v>34</v>
      </c>
      <c r="E570" s="39" t="str">
        <f>VLOOKUP($C570, 'Country List'!$A:$C, 2, 0)</f>
        <v>Congo, Dem. Rep.</v>
      </c>
      <c r="F570" s="39" t="str">
        <f>VLOOKUP($C570, 'Country List'!$A:$C, 3, 0)</f>
        <v>ZAR</v>
      </c>
      <c r="G570" s="39">
        <f t="shared" si="36"/>
        <v>2015</v>
      </c>
      <c r="H570" s="40">
        <f>VLOOKUP($F570, Data!$B:$ED, 'Data - My work'!$D570, 0)</f>
        <v>0</v>
      </c>
    </row>
    <row r="571" spans="1:8" x14ac:dyDescent="0.25">
      <c r="A571" s="39" t="str">
        <f t="shared" si="33"/>
        <v>ZAR2016</v>
      </c>
      <c r="C571" s="39">
        <f t="shared" si="34"/>
        <v>26</v>
      </c>
      <c r="D571" s="39">
        <f t="shared" si="35"/>
        <v>28</v>
      </c>
      <c r="E571" s="39" t="str">
        <f>VLOOKUP($C571, 'Country List'!$A:$C, 2, 0)</f>
        <v>Congo, Dem. Rep.</v>
      </c>
      <c r="F571" s="39" t="str">
        <f>VLOOKUP($C571, 'Country List'!$A:$C, 3, 0)</f>
        <v>ZAR</v>
      </c>
      <c r="G571" s="39">
        <f t="shared" si="36"/>
        <v>2016</v>
      </c>
      <c r="H571" s="40">
        <f>VLOOKUP($F571, Data!$B:$ED, 'Data - My work'!$D571, 0)</f>
        <v>0</v>
      </c>
    </row>
    <row r="572" spans="1:8" x14ac:dyDescent="0.25">
      <c r="A572" s="39" t="str">
        <f t="shared" si="33"/>
        <v>ZAR2017</v>
      </c>
      <c r="C572" s="39">
        <f t="shared" si="34"/>
        <v>26</v>
      </c>
      <c r="D572" s="39">
        <f t="shared" si="35"/>
        <v>22</v>
      </c>
      <c r="E572" s="39" t="str">
        <f>VLOOKUP($C572, 'Country List'!$A:$C, 2, 0)</f>
        <v>Congo, Dem. Rep.</v>
      </c>
      <c r="F572" s="39" t="str">
        <f>VLOOKUP($C572, 'Country List'!$A:$C, 3, 0)</f>
        <v>ZAR</v>
      </c>
      <c r="G572" s="39">
        <f t="shared" si="36"/>
        <v>2017</v>
      </c>
      <c r="H572" s="40">
        <f>VLOOKUP($F572, Data!$B:$ED, 'Data - My work'!$D572, 0)</f>
        <v>0</v>
      </c>
    </row>
    <row r="573" spans="1:8" x14ac:dyDescent="0.25">
      <c r="A573" s="39" t="str">
        <f t="shared" si="33"/>
        <v>ZAR2018</v>
      </c>
      <c r="C573" s="39">
        <f t="shared" si="34"/>
        <v>26</v>
      </c>
      <c r="D573" s="39">
        <f t="shared" si="35"/>
        <v>16</v>
      </c>
      <c r="E573" s="39" t="str">
        <f>VLOOKUP($C573, 'Country List'!$A:$C, 2, 0)</f>
        <v>Congo, Dem. Rep.</v>
      </c>
      <c r="F573" s="39" t="str">
        <f>VLOOKUP($C573, 'Country List'!$A:$C, 3, 0)</f>
        <v>ZAR</v>
      </c>
      <c r="G573" s="39">
        <f t="shared" si="36"/>
        <v>2018</v>
      </c>
      <c r="H573" s="40">
        <f>VLOOKUP($F573, Data!$B:$ED, 'Data - My work'!$D573, 0)</f>
        <v>0</v>
      </c>
    </row>
    <row r="574" spans="1:8" x14ac:dyDescent="0.25">
      <c r="A574" s="39" t="str">
        <f t="shared" si="33"/>
        <v>ZAR2019</v>
      </c>
      <c r="C574" s="39">
        <f t="shared" si="34"/>
        <v>26</v>
      </c>
      <c r="D574" s="39">
        <f t="shared" si="35"/>
        <v>10</v>
      </c>
      <c r="E574" s="39" t="str">
        <f>VLOOKUP($C574, 'Country List'!$A:$C, 2, 0)</f>
        <v>Congo, Dem. Rep.</v>
      </c>
      <c r="F574" s="39" t="str">
        <f>VLOOKUP($C574, 'Country List'!$A:$C, 3, 0)</f>
        <v>ZAR</v>
      </c>
      <c r="G574" s="39">
        <f t="shared" si="36"/>
        <v>2019</v>
      </c>
      <c r="H574" s="40">
        <f>VLOOKUP($F574, Data!$B:$ED, 'Data - My work'!$D574, 0)</f>
        <v>0</v>
      </c>
    </row>
    <row r="575" spans="1:8" x14ac:dyDescent="0.25">
      <c r="A575" s="39" t="str">
        <f t="shared" si="33"/>
        <v>ZAR2020</v>
      </c>
      <c r="C575" s="39">
        <f t="shared" si="34"/>
        <v>26</v>
      </c>
      <c r="D575" s="39">
        <f t="shared" si="35"/>
        <v>4</v>
      </c>
      <c r="E575" s="39" t="str">
        <f>VLOOKUP($C575, 'Country List'!$A:$C, 2, 0)</f>
        <v>Congo, Dem. Rep.</v>
      </c>
      <c r="F575" s="39" t="str">
        <f>VLOOKUP($C575, 'Country List'!$A:$C, 3, 0)</f>
        <v>ZAR</v>
      </c>
      <c r="G575" s="39">
        <f t="shared" si="36"/>
        <v>2020</v>
      </c>
      <c r="H575" s="40">
        <f>VLOOKUP($F575, Data!$B:$ED, 'Data - My work'!$D575, 0)</f>
        <v>0</v>
      </c>
    </row>
    <row r="576" spans="1:8" x14ac:dyDescent="0.25">
      <c r="A576" s="39" t="str">
        <f t="shared" si="33"/>
        <v>CRI1996</v>
      </c>
      <c r="C576" s="39">
        <f t="shared" si="34"/>
        <v>27</v>
      </c>
      <c r="D576" s="39">
        <f t="shared" si="35"/>
        <v>130</v>
      </c>
      <c r="E576" s="39" t="str">
        <f>VLOOKUP($C576, 'Country List'!$A:$C, 2, 0)</f>
        <v>Costa Rica</v>
      </c>
      <c r="F576" s="39" t="str">
        <f>VLOOKUP($C576, 'Country List'!$A:$C, 3, 0)</f>
        <v>CRI</v>
      </c>
      <c r="G576" s="39">
        <f t="shared" si="36"/>
        <v>1996</v>
      </c>
      <c r="H576" s="40">
        <f>VLOOKUP($F576, Data!$B:$ED, 'Data - My work'!$D576, 0)</f>
        <v>0.5</v>
      </c>
    </row>
    <row r="577" spans="1:8" x14ac:dyDescent="0.25">
      <c r="A577" s="39" t="str">
        <f t="shared" si="33"/>
        <v>CRI1998</v>
      </c>
      <c r="C577" s="39">
        <f t="shared" si="34"/>
        <v>27</v>
      </c>
      <c r="D577" s="39">
        <f t="shared" si="35"/>
        <v>124</v>
      </c>
      <c r="E577" s="39" t="str">
        <f>VLOOKUP($C577, 'Country List'!$A:$C, 2, 0)</f>
        <v>Costa Rica</v>
      </c>
      <c r="F577" s="39" t="str">
        <f>VLOOKUP($C577, 'Country List'!$A:$C, 3, 0)</f>
        <v>CRI</v>
      </c>
      <c r="G577" s="39">
        <f t="shared" si="36"/>
        <v>1998</v>
      </c>
      <c r="H577" s="40">
        <f>VLOOKUP($F577, Data!$B:$ED, 'Data - My work'!$D577, 0)</f>
        <v>0.5</v>
      </c>
    </row>
    <row r="578" spans="1:8" x14ac:dyDescent="0.25">
      <c r="A578" s="39" t="str">
        <f t="shared" si="33"/>
        <v>CRI2000</v>
      </c>
      <c r="C578" s="39">
        <f t="shared" si="34"/>
        <v>27</v>
      </c>
      <c r="D578" s="39">
        <f t="shared" si="35"/>
        <v>118</v>
      </c>
      <c r="E578" s="39" t="str">
        <f>VLOOKUP($C578, 'Country List'!$A:$C, 2, 0)</f>
        <v>Costa Rica</v>
      </c>
      <c r="F578" s="39" t="str">
        <f>VLOOKUP($C578, 'Country List'!$A:$C, 3, 0)</f>
        <v>CRI</v>
      </c>
      <c r="G578" s="39">
        <f t="shared" si="36"/>
        <v>2000</v>
      </c>
      <c r="H578" s="40">
        <f>VLOOKUP($F578, Data!$B:$ED, 'Data - My work'!$D578, 0)</f>
        <v>0.5</v>
      </c>
    </row>
    <row r="579" spans="1:8" x14ac:dyDescent="0.25">
      <c r="A579" s="39" t="str">
        <f t="shared" si="33"/>
        <v>CRI2002</v>
      </c>
      <c r="C579" s="39">
        <f t="shared" si="34"/>
        <v>27</v>
      </c>
      <c r="D579" s="39">
        <f t="shared" si="35"/>
        <v>112</v>
      </c>
      <c r="E579" s="39" t="str">
        <f>VLOOKUP($C579, 'Country List'!$A:$C, 2, 0)</f>
        <v>Costa Rica</v>
      </c>
      <c r="F579" s="39" t="str">
        <f>VLOOKUP($C579, 'Country List'!$A:$C, 3, 0)</f>
        <v>CRI</v>
      </c>
      <c r="G579" s="39">
        <f t="shared" si="36"/>
        <v>2002</v>
      </c>
      <c r="H579" s="40">
        <f>VLOOKUP($F579, Data!$B:$ED, 'Data - My work'!$D579, 0)</f>
        <v>0.5</v>
      </c>
    </row>
    <row r="580" spans="1:8" x14ac:dyDescent="0.25">
      <c r="A580" s="39" t="str">
        <f t="shared" si="33"/>
        <v>CRI2003</v>
      </c>
      <c r="C580" s="39">
        <f t="shared" si="34"/>
        <v>27</v>
      </c>
      <c r="D580" s="39">
        <f t="shared" si="35"/>
        <v>106</v>
      </c>
      <c r="E580" s="39" t="str">
        <f>VLOOKUP($C580, 'Country List'!$A:$C, 2, 0)</f>
        <v>Costa Rica</v>
      </c>
      <c r="F580" s="39" t="str">
        <f>VLOOKUP($C580, 'Country List'!$A:$C, 3, 0)</f>
        <v>CRI</v>
      </c>
      <c r="G580" s="39">
        <f t="shared" si="36"/>
        <v>2003</v>
      </c>
      <c r="H580" s="40">
        <f>VLOOKUP($F580, Data!$B:$ED, 'Data - My work'!$D580, 0)</f>
        <v>0.5</v>
      </c>
    </row>
    <row r="581" spans="1:8" x14ac:dyDescent="0.25">
      <c r="A581" s="39" t="str">
        <f t="shared" ref="A581:A644" si="37">F581&amp;G581</f>
        <v>CRI2004</v>
      </c>
      <c r="C581" s="39">
        <f t="shared" si="34"/>
        <v>27</v>
      </c>
      <c r="D581" s="39">
        <f t="shared" si="35"/>
        <v>100</v>
      </c>
      <c r="E581" s="39" t="str">
        <f>VLOOKUP($C581, 'Country List'!$A:$C, 2, 0)</f>
        <v>Costa Rica</v>
      </c>
      <c r="F581" s="39" t="str">
        <f>VLOOKUP($C581, 'Country List'!$A:$C, 3, 0)</f>
        <v>CRI</v>
      </c>
      <c r="G581" s="39">
        <f t="shared" si="36"/>
        <v>2004</v>
      </c>
      <c r="H581" s="40">
        <f>VLOOKUP($F581, Data!$B:$ED, 'Data - My work'!$D581, 0)</f>
        <v>0.5</v>
      </c>
    </row>
    <row r="582" spans="1:8" x14ac:dyDescent="0.25">
      <c r="A582" s="39" t="str">
        <f t="shared" si="37"/>
        <v>CRI2005</v>
      </c>
      <c r="C582" s="39">
        <f t="shared" si="34"/>
        <v>27</v>
      </c>
      <c r="D582" s="39">
        <f t="shared" si="35"/>
        <v>94</v>
      </c>
      <c r="E582" s="39" t="str">
        <f>VLOOKUP($C582, 'Country List'!$A:$C, 2, 0)</f>
        <v>Costa Rica</v>
      </c>
      <c r="F582" s="39" t="str">
        <f>VLOOKUP($C582, 'Country List'!$A:$C, 3, 0)</f>
        <v>CRI</v>
      </c>
      <c r="G582" s="39">
        <f t="shared" si="36"/>
        <v>2005</v>
      </c>
      <c r="H582" s="40">
        <f>VLOOKUP($F582, Data!$B:$ED, 'Data - My work'!$D582, 0)</f>
        <v>0.5</v>
      </c>
    </row>
    <row r="583" spans="1:8" x14ac:dyDescent="0.25">
      <c r="A583" s="39" t="str">
        <f t="shared" si="37"/>
        <v>CRI2006</v>
      </c>
      <c r="C583" s="39">
        <f t="shared" si="34"/>
        <v>27</v>
      </c>
      <c r="D583" s="39">
        <f t="shared" si="35"/>
        <v>88</v>
      </c>
      <c r="E583" s="39" t="str">
        <f>VLOOKUP($C583, 'Country List'!$A:$C, 2, 0)</f>
        <v>Costa Rica</v>
      </c>
      <c r="F583" s="39" t="str">
        <f>VLOOKUP($C583, 'Country List'!$A:$C, 3, 0)</f>
        <v>CRI</v>
      </c>
      <c r="G583" s="39">
        <f t="shared" si="36"/>
        <v>2006</v>
      </c>
      <c r="H583" s="40">
        <f>VLOOKUP($F583, Data!$B:$ED, 'Data - My work'!$D583, 0)</f>
        <v>0.5</v>
      </c>
    </row>
    <row r="584" spans="1:8" x14ac:dyDescent="0.25">
      <c r="A584" s="39" t="str">
        <f t="shared" si="37"/>
        <v>CRI2007</v>
      </c>
      <c r="C584" s="39">
        <f t="shared" si="34"/>
        <v>27</v>
      </c>
      <c r="D584" s="39">
        <f t="shared" si="35"/>
        <v>82</v>
      </c>
      <c r="E584" s="39" t="str">
        <f>VLOOKUP($C584, 'Country List'!$A:$C, 2, 0)</f>
        <v>Costa Rica</v>
      </c>
      <c r="F584" s="39" t="str">
        <f>VLOOKUP($C584, 'Country List'!$A:$C, 3, 0)</f>
        <v>CRI</v>
      </c>
      <c r="G584" s="39">
        <f t="shared" si="36"/>
        <v>2007</v>
      </c>
      <c r="H584" s="40">
        <f>VLOOKUP($F584, Data!$B:$ED, 'Data - My work'!$D584, 0)</f>
        <v>0.5</v>
      </c>
    </row>
    <row r="585" spans="1:8" x14ac:dyDescent="0.25">
      <c r="A585" s="39" t="str">
        <f t="shared" si="37"/>
        <v>CRI2008</v>
      </c>
      <c r="C585" s="39">
        <f t="shared" si="34"/>
        <v>27</v>
      </c>
      <c r="D585" s="39">
        <f t="shared" si="35"/>
        <v>76</v>
      </c>
      <c r="E585" s="39" t="str">
        <f>VLOOKUP($C585, 'Country List'!$A:$C, 2, 0)</f>
        <v>Costa Rica</v>
      </c>
      <c r="F585" s="39" t="str">
        <f>VLOOKUP($C585, 'Country List'!$A:$C, 3, 0)</f>
        <v>CRI</v>
      </c>
      <c r="G585" s="39">
        <f t="shared" si="36"/>
        <v>2008</v>
      </c>
      <c r="H585" s="40">
        <f>VLOOKUP($F585, Data!$B:$ED, 'Data - My work'!$D585, 0)</f>
        <v>0.5</v>
      </c>
    </row>
    <row r="586" spans="1:8" x14ac:dyDescent="0.25">
      <c r="A586" s="39" t="str">
        <f t="shared" si="37"/>
        <v>CRI2009</v>
      </c>
      <c r="C586" s="39">
        <f t="shared" si="34"/>
        <v>27</v>
      </c>
      <c r="D586" s="39">
        <f t="shared" si="35"/>
        <v>70</v>
      </c>
      <c r="E586" s="39" t="str">
        <f>VLOOKUP($C586, 'Country List'!$A:$C, 2, 0)</f>
        <v>Costa Rica</v>
      </c>
      <c r="F586" s="39" t="str">
        <f>VLOOKUP($C586, 'Country List'!$A:$C, 3, 0)</f>
        <v>CRI</v>
      </c>
      <c r="G586" s="39">
        <f t="shared" si="36"/>
        <v>2009</v>
      </c>
      <c r="H586" s="40">
        <f>VLOOKUP($F586, Data!$B:$ED, 'Data - My work'!$D586, 0)</f>
        <v>0.5</v>
      </c>
    </row>
    <row r="587" spans="1:8" x14ac:dyDescent="0.25">
      <c r="A587" s="39" t="str">
        <f t="shared" si="37"/>
        <v>CRI2010</v>
      </c>
      <c r="C587" s="39">
        <f t="shared" si="34"/>
        <v>27</v>
      </c>
      <c r="D587" s="39">
        <f t="shared" si="35"/>
        <v>64</v>
      </c>
      <c r="E587" s="39" t="str">
        <f>VLOOKUP($C587, 'Country List'!$A:$C, 2, 0)</f>
        <v>Costa Rica</v>
      </c>
      <c r="F587" s="39" t="str">
        <f>VLOOKUP($C587, 'Country List'!$A:$C, 3, 0)</f>
        <v>CRI</v>
      </c>
      <c r="G587" s="39">
        <f t="shared" si="36"/>
        <v>2010</v>
      </c>
      <c r="H587" s="40">
        <f>VLOOKUP($F587, Data!$B:$ED, 'Data - My work'!$D587, 0)</f>
        <v>0.5</v>
      </c>
    </row>
    <row r="588" spans="1:8" x14ac:dyDescent="0.25">
      <c r="A588" s="39" t="str">
        <f t="shared" si="37"/>
        <v>CRI2011</v>
      </c>
      <c r="C588" s="39">
        <f t="shared" si="34"/>
        <v>27</v>
      </c>
      <c r="D588" s="39">
        <f t="shared" si="35"/>
        <v>58</v>
      </c>
      <c r="E588" s="39" t="str">
        <f>VLOOKUP($C588, 'Country List'!$A:$C, 2, 0)</f>
        <v>Costa Rica</v>
      </c>
      <c r="F588" s="39" t="str">
        <f>VLOOKUP($C588, 'Country List'!$A:$C, 3, 0)</f>
        <v>CRI</v>
      </c>
      <c r="G588" s="39">
        <f t="shared" si="36"/>
        <v>2011</v>
      </c>
      <c r="H588" s="40">
        <f>VLOOKUP($F588, Data!$B:$ED, 'Data - My work'!$D588, 0)</f>
        <v>0.5</v>
      </c>
    </row>
    <row r="589" spans="1:8" x14ac:dyDescent="0.25">
      <c r="A589" s="39" t="str">
        <f t="shared" si="37"/>
        <v>CRI2012</v>
      </c>
      <c r="C589" s="39">
        <f t="shared" si="34"/>
        <v>27</v>
      </c>
      <c r="D589" s="39">
        <f t="shared" si="35"/>
        <v>52</v>
      </c>
      <c r="E589" s="39" t="str">
        <f>VLOOKUP($C589, 'Country List'!$A:$C, 2, 0)</f>
        <v>Costa Rica</v>
      </c>
      <c r="F589" s="39" t="str">
        <f>VLOOKUP($C589, 'Country List'!$A:$C, 3, 0)</f>
        <v>CRI</v>
      </c>
      <c r="G589" s="39">
        <f t="shared" si="36"/>
        <v>2012</v>
      </c>
      <c r="H589" s="40">
        <f>VLOOKUP($F589, Data!$B:$ED, 'Data - My work'!$D589, 0)</f>
        <v>0.5</v>
      </c>
    </row>
    <row r="590" spans="1:8" x14ac:dyDescent="0.25">
      <c r="A590" s="39" t="str">
        <f t="shared" si="37"/>
        <v>CRI2013</v>
      </c>
      <c r="C590" s="39">
        <f t="shared" si="34"/>
        <v>27</v>
      </c>
      <c r="D590" s="39">
        <f t="shared" si="35"/>
        <v>46</v>
      </c>
      <c r="E590" s="39" t="str">
        <f>VLOOKUP($C590, 'Country List'!$A:$C, 2, 0)</f>
        <v>Costa Rica</v>
      </c>
      <c r="F590" s="39" t="str">
        <f>VLOOKUP($C590, 'Country List'!$A:$C, 3, 0)</f>
        <v>CRI</v>
      </c>
      <c r="G590" s="39">
        <f t="shared" si="36"/>
        <v>2013</v>
      </c>
      <c r="H590" s="40">
        <f>VLOOKUP($F590, Data!$B:$ED, 'Data - My work'!$D590, 0)</f>
        <v>0.5</v>
      </c>
    </row>
    <row r="591" spans="1:8" x14ac:dyDescent="0.25">
      <c r="A591" s="39" t="str">
        <f t="shared" si="37"/>
        <v>CRI2014</v>
      </c>
      <c r="C591" s="39">
        <f t="shared" si="34"/>
        <v>27</v>
      </c>
      <c r="D591" s="39">
        <f t="shared" si="35"/>
        <v>40</v>
      </c>
      <c r="E591" s="39" t="str">
        <f>VLOOKUP($C591, 'Country List'!$A:$C, 2, 0)</f>
        <v>Costa Rica</v>
      </c>
      <c r="F591" s="39" t="str">
        <f>VLOOKUP($C591, 'Country List'!$A:$C, 3, 0)</f>
        <v>CRI</v>
      </c>
      <c r="G591" s="39">
        <f t="shared" si="36"/>
        <v>2014</v>
      </c>
      <c r="H591" s="40">
        <f>VLOOKUP($F591, Data!$B:$ED, 'Data - My work'!$D591, 0)</f>
        <v>0.5</v>
      </c>
    </row>
    <row r="592" spans="1:8" x14ac:dyDescent="0.25">
      <c r="A592" s="39" t="str">
        <f t="shared" si="37"/>
        <v>CRI2015</v>
      </c>
      <c r="C592" s="39">
        <f t="shared" si="34"/>
        <v>27</v>
      </c>
      <c r="D592" s="39">
        <f t="shared" si="35"/>
        <v>34</v>
      </c>
      <c r="E592" s="39" t="str">
        <f>VLOOKUP($C592, 'Country List'!$A:$C, 2, 0)</f>
        <v>Costa Rica</v>
      </c>
      <c r="F592" s="39" t="str">
        <f>VLOOKUP($C592, 'Country List'!$A:$C, 3, 0)</f>
        <v>CRI</v>
      </c>
      <c r="G592" s="39">
        <f t="shared" si="36"/>
        <v>2015</v>
      </c>
      <c r="H592" s="40">
        <f>VLOOKUP($F592, Data!$B:$ED, 'Data - My work'!$D592, 0)</f>
        <v>0.5</v>
      </c>
    </row>
    <row r="593" spans="1:8" x14ac:dyDescent="0.25">
      <c r="A593" s="39" t="str">
        <f t="shared" si="37"/>
        <v>CRI2016</v>
      </c>
      <c r="C593" s="39">
        <f t="shared" si="34"/>
        <v>27</v>
      </c>
      <c r="D593" s="39">
        <f t="shared" si="35"/>
        <v>28</v>
      </c>
      <c r="E593" s="39" t="str">
        <f>VLOOKUP($C593, 'Country List'!$A:$C, 2, 0)</f>
        <v>Costa Rica</v>
      </c>
      <c r="F593" s="39" t="str">
        <f>VLOOKUP($C593, 'Country List'!$A:$C, 3, 0)</f>
        <v>CRI</v>
      </c>
      <c r="G593" s="39">
        <f t="shared" si="36"/>
        <v>2016</v>
      </c>
      <c r="H593" s="40">
        <f>VLOOKUP($F593, Data!$B:$ED, 'Data - My work'!$D593, 0)</f>
        <v>0.5</v>
      </c>
    </row>
    <row r="594" spans="1:8" x14ac:dyDescent="0.25">
      <c r="A594" s="39" t="str">
        <f t="shared" si="37"/>
        <v>CRI2017</v>
      </c>
      <c r="C594" s="39">
        <f t="shared" si="34"/>
        <v>27</v>
      </c>
      <c r="D594" s="39">
        <f t="shared" si="35"/>
        <v>22</v>
      </c>
      <c r="E594" s="39" t="str">
        <f>VLOOKUP($C594, 'Country List'!$A:$C, 2, 0)</f>
        <v>Costa Rica</v>
      </c>
      <c r="F594" s="39" t="str">
        <f>VLOOKUP($C594, 'Country List'!$A:$C, 3, 0)</f>
        <v>CRI</v>
      </c>
      <c r="G594" s="39">
        <f t="shared" si="36"/>
        <v>2017</v>
      </c>
      <c r="H594" s="40">
        <f>VLOOKUP($F594, Data!$B:$ED, 'Data - My work'!$D594, 0)</f>
        <v>0.5</v>
      </c>
    </row>
    <row r="595" spans="1:8" x14ac:dyDescent="0.25">
      <c r="A595" s="39" t="str">
        <f t="shared" si="37"/>
        <v>CRI2018</v>
      </c>
      <c r="C595" s="39">
        <f t="shared" si="34"/>
        <v>27</v>
      </c>
      <c r="D595" s="39">
        <f t="shared" si="35"/>
        <v>16</v>
      </c>
      <c r="E595" s="39" t="str">
        <f>VLOOKUP($C595, 'Country List'!$A:$C, 2, 0)</f>
        <v>Costa Rica</v>
      </c>
      <c r="F595" s="39" t="str">
        <f>VLOOKUP($C595, 'Country List'!$A:$C, 3, 0)</f>
        <v>CRI</v>
      </c>
      <c r="G595" s="39">
        <f t="shared" si="36"/>
        <v>2018</v>
      </c>
      <c r="H595" s="40">
        <f>VLOOKUP($F595, Data!$B:$ED, 'Data - My work'!$D595, 0)</f>
        <v>0.5</v>
      </c>
    </row>
    <row r="596" spans="1:8" x14ac:dyDescent="0.25">
      <c r="A596" s="39" t="str">
        <f t="shared" si="37"/>
        <v>CRI2019</v>
      </c>
      <c r="C596" s="39">
        <f t="shared" si="34"/>
        <v>27</v>
      </c>
      <c r="D596" s="39">
        <f t="shared" si="35"/>
        <v>10</v>
      </c>
      <c r="E596" s="39" t="str">
        <f>VLOOKUP($C596, 'Country List'!$A:$C, 2, 0)</f>
        <v>Costa Rica</v>
      </c>
      <c r="F596" s="39" t="str">
        <f>VLOOKUP($C596, 'Country List'!$A:$C, 3, 0)</f>
        <v>CRI</v>
      </c>
      <c r="G596" s="39">
        <f t="shared" si="36"/>
        <v>2019</v>
      </c>
      <c r="H596" s="40">
        <f>VLOOKUP($F596, Data!$B:$ED, 'Data - My work'!$D596, 0)</f>
        <v>0.5</v>
      </c>
    </row>
    <row r="597" spans="1:8" x14ac:dyDescent="0.25">
      <c r="A597" s="39" t="str">
        <f t="shared" si="37"/>
        <v>CRI2020</v>
      </c>
      <c r="C597" s="39">
        <f t="shared" si="34"/>
        <v>27</v>
      </c>
      <c r="D597" s="39">
        <f t="shared" si="35"/>
        <v>4</v>
      </c>
      <c r="E597" s="39" t="str">
        <f>VLOOKUP($C597, 'Country List'!$A:$C, 2, 0)</f>
        <v>Costa Rica</v>
      </c>
      <c r="F597" s="39" t="str">
        <f>VLOOKUP($C597, 'Country List'!$A:$C, 3, 0)</f>
        <v>CRI</v>
      </c>
      <c r="G597" s="39">
        <f t="shared" si="36"/>
        <v>2020</v>
      </c>
      <c r="H597" s="40">
        <f>VLOOKUP($F597, Data!$B:$ED, 'Data - My work'!$D597, 0)</f>
        <v>0.5</v>
      </c>
    </row>
    <row r="598" spans="1:8" x14ac:dyDescent="0.25">
      <c r="A598" s="39" t="str">
        <f t="shared" si="37"/>
        <v>CIV1996</v>
      </c>
      <c r="C598" s="39">
        <f t="shared" si="34"/>
        <v>28</v>
      </c>
      <c r="D598" s="39">
        <f t="shared" si="35"/>
        <v>130</v>
      </c>
      <c r="E598" s="39" t="str">
        <f>VLOOKUP($C598, 'Country List'!$A:$C, 2, 0)</f>
        <v>Côte d'Ivoire</v>
      </c>
      <c r="F598" s="39" t="str">
        <f>VLOOKUP($C598, 'Country List'!$A:$C, 3, 0)</f>
        <v>CIV</v>
      </c>
      <c r="G598" s="39">
        <f t="shared" si="36"/>
        <v>1996</v>
      </c>
      <c r="H598" s="40">
        <f>VLOOKUP($F598, Data!$B:$ED, 'Data - My work'!$D598, 0)</f>
        <v>0.75</v>
      </c>
    </row>
    <row r="599" spans="1:8" x14ac:dyDescent="0.25">
      <c r="A599" s="39" t="str">
        <f t="shared" si="37"/>
        <v>CIV1998</v>
      </c>
      <c r="C599" s="39">
        <f t="shared" si="34"/>
        <v>28</v>
      </c>
      <c r="D599" s="39">
        <f t="shared" si="35"/>
        <v>124</v>
      </c>
      <c r="E599" s="39" t="str">
        <f>VLOOKUP($C599, 'Country List'!$A:$C, 2, 0)</f>
        <v>Côte d'Ivoire</v>
      </c>
      <c r="F599" s="39" t="str">
        <f>VLOOKUP($C599, 'Country List'!$A:$C, 3, 0)</f>
        <v>CIV</v>
      </c>
      <c r="G599" s="39">
        <f t="shared" si="36"/>
        <v>1998</v>
      </c>
      <c r="H599" s="40">
        <f>VLOOKUP($F599, Data!$B:$ED, 'Data - My work'!$D599, 0)</f>
        <v>0.5</v>
      </c>
    </row>
    <row r="600" spans="1:8" x14ac:dyDescent="0.25">
      <c r="A600" s="39" t="str">
        <f t="shared" si="37"/>
        <v>CIV2000</v>
      </c>
      <c r="C600" s="39">
        <f t="shared" si="34"/>
        <v>28</v>
      </c>
      <c r="D600" s="39">
        <f t="shared" si="35"/>
        <v>118</v>
      </c>
      <c r="E600" s="39" t="str">
        <f>VLOOKUP($C600, 'Country List'!$A:$C, 2, 0)</f>
        <v>Côte d'Ivoire</v>
      </c>
      <c r="F600" s="39" t="str">
        <f>VLOOKUP($C600, 'Country List'!$A:$C, 3, 0)</f>
        <v>CIV</v>
      </c>
      <c r="G600" s="39">
        <f t="shared" si="36"/>
        <v>2000</v>
      </c>
      <c r="H600" s="40">
        <f>VLOOKUP($F600, Data!$B:$ED, 'Data - My work'!$D600, 0)</f>
        <v>0</v>
      </c>
    </row>
    <row r="601" spans="1:8" x14ac:dyDescent="0.25">
      <c r="A601" s="39" t="str">
        <f t="shared" si="37"/>
        <v>CIV2002</v>
      </c>
      <c r="C601" s="39">
        <f t="shared" si="34"/>
        <v>28</v>
      </c>
      <c r="D601" s="39">
        <f t="shared" si="35"/>
        <v>112</v>
      </c>
      <c r="E601" s="39" t="str">
        <f>VLOOKUP($C601, 'Country List'!$A:$C, 2, 0)</f>
        <v>Côte d'Ivoire</v>
      </c>
      <c r="F601" s="39" t="str">
        <f>VLOOKUP($C601, 'Country List'!$A:$C, 3, 0)</f>
        <v>CIV</v>
      </c>
      <c r="G601" s="39">
        <f t="shared" si="36"/>
        <v>2002</v>
      </c>
      <c r="H601" s="40">
        <f>VLOOKUP($F601, Data!$B:$ED, 'Data - My work'!$D601, 0)</f>
        <v>0</v>
      </c>
    </row>
    <row r="602" spans="1:8" x14ac:dyDescent="0.25">
      <c r="A602" s="39" t="str">
        <f t="shared" si="37"/>
        <v>CIV2003</v>
      </c>
      <c r="C602" s="39">
        <f t="shared" si="34"/>
        <v>28</v>
      </c>
      <c r="D602" s="39">
        <f t="shared" si="35"/>
        <v>106</v>
      </c>
      <c r="E602" s="39" t="str">
        <f>VLOOKUP($C602, 'Country List'!$A:$C, 2, 0)</f>
        <v>Côte d'Ivoire</v>
      </c>
      <c r="F602" s="39" t="str">
        <f>VLOOKUP($C602, 'Country List'!$A:$C, 3, 0)</f>
        <v>CIV</v>
      </c>
      <c r="G602" s="39">
        <f t="shared" si="36"/>
        <v>2003</v>
      </c>
      <c r="H602" s="40">
        <f>VLOOKUP($F602, Data!$B:$ED, 'Data - My work'!$D602, 0)</f>
        <v>0</v>
      </c>
    </row>
    <row r="603" spans="1:8" x14ac:dyDescent="0.25">
      <c r="A603" s="39" t="str">
        <f t="shared" si="37"/>
        <v>CIV2004</v>
      </c>
      <c r="C603" s="39">
        <f t="shared" ref="C603:C666" si="38">C581+1</f>
        <v>28</v>
      </c>
      <c r="D603" s="39">
        <f t="shared" ref="D603:D666" si="39">D581</f>
        <v>100</v>
      </c>
      <c r="E603" s="39" t="str">
        <f>VLOOKUP($C603, 'Country List'!$A:$C, 2, 0)</f>
        <v>Côte d'Ivoire</v>
      </c>
      <c r="F603" s="39" t="str">
        <f>VLOOKUP($C603, 'Country List'!$A:$C, 3, 0)</f>
        <v>CIV</v>
      </c>
      <c r="G603" s="39">
        <f t="shared" ref="G603:G666" si="40">G581</f>
        <v>2004</v>
      </c>
      <c r="H603" s="40">
        <f>VLOOKUP($F603, Data!$B:$ED, 'Data - My work'!$D603, 0)</f>
        <v>0</v>
      </c>
    </row>
    <row r="604" spans="1:8" x14ac:dyDescent="0.25">
      <c r="A604" s="39" t="str">
        <f t="shared" si="37"/>
        <v>CIV2005</v>
      </c>
      <c r="C604" s="39">
        <f t="shared" si="38"/>
        <v>28</v>
      </c>
      <c r="D604" s="39">
        <f t="shared" si="39"/>
        <v>94</v>
      </c>
      <c r="E604" s="39" t="str">
        <f>VLOOKUP($C604, 'Country List'!$A:$C, 2, 0)</f>
        <v>Côte d'Ivoire</v>
      </c>
      <c r="F604" s="39" t="str">
        <f>VLOOKUP($C604, 'Country List'!$A:$C, 3, 0)</f>
        <v>CIV</v>
      </c>
      <c r="G604" s="39">
        <f t="shared" si="40"/>
        <v>2005</v>
      </c>
      <c r="H604" s="40">
        <f>VLOOKUP($F604, Data!$B:$ED, 'Data - My work'!$D604, 0)</f>
        <v>0</v>
      </c>
    </row>
    <row r="605" spans="1:8" x14ac:dyDescent="0.25">
      <c r="A605" s="39" t="str">
        <f t="shared" si="37"/>
        <v>CIV2006</v>
      </c>
      <c r="C605" s="39">
        <f t="shared" si="38"/>
        <v>28</v>
      </c>
      <c r="D605" s="39">
        <f t="shared" si="39"/>
        <v>88</v>
      </c>
      <c r="E605" s="39" t="str">
        <f>VLOOKUP($C605, 'Country List'!$A:$C, 2, 0)</f>
        <v>Côte d'Ivoire</v>
      </c>
      <c r="F605" s="39" t="str">
        <f>VLOOKUP($C605, 'Country List'!$A:$C, 3, 0)</f>
        <v>CIV</v>
      </c>
      <c r="G605" s="39">
        <f t="shared" si="40"/>
        <v>2006</v>
      </c>
      <c r="H605" s="40">
        <f>VLOOKUP($F605, Data!$B:$ED, 'Data - My work'!$D605, 0)</f>
        <v>0</v>
      </c>
    </row>
    <row r="606" spans="1:8" x14ac:dyDescent="0.25">
      <c r="A606" s="39" t="str">
        <f t="shared" si="37"/>
        <v>CIV2007</v>
      </c>
      <c r="C606" s="39">
        <f t="shared" si="38"/>
        <v>28</v>
      </c>
      <c r="D606" s="39">
        <f t="shared" si="39"/>
        <v>82</v>
      </c>
      <c r="E606" s="39" t="str">
        <f>VLOOKUP($C606, 'Country List'!$A:$C, 2, 0)</f>
        <v>Côte d'Ivoire</v>
      </c>
      <c r="F606" s="39" t="str">
        <f>VLOOKUP($C606, 'Country List'!$A:$C, 3, 0)</f>
        <v>CIV</v>
      </c>
      <c r="G606" s="39">
        <f t="shared" si="40"/>
        <v>2007</v>
      </c>
      <c r="H606" s="40">
        <f>VLOOKUP($F606, Data!$B:$ED, 'Data - My work'!$D606, 0)</f>
        <v>0</v>
      </c>
    </row>
    <row r="607" spans="1:8" x14ac:dyDescent="0.25">
      <c r="A607" s="39" t="str">
        <f t="shared" si="37"/>
        <v>CIV2008</v>
      </c>
      <c r="C607" s="39">
        <f t="shared" si="38"/>
        <v>28</v>
      </c>
      <c r="D607" s="39">
        <f t="shared" si="39"/>
        <v>76</v>
      </c>
      <c r="E607" s="39" t="str">
        <f>VLOOKUP($C607, 'Country List'!$A:$C, 2, 0)</f>
        <v>Côte d'Ivoire</v>
      </c>
      <c r="F607" s="39" t="str">
        <f>VLOOKUP($C607, 'Country List'!$A:$C, 3, 0)</f>
        <v>CIV</v>
      </c>
      <c r="G607" s="39">
        <f t="shared" si="40"/>
        <v>2008</v>
      </c>
      <c r="H607" s="40">
        <f>VLOOKUP($F607, Data!$B:$ED, 'Data - My work'!$D607, 0)</f>
        <v>0</v>
      </c>
    </row>
    <row r="608" spans="1:8" x14ac:dyDescent="0.25">
      <c r="A608" s="39" t="str">
        <f t="shared" si="37"/>
        <v>CIV2009</v>
      </c>
      <c r="C608" s="39">
        <f t="shared" si="38"/>
        <v>28</v>
      </c>
      <c r="D608" s="39">
        <f t="shared" si="39"/>
        <v>70</v>
      </c>
      <c r="E608" s="39" t="str">
        <f>VLOOKUP($C608, 'Country List'!$A:$C, 2, 0)</f>
        <v>Côte d'Ivoire</v>
      </c>
      <c r="F608" s="39" t="str">
        <f>VLOOKUP($C608, 'Country List'!$A:$C, 3, 0)</f>
        <v>CIV</v>
      </c>
      <c r="G608" s="39">
        <f t="shared" si="40"/>
        <v>2009</v>
      </c>
      <c r="H608" s="40">
        <f>VLOOKUP($F608, Data!$B:$ED, 'Data - My work'!$D608, 0)</f>
        <v>0</v>
      </c>
    </row>
    <row r="609" spans="1:8" x14ac:dyDescent="0.25">
      <c r="A609" s="39" t="str">
        <f t="shared" si="37"/>
        <v>CIV2010</v>
      </c>
      <c r="C609" s="39">
        <f t="shared" si="38"/>
        <v>28</v>
      </c>
      <c r="D609" s="39">
        <f t="shared" si="39"/>
        <v>64</v>
      </c>
      <c r="E609" s="39" t="str">
        <f>VLOOKUP($C609, 'Country List'!$A:$C, 2, 0)</f>
        <v>Côte d'Ivoire</v>
      </c>
      <c r="F609" s="39" t="str">
        <f>VLOOKUP($C609, 'Country List'!$A:$C, 3, 0)</f>
        <v>CIV</v>
      </c>
      <c r="G609" s="39">
        <f t="shared" si="40"/>
        <v>2010</v>
      </c>
      <c r="H609" s="40">
        <f>VLOOKUP($F609, Data!$B:$ED, 'Data - My work'!$D609, 0)</f>
        <v>0</v>
      </c>
    </row>
    <row r="610" spans="1:8" x14ac:dyDescent="0.25">
      <c r="A610" s="39" t="str">
        <f t="shared" si="37"/>
        <v>CIV2011</v>
      </c>
      <c r="C610" s="39">
        <f t="shared" si="38"/>
        <v>28</v>
      </c>
      <c r="D610" s="39">
        <f t="shared" si="39"/>
        <v>58</v>
      </c>
      <c r="E610" s="39" t="str">
        <f>VLOOKUP($C610, 'Country List'!$A:$C, 2, 0)</f>
        <v>Côte d'Ivoire</v>
      </c>
      <c r="F610" s="39" t="str">
        <f>VLOOKUP($C610, 'Country List'!$A:$C, 3, 0)</f>
        <v>CIV</v>
      </c>
      <c r="G610" s="39">
        <f t="shared" si="40"/>
        <v>2011</v>
      </c>
      <c r="H610" s="40">
        <f>VLOOKUP($F610, Data!$B:$ED, 'Data - My work'!$D610, 0)</f>
        <v>0</v>
      </c>
    </row>
    <row r="611" spans="1:8" x14ac:dyDescent="0.25">
      <c r="A611" s="39" t="str">
        <f t="shared" si="37"/>
        <v>CIV2012</v>
      </c>
      <c r="C611" s="39">
        <f t="shared" si="38"/>
        <v>28</v>
      </c>
      <c r="D611" s="39">
        <f t="shared" si="39"/>
        <v>52</v>
      </c>
      <c r="E611" s="39" t="str">
        <f>VLOOKUP($C611, 'Country List'!$A:$C, 2, 0)</f>
        <v>Côte d'Ivoire</v>
      </c>
      <c r="F611" s="39" t="str">
        <f>VLOOKUP($C611, 'Country List'!$A:$C, 3, 0)</f>
        <v>CIV</v>
      </c>
      <c r="G611" s="39">
        <f t="shared" si="40"/>
        <v>2012</v>
      </c>
      <c r="H611" s="40">
        <f>VLOOKUP($F611, Data!$B:$ED, 'Data - My work'!$D611, 0)</f>
        <v>0</v>
      </c>
    </row>
    <row r="612" spans="1:8" x14ac:dyDescent="0.25">
      <c r="A612" s="39" t="str">
        <f t="shared" si="37"/>
        <v>CIV2013</v>
      </c>
      <c r="C612" s="39">
        <f t="shared" si="38"/>
        <v>28</v>
      </c>
      <c r="D612" s="39">
        <f t="shared" si="39"/>
        <v>46</v>
      </c>
      <c r="E612" s="39" t="str">
        <f>VLOOKUP($C612, 'Country List'!$A:$C, 2, 0)</f>
        <v>Côte d'Ivoire</v>
      </c>
      <c r="F612" s="39" t="str">
        <f>VLOOKUP($C612, 'Country List'!$A:$C, 3, 0)</f>
        <v>CIV</v>
      </c>
      <c r="G612" s="39">
        <f t="shared" si="40"/>
        <v>2013</v>
      </c>
      <c r="H612" s="40">
        <f>VLOOKUP($F612, Data!$B:$ED, 'Data - My work'!$D612, 0)</f>
        <v>0</v>
      </c>
    </row>
    <row r="613" spans="1:8" x14ac:dyDescent="0.25">
      <c r="A613" s="39" t="str">
        <f t="shared" si="37"/>
        <v>CIV2014</v>
      </c>
      <c r="C613" s="39">
        <f t="shared" si="38"/>
        <v>28</v>
      </c>
      <c r="D613" s="39">
        <f t="shared" si="39"/>
        <v>40</v>
      </c>
      <c r="E613" s="39" t="str">
        <f>VLOOKUP($C613, 'Country List'!$A:$C, 2, 0)</f>
        <v>Côte d'Ivoire</v>
      </c>
      <c r="F613" s="39" t="str">
        <f>VLOOKUP($C613, 'Country List'!$A:$C, 3, 0)</f>
        <v>CIV</v>
      </c>
      <c r="G613" s="39">
        <f t="shared" si="40"/>
        <v>2014</v>
      </c>
      <c r="H613" s="40">
        <f>VLOOKUP($F613, Data!$B:$ED, 'Data - My work'!$D613, 0)</f>
        <v>0</v>
      </c>
    </row>
    <row r="614" spans="1:8" x14ac:dyDescent="0.25">
      <c r="A614" s="39" t="str">
        <f t="shared" si="37"/>
        <v>CIV2015</v>
      </c>
      <c r="C614" s="39">
        <f t="shared" si="38"/>
        <v>28</v>
      </c>
      <c r="D614" s="39">
        <f t="shared" si="39"/>
        <v>34</v>
      </c>
      <c r="E614" s="39" t="str">
        <f>VLOOKUP($C614, 'Country List'!$A:$C, 2, 0)</f>
        <v>Côte d'Ivoire</v>
      </c>
      <c r="F614" s="39" t="str">
        <f>VLOOKUP($C614, 'Country List'!$A:$C, 3, 0)</f>
        <v>CIV</v>
      </c>
      <c r="G614" s="39">
        <f t="shared" si="40"/>
        <v>2015</v>
      </c>
      <c r="H614" s="40">
        <f>VLOOKUP($F614, Data!$B:$ED, 'Data - My work'!$D614, 0)</f>
        <v>0</v>
      </c>
    </row>
    <row r="615" spans="1:8" x14ac:dyDescent="0.25">
      <c r="A615" s="39" t="str">
        <f t="shared" si="37"/>
        <v>CIV2016</v>
      </c>
      <c r="C615" s="39">
        <f t="shared" si="38"/>
        <v>28</v>
      </c>
      <c r="D615" s="39">
        <f t="shared" si="39"/>
        <v>28</v>
      </c>
      <c r="E615" s="39" t="str">
        <f>VLOOKUP($C615, 'Country List'!$A:$C, 2, 0)</f>
        <v>Côte d'Ivoire</v>
      </c>
      <c r="F615" s="39" t="str">
        <f>VLOOKUP($C615, 'Country List'!$A:$C, 3, 0)</f>
        <v>CIV</v>
      </c>
      <c r="G615" s="39">
        <f t="shared" si="40"/>
        <v>2016</v>
      </c>
      <c r="H615" s="40">
        <f>VLOOKUP($F615, Data!$B:$ED, 'Data - My work'!$D615, 0)</f>
        <v>0</v>
      </c>
    </row>
    <row r="616" spans="1:8" x14ac:dyDescent="0.25">
      <c r="A616" s="39" t="str">
        <f t="shared" si="37"/>
        <v>CIV2017</v>
      </c>
      <c r="C616" s="39">
        <f t="shared" si="38"/>
        <v>28</v>
      </c>
      <c r="D616" s="39">
        <f t="shared" si="39"/>
        <v>22</v>
      </c>
      <c r="E616" s="39" t="str">
        <f>VLOOKUP($C616, 'Country List'!$A:$C, 2, 0)</f>
        <v>Côte d'Ivoire</v>
      </c>
      <c r="F616" s="39" t="str">
        <f>VLOOKUP($C616, 'Country List'!$A:$C, 3, 0)</f>
        <v>CIV</v>
      </c>
      <c r="G616" s="39">
        <f t="shared" si="40"/>
        <v>2017</v>
      </c>
      <c r="H616" s="40">
        <f>VLOOKUP($F616, Data!$B:$ED, 'Data - My work'!$D616, 0)</f>
        <v>0</v>
      </c>
    </row>
    <row r="617" spans="1:8" x14ac:dyDescent="0.25">
      <c r="A617" s="39" t="str">
        <f t="shared" si="37"/>
        <v>CIV2018</v>
      </c>
      <c r="C617" s="39">
        <f t="shared" si="38"/>
        <v>28</v>
      </c>
      <c r="D617" s="39">
        <f t="shared" si="39"/>
        <v>16</v>
      </c>
      <c r="E617" s="39" t="str">
        <f>VLOOKUP($C617, 'Country List'!$A:$C, 2, 0)</f>
        <v>Côte d'Ivoire</v>
      </c>
      <c r="F617" s="39" t="str">
        <f>VLOOKUP($C617, 'Country List'!$A:$C, 3, 0)</f>
        <v>CIV</v>
      </c>
      <c r="G617" s="39">
        <f t="shared" si="40"/>
        <v>2018</v>
      </c>
      <c r="H617" s="40">
        <f>VLOOKUP($F617, Data!$B:$ED, 'Data - My work'!$D617, 0)</f>
        <v>0</v>
      </c>
    </row>
    <row r="618" spans="1:8" x14ac:dyDescent="0.25">
      <c r="A618" s="39" t="str">
        <f t="shared" si="37"/>
        <v>CIV2019</v>
      </c>
      <c r="C618" s="39">
        <f t="shared" si="38"/>
        <v>28</v>
      </c>
      <c r="D618" s="39">
        <f t="shared" si="39"/>
        <v>10</v>
      </c>
      <c r="E618" s="39" t="str">
        <f>VLOOKUP($C618, 'Country List'!$A:$C, 2, 0)</f>
        <v>Côte d'Ivoire</v>
      </c>
      <c r="F618" s="39" t="str">
        <f>VLOOKUP($C618, 'Country List'!$A:$C, 3, 0)</f>
        <v>CIV</v>
      </c>
      <c r="G618" s="39">
        <f t="shared" si="40"/>
        <v>2019</v>
      </c>
      <c r="H618" s="40">
        <f>VLOOKUP($F618, Data!$B:$ED, 'Data - My work'!$D618, 0)</f>
        <v>0</v>
      </c>
    </row>
    <row r="619" spans="1:8" x14ac:dyDescent="0.25">
      <c r="A619" s="39" t="str">
        <f t="shared" si="37"/>
        <v>CIV2020</v>
      </c>
      <c r="C619" s="39">
        <f t="shared" si="38"/>
        <v>28</v>
      </c>
      <c r="D619" s="39">
        <f t="shared" si="39"/>
        <v>4</v>
      </c>
      <c r="E619" s="39" t="str">
        <f>VLOOKUP($C619, 'Country List'!$A:$C, 2, 0)</f>
        <v>Côte d'Ivoire</v>
      </c>
      <c r="F619" s="39" t="str">
        <f>VLOOKUP($C619, 'Country List'!$A:$C, 3, 0)</f>
        <v>CIV</v>
      </c>
      <c r="G619" s="39">
        <f t="shared" si="40"/>
        <v>2020</v>
      </c>
      <c r="H619" s="40">
        <f>VLOOKUP($F619, Data!$B:$ED, 'Data - My work'!$D619, 0)</f>
        <v>0</v>
      </c>
    </row>
    <row r="620" spans="1:8" x14ac:dyDescent="0.25">
      <c r="A620" s="39" t="str">
        <f t="shared" si="37"/>
        <v>HRV1996</v>
      </c>
      <c r="C620" s="39">
        <f t="shared" si="38"/>
        <v>29</v>
      </c>
      <c r="D620" s="39">
        <f t="shared" si="39"/>
        <v>130</v>
      </c>
      <c r="E620" s="39" t="str">
        <f>VLOOKUP($C620, 'Country List'!$A:$C, 2, 0)</f>
        <v>Croatia</v>
      </c>
      <c r="F620" s="39" t="str">
        <f>VLOOKUP($C620, 'Country List'!$A:$C, 3, 0)</f>
        <v>HRV</v>
      </c>
      <c r="G620" s="39">
        <f t="shared" si="40"/>
        <v>1996</v>
      </c>
      <c r="H620" s="40" t="e">
        <f>VLOOKUP($F620, Data!$B:$ED, 'Data - My work'!$D620, 0)</f>
        <v>#N/A</v>
      </c>
    </row>
    <row r="621" spans="1:8" x14ac:dyDescent="0.25">
      <c r="A621" s="39" t="str">
        <f t="shared" si="37"/>
        <v>HRV1998</v>
      </c>
      <c r="C621" s="39">
        <f t="shared" si="38"/>
        <v>29</v>
      </c>
      <c r="D621" s="39">
        <f t="shared" si="39"/>
        <v>124</v>
      </c>
      <c r="E621" s="39" t="str">
        <f>VLOOKUP($C621, 'Country List'!$A:$C, 2, 0)</f>
        <v>Croatia</v>
      </c>
      <c r="F621" s="39" t="str">
        <f>VLOOKUP($C621, 'Country List'!$A:$C, 3, 0)</f>
        <v>HRV</v>
      </c>
      <c r="G621" s="39">
        <f t="shared" si="40"/>
        <v>1998</v>
      </c>
      <c r="H621" s="40">
        <f>VLOOKUP($F621, Data!$B:$ED, 'Data - My work'!$D621, 0)</f>
        <v>0.5</v>
      </c>
    </row>
    <row r="622" spans="1:8" x14ac:dyDescent="0.25">
      <c r="A622" s="39" t="str">
        <f t="shared" si="37"/>
        <v>HRV2000</v>
      </c>
      <c r="C622" s="39">
        <f t="shared" si="38"/>
        <v>29</v>
      </c>
      <c r="D622" s="39">
        <f t="shared" si="39"/>
        <v>118</v>
      </c>
      <c r="E622" s="39" t="str">
        <f>VLOOKUP($C622, 'Country List'!$A:$C, 2, 0)</f>
        <v>Croatia</v>
      </c>
      <c r="F622" s="39" t="str">
        <f>VLOOKUP($C622, 'Country List'!$A:$C, 3, 0)</f>
        <v>HRV</v>
      </c>
      <c r="G622" s="39">
        <f t="shared" si="40"/>
        <v>2000</v>
      </c>
      <c r="H622" s="40">
        <f>VLOOKUP($F622, Data!$B:$ED, 'Data - My work'!$D622, 0)</f>
        <v>0.75</v>
      </c>
    </row>
    <row r="623" spans="1:8" x14ac:dyDescent="0.25">
      <c r="A623" s="39" t="str">
        <f t="shared" si="37"/>
        <v>HRV2002</v>
      </c>
      <c r="C623" s="39">
        <f t="shared" si="38"/>
        <v>29</v>
      </c>
      <c r="D623" s="39">
        <f t="shared" si="39"/>
        <v>112</v>
      </c>
      <c r="E623" s="39" t="str">
        <f>VLOOKUP($C623, 'Country List'!$A:$C, 2, 0)</f>
        <v>Croatia</v>
      </c>
      <c r="F623" s="39" t="str">
        <f>VLOOKUP($C623, 'Country List'!$A:$C, 3, 0)</f>
        <v>HRV</v>
      </c>
      <c r="G623" s="39">
        <f t="shared" si="40"/>
        <v>2002</v>
      </c>
      <c r="H623" s="40">
        <f>VLOOKUP($F623, Data!$B:$ED, 'Data - My work'!$D623, 0)</f>
        <v>0.75</v>
      </c>
    </row>
    <row r="624" spans="1:8" x14ac:dyDescent="0.25">
      <c r="A624" s="39" t="str">
        <f t="shared" si="37"/>
        <v>HRV2003</v>
      </c>
      <c r="C624" s="39">
        <f t="shared" si="38"/>
        <v>29</v>
      </c>
      <c r="D624" s="39">
        <f t="shared" si="39"/>
        <v>106</v>
      </c>
      <c r="E624" s="39" t="str">
        <f>VLOOKUP($C624, 'Country List'!$A:$C, 2, 0)</f>
        <v>Croatia</v>
      </c>
      <c r="F624" s="39" t="str">
        <f>VLOOKUP($C624, 'Country List'!$A:$C, 3, 0)</f>
        <v>HRV</v>
      </c>
      <c r="G624" s="39">
        <f t="shared" si="40"/>
        <v>2003</v>
      </c>
      <c r="H624" s="40">
        <f>VLOOKUP($F624, Data!$B:$ED, 'Data - My work'!$D624, 0)</f>
        <v>0.75</v>
      </c>
    </row>
    <row r="625" spans="1:8" x14ac:dyDescent="0.25">
      <c r="A625" s="39" t="str">
        <f t="shared" si="37"/>
        <v>HRV2004</v>
      </c>
      <c r="C625" s="39">
        <f t="shared" si="38"/>
        <v>29</v>
      </c>
      <c r="D625" s="39">
        <f t="shared" si="39"/>
        <v>100</v>
      </c>
      <c r="E625" s="39" t="str">
        <f>VLOOKUP($C625, 'Country List'!$A:$C, 2, 0)</f>
        <v>Croatia</v>
      </c>
      <c r="F625" s="39" t="str">
        <f>VLOOKUP($C625, 'Country List'!$A:$C, 3, 0)</f>
        <v>HRV</v>
      </c>
      <c r="G625" s="39">
        <f t="shared" si="40"/>
        <v>2004</v>
      </c>
      <c r="H625" s="40">
        <f>VLOOKUP($F625, Data!$B:$ED, 'Data - My work'!$D625, 0)</f>
        <v>0.75</v>
      </c>
    </row>
    <row r="626" spans="1:8" x14ac:dyDescent="0.25">
      <c r="A626" s="39" t="str">
        <f t="shared" si="37"/>
        <v>HRV2005</v>
      </c>
      <c r="C626" s="39">
        <f t="shared" si="38"/>
        <v>29</v>
      </c>
      <c r="D626" s="39">
        <f t="shared" si="39"/>
        <v>94</v>
      </c>
      <c r="E626" s="39" t="str">
        <f>VLOOKUP($C626, 'Country List'!$A:$C, 2, 0)</f>
        <v>Croatia</v>
      </c>
      <c r="F626" s="39" t="str">
        <f>VLOOKUP($C626, 'Country List'!$A:$C, 3, 0)</f>
        <v>HRV</v>
      </c>
      <c r="G626" s="39">
        <f t="shared" si="40"/>
        <v>2005</v>
      </c>
      <c r="H626" s="40">
        <f>VLOOKUP($F626, Data!$B:$ED, 'Data - My work'!$D626, 0)</f>
        <v>0.75</v>
      </c>
    </row>
    <row r="627" spans="1:8" x14ac:dyDescent="0.25">
      <c r="A627" s="39" t="str">
        <f t="shared" si="37"/>
        <v>HRV2006</v>
      </c>
      <c r="C627" s="39">
        <f t="shared" si="38"/>
        <v>29</v>
      </c>
      <c r="D627" s="39">
        <f t="shared" si="39"/>
        <v>88</v>
      </c>
      <c r="E627" s="39" t="str">
        <f>VLOOKUP($C627, 'Country List'!$A:$C, 2, 0)</f>
        <v>Croatia</v>
      </c>
      <c r="F627" s="39" t="str">
        <f>VLOOKUP($C627, 'Country List'!$A:$C, 3, 0)</f>
        <v>HRV</v>
      </c>
      <c r="G627" s="39">
        <f t="shared" si="40"/>
        <v>2006</v>
      </c>
      <c r="H627" s="40">
        <f>VLOOKUP($F627, Data!$B:$ED, 'Data - My work'!$D627, 0)</f>
        <v>0.75</v>
      </c>
    </row>
    <row r="628" spans="1:8" x14ac:dyDescent="0.25">
      <c r="A628" s="39" t="str">
        <f t="shared" si="37"/>
        <v>HRV2007</v>
      </c>
      <c r="C628" s="39">
        <f t="shared" si="38"/>
        <v>29</v>
      </c>
      <c r="D628" s="39">
        <f t="shared" si="39"/>
        <v>82</v>
      </c>
      <c r="E628" s="39" t="str">
        <f>VLOOKUP($C628, 'Country List'!$A:$C, 2, 0)</f>
        <v>Croatia</v>
      </c>
      <c r="F628" s="39" t="str">
        <f>VLOOKUP($C628, 'Country List'!$A:$C, 3, 0)</f>
        <v>HRV</v>
      </c>
      <c r="G628" s="39">
        <f t="shared" si="40"/>
        <v>2007</v>
      </c>
      <c r="H628" s="40">
        <f>VLOOKUP($F628, Data!$B:$ED, 'Data - My work'!$D628, 0)</f>
        <v>0.75</v>
      </c>
    </row>
    <row r="629" spans="1:8" x14ac:dyDescent="0.25">
      <c r="A629" s="39" t="str">
        <f t="shared" si="37"/>
        <v>HRV2008</v>
      </c>
      <c r="C629" s="39">
        <f t="shared" si="38"/>
        <v>29</v>
      </c>
      <c r="D629" s="39">
        <f t="shared" si="39"/>
        <v>76</v>
      </c>
      <c r="E629" s="39" t="str">
        <f>VLOOKUP($C629, 'Country List'!$A:$C, 2, 0)</f>
        <v>Croatia</v>
      </c>
      <c r="F629" s="39" t="str">
        <f>VLOOKUP($C629, 'Country List'!$A:$C, 3, 0)</f>
        <v>HRV</v>
      </c>
      <c r="G629" s="39">
        <f t="shared" si="40"/>
        <v>2008</v>
      </c>
      <c r="H629" s="40">
        <f>VLOOKUP($F629, Data!$B:$ED, 'Data - My work'!$D629, 0)</f>
        <v>0.75</v>
      </c>
    </row>
    <row r="630" spans="1:8" x14ac:dyDescent="0.25">
      <c r="A630" s="39" t="str">
        <f t="shared" si="37"/>
        <v>HRV2009</v>
      </c>
      <c r="C630" s="39">
        <f t="shared" si="38"/>
        <v>29</v>
      </c>
      <c r="D630" s="39">
        <f t="shared" si="39"/>
        <v>70</v>
      </c>
      <c r="E630" s="39" t="str">
        <f>VLOOKUP($C630, 'Country List'!$A:$C, 2, 0)</f>
        <v>Croatia</v>
      </c>
      <c r="F630" s="39" t="str">
        <f>VLOOKUP($C630, 'Country List'!$A:$C, 3, 0)</f>
        <v>HRV</v>
      </c>
      <c r="G630" s="39">
        <f t="shared" si="40"/>
        <v>2009</v>
      </c>
      <c r="H630" s="40">
        <f>VLOOKUP($F630, Data!$B:$ED, 'Data - My work'!$D630, 0)</f>
        <v>0.75</v>
      </c>
    </row>
    <row r="631" spans="1:8" x14ac:dyDescent="0.25">
      <c r="A631" s="39" t="str">
        <f t="shared" si="37"/>
        <v>HRV2010</v>
      </c>
      <c r="C631" s="39">
        <f t="shared" si="38"/>
        <v>29</v>
      </c>
      <c r="D631" s="39">
        <f t="shared" si="39"/>
        <v>64</v>
      </c>
      <c r="E631" s="39" t="str">
        <f>VLOOKUP($C631, 'Country List'!$A:$C, 2, 0)</f>
        <v>Croatia</v>
      </c>
      <c r="F631" s="39" t="str">
        <f>VLOOKUP($C631, 'Country List'!$A:$C, 3, 0)</f>
        <v>HRV</v>
      </c>
      <c r="G631" s="39">
        <f t="shared" si="40"/>
        <v>2010</v>
      </c>
      <c r="H631" s="40">
        <f>VLOOKUP($F631, Data!$B:$ED, 'Data - My work'!$D631, 0)</f>
        <v>0.75</v>
      </c>
    </row>
    <row r="632" spans="1:8" x14ac:dyDescent="0.25">
      <c r="A632" s="39" t="str">
        <f t="shared" si="37"/>
        <v>HRV2011</v>
      </c>
      <c r="C632" s="39">
        <f t="shared" si="38"/>
        <v>29</v>
      </c>
      <c r="D632" s="39">
        <f t="shared" si="39"/>
        <v>58</v>
      </c>
      <c r="E632" s="39" t="str">
        <f>VLOOKUP($C632, 'Country List'!$A:$C, 2, 0)</f>
        <v>Croatia</v>
      </c>
      <c r="F632" s="39" t="str">
        <f>VLOOKUP($C632, 'Country List'!$A:$C, 3, 0)</f>
        <v>HRV</v>
      </c>
      <c r="G632" s="39">
        <f t="shared" si="40"/>
        <v>2011</v>
      </c>
      <c r="H632" s="40">
        <f>VLOOKUP($F632, Data!$B:$ED, 'Data - My work'!$D632, 0)</f>
        <v>0.75</v>
      </c>
    </row>
    <row r="633" spans="1:8" x14ac:dyDescent="0.25">
      <c r="A633" s="39" t="str">
        <f t="shared" si="37"/>
        <v>HRV2012</v>
      </c>
      <c r="C633" s="39">
        <f t="shared" si="38"/>
        <v>29</v>
      </c>
      <c r="D633" s="39">
        <f t="shared" si="39"/>
        <v>52</v>
      </c>
      <c r="E633" s="39" t="str">
        <f>VLOOKUP($C633, 'Country List'!$A:$C, 2, 0)</f>
        <v>Croatia</v>
      </c>
      <c r="F633" s="39" t="str">
        <f>VLOOKUP($C633, 'Country List'!$A:$C, 3, 0)</f>
        <v>HRV</v>
      </c>
      <c r="G633" s="39">
        <f t="shared" si="40"/>
        <v>2012</v>
      </c>
      <c r="H633" s="40">
        <f>VLOOKUP($F633, Data!$B:$ED, 'Data - My work'!$D633, 0)</f>
        <v>0.75</v>
      </c>
    </row>
    <row r="634" spans="1:8" x14ac:dyDescent="0.25">
      <c r="A634" s="39" t="str">
        <f t="shared" si="37"/>
        <v>HRV2013</v>
      </c>
      <c r="C634" s="39">
        <f t="shared" si="38"/>
        <v>29</v>
      </c>
      <c r="D634" s="39">
        <f t="shared" si="39"/>
        <v>46</v>
      </c>
      <c r="E634" s="39" t="str">
        <f>VLOOKUP($C634, 'Country List'!$A:$C, 2, 0)</f>
        <v>Croatia</v>
      </c>
      <c r="F634" s="39" t="str">
        <f>VLOOKUP($C634, 'Country List'!$A:$C, 3, 0)</f>
        <v>HRV</v>
      </c>
      <c r="G634" s="39">
        <f t="shared" si="40"/>
        <v>2013</v>
      </c>
      <c r="H634" s="40">
        <f>VLOOKUP($F634, Data!$B:$ED, 'Data - My work'!$D634, 0)</f>
        <v>0.75</v>
      </c>
    </row>
    <row r="635" spans="1:8" x14ac:dyDescent="0.25">
      <c r="A635" s="39" t="str">
        <f t="shared" si="37"/>
        <v>HRV2014</v>
      </c>
      <c r="C635" s="39">
        <f t="shared" si="38"/>
        <v>29</v>
      </c>
      <c r="D635" s="39">
        <f t="shared" si="39"/>
        <v>40</v>
      </c>
      <c r="E635" s="39" t="str">
        <f>VLOOKUP($C635, 'Country List'!$A:$C, 2, 0)</f>
        <v>Croatia</v>
      </c>
      <c r="F635" s="39" t="str">
        <f>VLOOKUP($C635, 'Country List'!$A:$C, 3, 0)</f>
        <v>HRV</v>
      </c>
      <c r="G635" s="39">
        <f t="shared" si="40"/>
        <v>2014</v>
      </c>
      <c r="H635" s="40">
        <f>VLOOKUP($F635, Data!$B:$ED, 'Data - My work'!$D635, 0)</f>
        <v>0.75</v>
      </c>
    </row>
    <row r="636" spans="1:8" x14ac:dyDescent="0.25">
      <c r="A636" s="39" t="str">
        <f t="shared" si="37"/>
        <v>HRV2015</v>
      </c>
      <c r="C636" s="39">
        <f t="shared" si="38"/>
        <v>29</v>
      </c>
      <c r="D636" s="39">
        <f t="shared" si="39"/>
        <v>34</v>
      </c>
      <c r="E636" s="39" t="str">
        <f>VLOOKUP($C636, 'Country List'!$A:$C, 2, 0)</f>
        <v>Croatia</v>
      </c>
      <c r="F636" s="39" t="str">
        <f>VLOOKUP($C636, 'Country List'!$A:$C, 3, 0)</f>
        <v>HRV</v>
      </c>
      <c r="G636" s="39">
        <f t="shared" si="40"/>
        <v>2015</v>
      </c>
      <c r="H636" s="40">
        <f>VLOOKUP($F636, Data!$B:$ED, 'Data - My work'!$D636, 0)</f>
        <v>0.75</v>
      </c>
    </row>
    <row r="637" spans="1:8" x14ac:dyDescent="0.25">
      <c r="A637" s="39" t="str">
        <f t="shared" si="37"/>
        <v>HRV2016</v>
      </c>
      <c r="C637" s="39">
        <f t="shared" si="38"/>
        <v>29</v>
      </c>
      <c r="D637" s="39">
        <f t="shared" si="39"/>
        <v>28</v>
      </c>
      <c r="E637" s="39" t="str">
        <f>VLOOKUP($C637, 'Country List'!$A:$C, 2, 0)</f>
        <v>Croatia</v>
      </c>
      <c r="F637" s="39" t="str">
        <f>VLOOKUP($C637, 'Country List'!$A:$C, 3, 0)</f>
        <v>HRV</v>
      </c>
      <c r="G637" s="39">
        <f t="shared" si="40"/>
        <v>2016</v>
      </c>
      <c r="H637" s="40">
        <f>VLOOKUP($F637, Data!$B:$ED, 'Data - My work'!$D637, 0)</f>
        <v>0.75</v>
      </c>
    </row>
    <row r="638" spans="1:8" x14ac:dyDescent="0.25">
      <c r="A638" s="39" t="str">
        <f t="shared" si="37"/>
        <v>HRV2017</v>
      </c>
      <c r="C638" s="39">
        <f t="shared" si="38"/>
        <v>29</v>
      </c>
      <c r="D638" s="39">
        <f t="shared" si="39"/>
        <v>22</v>
      </c>
      <c r="E638" s="39" t="str">
        <f>VLOOKUP($C638, 'Country List'!$A:$C, 2, 0)</f>
        <v>Croatia</v>
      </c>
      <c r="F638" s="39" t="str">
        <f>VLOOKUP($C638, 'Country List'!$A:$C, 3, 0)</f>
        <v>HRV</v>
      </c>
      <c r="G638" s="39">
        <f t="shared" si="40"/>
        <v>2017</v>
      </c>
      <c r="H638" s="40">
        <f>VLOOKUP($F638, Data!$B:$ED, 'Data - My work'!$D638, 0)</f>
        <v>0.75</v>
      </c>
    </row>
    <row r="639" spans="1:8" x14ac:dyDescent="0.25">
      <c r="A639" s="39" t="str">
        <f t="shared" si="37"/>
        <v>HRV2018</v>
      </c>
      <c r="C639" s="39">
        <f t="shared" si="38"/>
        <v>29</v>
      </c>
      <c r="D639" s="39">
        <f t="shared" si="39"/>
        <v>16</v>
      </c>
      <c r="E639" s="39" t="str">
        <f>VLOOKUP($C639, 'Country List'!$A:$C, 2, 0)</f>
        <v>Croatia</v>
      </c>
      <c r="F639" s="39" t="str">
        <f>VLOOKUP($C639, 'Country List'!$A:$C, 3, 0)</f>
        <v>HRV</v>
      </c>
      <c r="G639" s="39">
        <f t="shared" si="40"/>
        <v>2018</v>
      </c>
      <c r="H639" s="40">
        <f>VLOOKUP($F639, Data!$B:$ED, 'Data - My work'!$D639, 0)</f>
        <v>0.75</v>
      </c>
    </row>
    <row r="640" spans="1:8" x14ac:dyDescent="0.25">
      <c r="A640" s="39" t="str">
        <f t="shared" si="37"/>
        <v>HRV2019</v>
      </c>
      <c r="C640" s="39">
        <f t="shared" si="38"/>
        <v>29</v>
      </c>
      <c r="D640" s="39">
        <f t="shared" si="39"/>
        <v>10</v>
      </c>
      <c r="E640" s="39" t="str">
        <f>VLOOKUP($C640, 'Country List'!$A:$C, 2, 0)</f>
        <v>Croatia</v>
      </c>
      <c r="F640" s="39" t="str">
        <f>VLOOKUP($C640, 'Country List'!$A:$C, 3, 0)</f>
        <v>HRV</v>
      </c>
      <c r="G640" s="39">
        <f t="shared" si="40"/>
        <v>2019</v>
      </c>
      <c r="H640" s="40">
        <f>VLOOKUP($F640, Data!$B:$ED, 'Data - My work'!$D640, 0)</f>
        <v>0.75</v>
      </c>
    </row>
    <row r="641" spans="1:8" x14ac:dyDescent="0.25">
      <c r="A641" s="39" t="str">
        <f t="shared" si="37"/>
        <v>HRV2020</v>
      </c>
      <c r="C641" s="39">
        <f t="shared" si="38"/>
        <v>29</v>
      </c>
      <c r="D641" s="39">
        <f t="shared" si="39"/>
        <v>4</v>
      </c>
      <c r="E641" s="39" t="str">
        <f>VLOOKUP($C641, 'Country List'!$A:$C, 2, 0)</f>
        <v>Croatia</v>
      </c>
      <c r="F641" s="39" t="str">
        <f>VLOOKUP($C641, 'Country List'!$A:$C, 3, 0)</f>
        <v>HRV</v>
      </c>
      <c r="G641" s="39">
        <f t="shared" si="40"/>
        <v>2020</v>
      </c>
      <c r="H641" s="40">
        <f>VLOOKUP($F641, Data!$B:$ED, 'Data - My work'!$D641, 0)</f>
        <v>0.75</v>
      </c>
    </row>
    <row r="642" spans="1:8" x14ac:dyDescent="0.25">
      <c r="A642" s="39" t="str">
        <f t="shared" si="37"/>
        <v>CUB1996</v>
      </c>
      <c r="C642" s="39">
        <f t="shared" si="38"/>
        <v>30</v>
      </c>
      <c r="D642" s="39">
        <f t="shared" si="39"/>
        <v>130</v>
      </c>
      <c r="E642" s="39" t="str">
        <f>VLOOKUP($C642, 'Country List'!$A:$C, 2, 0)</f>
        <v>Cuba</v>
      </c>
      <c r="F642" s="39" t="str">
        <f>VLOOKUP($C642, 'Country List'!$A:$C, 3, 0)</f>
        <v>CUB</v>
      </c>
      <c r="G642" s="39">
        <f t="shared" si="40"/>
        <v>1996</v>
      </c>
      <c r="H642" s="40">
        <f>VLOOKUP($F642, Data!$B:$ED, 'Data - My work'!$D642, 0)</f>
        <v>0.25</v>
      </c>
    </row>
    <row r="643" spans="1:8" x14ac:dyDescent="0.25">
      <c r="A643" s="39" t="str">
        <f t="shared" si="37"/>
        <v>CUB1998</v>
      </c>
      <c r="C643" s="39">
        <f t="shared" si="38"/>
        <v>30</v>
      </c>
      <c r="D643" s="39">
        <f t="shared" si="39"/>
        <v>124</v>
      </c>
      <c r="E643" s="39" t="str">
        <f>VLOOKUP($C643, 'Country List'!$A:$C, 2, 0)</f>
        <v>Cuba</v>
      </c>
      <c r="F643" s="39" t="str">
        <f>VLOOKUP($C643, 'Country List'!$A:$C, 3, 0)</f>
        <v>CUB</v>
      </c>
      <c r="G643" s="39">
        <f t="shared" si="40"/>
        <v>1998</v>
      </c>
      <c r="H643" s="40">
        <f>VLOOKUP($F643, Data!$B:$ED, 'Data - My work'!$D643, 0)</f>
        <v>0.5</v>
      </c>
    </row>
    <row r="644" spans="1:8" x14ac:dyDescent="0.25">
      <c r="A644" s="39" t="str">
        <f t="shared" si="37"/>
        <v>CUB2000</v>
      </c>
      <c r="C644" s="39">
        <f t="shared" si="38"/>
        <v>30</v>
      </c>
      <c r="D644" s="39">
        <f t="shared" si="39"/>
        <v>118</v>
      </c>
      <c r="E644" s="39" t="str">
        <f>VLOOKUP($C644, 'Country List'!$A:$C, 2, 0)</f>
        <v>Cuba</v>
      </c>
      <c r="F644" s="39" t="str">
        <f>VLOOKUP($C644, 'Country List'!$A:$C, 3, 0)</f>
        <v>CUB</v>
      </c>
      <c r="G644" s="39">
        <f t="shared" si="40"/>
        <v>2000</v>
      </c>
      <c r="H644" s="40">
        <f>VLOOKUP($F644, Data!$B:$ED, 'Data - My work'!$D644, 0)</f>
        <v>0.5</v>
      </c>
    </row>
    <row r="645" spans="1:8" x14ac:dyDescent="0.25">
      <c r="A645" s="39" t="str">
        <f t="shared" ref="A645:A708" si="41">F645&amp;G645</f>
        <v>CUB2002</v>
      </c>
      <c r="C645" s="39">
        <f t="shared" si="38"/>
        <v>30</v>
      </c>
      <c r="D645" s="39">
        <f t="shared" si="39"/>
        <v>112</v>
      </c>
      <c r="E645" s="39" t="str">
        <f>VLOOKUP($C645, 'Country List'!$A:$C, 2, 0)</f>
        <v>Cuba</v>
      </c>
      <c r="F645" s="39" t="str">
        <f>VLOOKUP($C645, 'Country List'!$A:$C, 3, 0)</f>
        <v>CUB</v>
      </c>
      <c r="G645" s="39">
        <f t="shared" si="40"/>
        <v>2002</v>
      </c>
      <c r="H645" s="40">
        <f>VLOOKUP($F645, Data!$B:$ED, 'Data - My work'!$D645, 0)</f>
        <v>0.5</v>
      </c>
    </row>
    <row r="646" spans="1:8" x14ac:dyDescent="0.25">
      <c r="A646" s="39" t="str">
        <f t="shared" si="41"/>
        <v>CUB2003</v>
      </c>
      <c r="C646" s="39">
        <f t="shared" si="38"/>
        <v>30</v>
      </c>
      <c r="D646" s="39">
        <f t="shared" si="39"/>
        <v>106</v>
      </c>
      <c r="E646" s="39" t="str">
        <f>VLOOKUP($C646, 'Country List'!$A:$C, 2, 0)</f>
        <v>Cuba</v>
      </c>
      <c r="F646" s="39" t="str">
        <f>VLOOKUP($C646, 'Country List'!$A:$C, 3, 0)</f>
        <v>CUB</v>
      </c>
      <c r="G646" s="39">
        <f t="shared" si="40"/>
        <v>2003</v>
      </c>
      <c r="H646" s="40">
        <f>VLOOKUP($F646, Data!$B:$ED, 'Data - My work'!$D646, 0)</f>
        <v>0.5</v>
      </c>
    </row>
    <row r="647" spans="1:8" x14ac:dyDescent="0.25">
      <c r="A647" s="39" t="str">
        <f t="shared" si="41"/>
        <v>CUB2004</v>
      </c>
      <c r="C647" s="39">
        <f t="shared" si="38"/>
        <v>30</v>
      </c>
      <c r="D647" s="39">
        <f t="shared" si="39"/>
        <v>100</v>
      </c>
      <c r="E647" s="39" t="str">
        <f>VLOOKUP($C647, 'Country List'!$A:$C, 2, 0)</f>
        <v>Cuba</v>
      </c>
      <c r="F647" s="39" t="str">
        <f>VLOOKUP($C647, 'Country List'!$A:$C, 3, 0)</f>
        <v>CUB</v>
      </c>
      <c r="G647" s="39">
        <f t="shared" si="40"/>
        <v>2004</v>
      </c>
      <c r="H647" s="40">
        <f>VLOOKUP($F647, Data!$B:$ED, 'Data - My work'!$D647, 0)</f>
        <v>0.5</v>
      </c>
    </row>
    <row r="648" spans="1:8" x14ac:dyDescent="0.25">
      <c r="A648" s="39" t="str">
        <f t="shared" si="41"/>
        <v>CUB2005</v>
      </c>
      <c r="C648" s="39">
        <f t="shared" si="38"/>
        <v>30</v>
      </c>
      <c r="D648" s="39">
        <f t="shared" si="39"/>
        <v>94</v>
      </c>
      <c r="E648" s="39" t="str">
        <f>VLOOKUP($C648, 'Country List'!$A:$C, 2, 0)</f>
        <v>Cuba</v>
      </c>
      <c r="F648" s="39" t="str">
        <f>VLOOKUP($C648, 'Country List'!$A:$C, 3, 0)</f>
        <v>CUB</v>
      </c>
      <c r="G648" s="39">
        <f t="shared" si="40"/>
        <v>2005</v>
      </c>
      <c r="H648" s="40">
        <f>VLOOKUP($F648, Data!$B:$ED, 'Data - My work'!$D648, 0)</f>
        <v>0.5</v>
      </c>
    </row>
    <row r="649" spans="1:8" x14ac:dyDescent="0.25">
      <c r="A649" s="39" t="str">
        <f t="shared" si="41"/>
        <v>CUB2006</v>
      </c>
      <c r="C649" s="39">
        <f t="shared" si="38"/>
        <v>30</v>
      </c>
      <c r="D649" s="39">
        <f t="shared" si="39"/>
        <v>88</v>
      </c>
      <c r="E649" s="39" t="str">
        <f>VLOOKUP($C649, 'Country List'!$A:$C, 2, 0)</f>
        <v>Cuba</v>
      </c>
      <c r="F649" s="39" t="str">
        <f>VLOOKUP($C649, 'Country List'!$A:$C, 3, 0)</f>
        <v>CUB</v>
      </c>
      <c r="G649" s="39">
        <f t="shared" si="40"/>
        <v>2006</v>
      </c>
      <c r="H649" s="40">
        <f>VLOOKUP($F649, Data!$B:$ED, 'Data - My work'!$D649, 0)</f>
        <v>0.5</v>
      </c>
    </row>
    <row r="650" spans="1:8" x14ac:dyDescent="0.25">
      <c r="A650" s="39" t="str">
        <f t="shared" si="41"/>
        <v>CUB2007</v>
      </c>
      <c r="C650" s="39">
        <f t="shared" si="38"/>
        <v>30</v>
      </c>
      <c r="D650" s="39">
        <f t="shared" si="39"/>
        <v>82</v>
      </c>
      <c r="E650" s="39" t="str">
        <f>VLOOKUP($C650, 'Country List'!$A:$C, 2, 0)</f>
        <v>Cuba</v>
      </c>
      <c r="F650" s="39" t="str">
        <f>VLOOKUP($C650, 'Country List'!$A:$C, 3, 0)</f>
        <v>CUB</v>
      </c>
      <c r="G650" s="39">
        <f t="shared" si="40"/>
        <v>2007</v>
      </c>
      <c r="H650" s="40">
        <f>VLOOKUP($F650, Data!$B:$ED, 'Data - My work'!$D650, 0)</f>
        <v>0.5</v>
      </c>
    </row>
    <row r="651" spans="1:8" x14ac:dyDescent="0.25">
      <c r="A651" s="39" t="str">
        <f t="shared" si="41"/>
        <v>CUB2008</v>
      </c>
      <c r="C651" s="39">
        <f t="shared" si="38"/>
        <v>30</v>
      </c>
      <c r="D651" s="39">
        <f t="shared" si="39"/>
        <v>76</v>
      </c>
      <c r="E651" s="39" t="str">
        <f>VLOOKUP($C651, 'Country List'!$A:$C, 2, 0)</f>
        <v>Cuba</v>
      </c>
      <c r="F651" s="39" t="str">
        <f>VLOOKUP($C651, 'Country List'!$A:$C, 3, 0)</f>
        <v>CUB</v>
      </c>
      <c r="G651" s="39">
        <f t="shared" si="40"/>
        <v>2008</v>
      </c>
      <c r="H651" s="40">
        <f>VLOOKUP($F651, Data!$B:$ED, 'Data - My work'!$D651, 0)</f>
        <v>0.5</v>
      </c>
    </row>
    <row r="652" spans="1:8" x14ac:dyDescent="0.25">
      <c r="A652" s="39" t="str">
        <f t="shared" si="41"/>
        <v>CUB2009</v>
      </c>
      <c r="C652" s="39">
        <f t="shared" si="38"/>
        <v>30</v>
      </c>
      <c r="D652" s="39">
        <f t="shared" si="39"/>
        <v>70</v>
      </c>
      <c r="E652" s="39" t="str">
        <f>VLOOKUP($C652, 'Country List'!$A:$C, 2, 0)</f>
        <v>Cuba</v>
      </c>
      <c r="F652" s="39" t="str">
        <f>VLOOKUP($C652, 'Country List'!$A:$C, 3, 0)</f>
        <v>CUB</v>
      </c>
      <c r="G652" s="39">
        <f t="shared" si="40"/>
        <v>2009</v>
      </c>
      <c r="H652" s="40">
        <f>VLOOKUP($F652, Data!$B:$ED, 'Data - My work'!$D652, 0)</f>
        <v>0.5</v>
      </c>
    </row>
    <row r="653" spans="1:8" x14ac:dyDescent="0.25">
      <c r="A653" s="39" t="str">
        <f t="shared" si="41"/>
        <v>CUB2010</v>
      </c>
      <c r="C653" s="39">
        <f t="shared" si="38"/>
        <v>30</v>
      </c>
      <c r="D653" s="39">
        <f t="shared" si="39"/>
        <v>64</v>
      </c>
      <c r="E653" s="39" t="str">
        <f>VLOOKUP($C653, 'Country List'!$A:$C, 2, 0)</f>
        <v>Cuba</v>
      </c>
      <c r="F653" s="39" t="str">
        <f>VLOOKUP($C653, 'Country List'!$A:$C, 3, 0)</f>
        <v>CUB</v>
      </c>
      <c r="G653" s="39">
        <f t="shared" si="40"/>
        <v>2010</v>
      </c>
      <c r="H653" s="40">
        <f>VLOOKUP($F653, Data!$B:$ED, 'Data - My work'!$D653, 0)</f>
        <v>0.5</v>
      </c>
    </row>
    <row r="654" spans="1:8" x14ac:dyDescent="0.25">
      <c r="A654" s="39" t="str">
        <f t="shared" si="41"/>
        <v>CUB2011</v>
      </c>
      <c r="C654" s="39">
        <f t="shared" si="38"/>
        <v>30</v>
      </c>
      <c r="D654" s="39">
        <f t="shared" si="39"/>
        <v>58</v>
      </c>
      <c r="E654" s="39" t="str">
        <f>VLOOKUP($C654, 'Country List'!$A:$C, 2, 0)</f>
        <v>Cuba</v>
      </c>
      <c r="F654" s="39" t="str">
        <f>VLOOKUP($C654, 'Country List'!$A:$C, 3, 0)</f>
        <v>CUB</v>
      </c>
      <c r="G654" s="39">
        <f t="shared" si="40"/>
        <v>2011</v>
      </c>
      <c r="H654" s="40">
        <f>VLOOKUP($F654, Data!$B:$ED, 'Data - My work'!$D654, 0)</f>
        <v>0.5</v>
      </c>
    </row>
    <row r="655" spans="1:8" x14ac:dyDescent="0.25">
      <c r="A655" s="39" t="str">
        <f t="shared" si="41"/>
        <v>CUB2012</v>
      </c>
      <c r="C655" s="39">
        <f t="shared" si="38"/>
        <v>30</v>
      </c>
      <c r="D655" s="39">
        <f t="shared" si="39"/>
        <v>52</v>
      </c>
      <c r="E655" s="39" t="str">
        <f>VLOOKUP($C655, 'Country List'!$A:$C, 2, 0)</f>
        <v>Cuba</v>
      </c>
      <c r="F655" s="39" t="str">
        <f>VLOOKUP($C655, 'Country List'!$A:$C, 3, 0)</f>
        <v>CUB</v>
      </c>
      <c r="G655" s="39">
        <f t="shared" si="40"/>
        <v>2012</v>
      </c>
      <c r="H655" s="40">
        <f>VLOOKUP($F655, Data!$B:$ED, 'Data - My work'!$D655, 0)</f>
        <v>0.5</v>
      </c>
    </row>
    <row r="656" spans="1:8" x14ac:dyDescent="0.25">
      <c r="A656" s="39" t="str">
        <f t="shared" si="41"/>
        <v>CUB2013</v>
      </c>
      <c r="C656" s="39">
        <f t="shared" si="38"/>
        <v>30</v>
      </c>
      <c r="D656" s="39">
        <f t="shared" si="39"/>
        <v>46</v>
      </c>
      <c r="E656" s="39" t="str">
        <f>VLOOKUP($C656, 'Country List'!$A:$C, 2, 0)</f>
        <v>Cuba</v>
      </c>
      <c r="F656" s="39" t="str">
        <f>VLOOKUP($C656, 'Country List'!$A:$C, 3, 0)</f>
        <v>CUB</v>
      </c>
      <c r="G656" s="39">
        <f t="shared" si="40"/>
        <v>2013</v>
      </c>
      <c r="H656" s="40">
        <f>VLOOKUP($F656, Data!$B:$ED, 'Data - My work'!$D656, 0)</f>
        <v>0.5</v>
      </c>
    </row>
    <row r="657" spans="1:8" x14ac:dyDescent="0.25">
      <c r="A657" s="39" t="str">
        <f t="shared" si="41"/>
        <v>CUB2014</v>
      </c>
      <c r="C657" s="39">
        <f t="shared" si="38"/>
        <v>30</v>
      </c>
      <c r="D657" s="39">
        <f t="shared" si="39"/>
        <v>40</v>
      </c>
      <c r="E657" s="39" t="str">
        <f>VLOOKUP($C657, 'Country List'!$A:$C, 2, 0)</f>
        <v>Cuba</v>
      </c>
      <c r="F657" s="39" t="str">
        <f>VLOOKUP($C657, 'Country List'!$A:$C, 3, 0)</f>
        <v>CUB</v>
      </c>
      <c r="G657" s="39">
        <f t="shared" si="40"/>
        <v>2014</v>
      </c>
      <c r="H657" s="40">
        <f>VLOOKUP($F657, Data!$B:$ED, 'Data - My work'!$D657, 0)</f>
        <v>0.5</v>
      </c>
    </row>
    <row r="658" spans="1:8" x14ac:dyDescent="0.25">
      <c r="A658" s="39" t="str">
        <f t="shared" si="41"/>
        <v>CUB2015</v>
      </c>
      <c r="C658" s="39">
        <f t="shared" si="38"/>
        <v>30</v>
      </c>
      <c r="D658" s="39">
        <f t="shared" si="39"/>
        <v>34</v>
      </c>
      <c r="E658" s="39" t="str">
        <f>VLOOKUP($C658, 'Country List'!$A:$C, 2, 0)</f>
        <v>Cuba</v>
      </c>
      <c r="F658" s="39" t="str">
        <f>VLOOKUP($C658, 'Country List'!$A:$C, 3, 0)</f>
        <v>CUB</v>
      </c>
      <c r="G658" s="39">
        <f t="shared" si="40"/>
        <v>2015</v>
      </c>
      <c r="H658" s="40">
        <f>VLOOKUP($F658, Data!$B:$ED, 'Data - My work'!$D658, 0)</f>
        <v>0.5</v>
      </c>
    </row>
    <row r="659" spans="1:8" x14ac:dyDescent="0.25">
      <c r="A659" s="39" t="str">
        <f t="shared" si="41"/>
        <v>CUB2016</v>
      </c>
      <c r="C659" s="39">
        <f t="shared" si="38"/>
        <v>30</v>
      </c>
      <c r="D659" s="39">
        <f t="shared" si="39"/>
        <v>28</v>
      </c>
      <c r="E659" s="39" t="str">
        <f>VLOOKUP($C659, 'Country List'!$A:$C, 2, 0)</f>
        <v>Cuba</v>
      </c>
      <c r="F659" s="39" t="str">
        <f>VLOOKUP($C659, 'Country List'!$A:$C, 3, 0)</f>
        <v>CUB</v>
      </c>
      <c r="G659" s="39">
        <f t="shared" si="40"/>
        <v>2016</v>
      </c>
      <c r="H659" s="40">
        <f>VLOOKUP($F659, Data!$B:$ED, 'Data - My work'!$D659, 0)</f>
        <v>0.5</v>
      </c>
    </row>
    <row r="660" spans="1:8" x14ac:dyDescent="0.25">
      <c r="A660" s="39" t="str">
        <f t="shared" si="41"/>
        <v>CUB2017</v>
      </c>
      <c r="C660" s="39">
        <f t="shared" si="38"/>
        <v>30</v>
      </c>
      <c r="D660" s="39">
        <f t="shared" si="39"/>
        <v>22</v>
      </c>
      <c r="E660" s="39" t="str">
        <f>VLOOKUP($C660, 'Country List'!$A:$C, 2, 0)</f>
        <v>Cuba</v>
      </c>
      <c r="F660" s="39" t="str">
        <f>VLOOKUP($C660, 'Country List'!$A:$C, 3, 0)</f>
        <v>CUB</v>
      </c>
      <c r="G660" s="39">
        <f t="shared" si="40"/>
        <v>2017</v>
      </c>
      <c r="H660" s="40">
        <f>VLOOKUP($F660, Data!$B:$ED, 'Data - My work'!$D660, 0)</f>
        <v>0.5</v>
      </c>
    </row>
    <row r="661" spans="1:8" x14ac:dyDescent="0.25">
      <c r="A661" s="39" t="str">
        <f t="shared" si="41"/>
        <v>CUB2018</v>
      </c>
      <c r="C661" s="39">
        <f t="shared" si="38"/>
        <v>30</v>
      </c>
      <c r="D661" s="39">
        <f t="shared" si="39"/>
        <v>16</v>
      </c>
      <c r="E661" s="39" t="str">
        <f>VLOOKUP($C661, 'Country List'!$A:$C, 2, 0)</f>
        <v>Cuba</v>
      </c>
      <c r="F661" s="39" t="str">
        <f>VLOOKUP($C661, 'Country List'!$A:$C, 3, 0)</f>
        <v>CUB</v>
      </c>
      <c r="G661" s="39">
        <f t="shared" si="40"/>
        <v>2018</v>
      </c>
      <c r="H661" s="40">
        <f>VLOOKUP($F661, Data!$B:$ED, 'Data - My work'!$D661, 0)</f>
        <v>0.5</v>
      </c>
    </row>
    <row r="662" spans="1:8" x14ac:dyDescent="0.25">
      <c r="A662" s="39" t="str">
        <f t="shared" si="41"/>
        <v>CUB2019</v>
      </c>
      <c r="C662" s="39">
        <f t="shared" si="38"/>
        <v>30</v>
      </c>
      <c r="D662" s="39">
        <f t="shared" si="39"/>
        <v>10</v>
      </c>
      <c r="E662" s="39" t="str">
        <f>VLOOKUP($C662, 'Country List'!$A:$C, 2, 0)</f>
        <v>Cuba</v>
      </c>
      <c r="F662" s="39" t="str">
        <f>VLOOKUP($C662, 'Country List'!$A:$C, 3, 0)</f>
        <v>CUB</v>
      </c>
      <c r="G662" s="39">
        <f t="shared" si="40"/>
        <v>2019</v>
      </c>
      <c r="H662" s="40">
        <f>VLOOKUP($F662, Data!$B:$ED, 'Data - My work'!$D662, 0)</f>
        <v>0.625</v>
      </c>
    </row>
    <row r="663" spans="1:8" x14ac:dyDescent="0.25">
      <c r="A663" s="39" t="str">
        <f t="shared" si="41"/>
        <v>CUB2020</v>
      </c>
      <c r="C663" s="39">
        <f t="shared" si="38"/>
        <v>30</v>
      </c>
      <c r="D663" s="39">
        <f t="shared" si="39"/>
        <v>4</v>
      </c>
      <c r="E663" s="39" t="str">
        <f>VLOOKUP($C663, 'Country List'!$A:$C, 2, 0)</f>
        <v>Cuba</v>
      </c>
      <c r="F663" s="39" t="str">
        <f>VLOOKUP($C663, 'Country List'!$A:$C, 3, 0)</f>
        <v>CUB</v>
      </c>
      <c r="G663" s="39">
        <f t="shared" si="40"/>
        <v>2020</v>
      </c>
      <c r="H663" s="40">
        <f>VLOOKUP($F663, Data!$B:$ED, 'Data - My work'!$D663, 0)</f>
        <v>0.625</v>
      </c>
    </row>
    <row r="664" spans="1:8" x14ac:dyDescent="0.25">
      <c r="A664" s="39" t="str">
        <f t="shared" si="41"/>
        <v>CYP1996</v>
      </c>
      <c r="C664" s="39">
        <f t="shared" si="38"/>
        <v>31</v>
      </c>
      <c r="D664" s="39">
        <f t="shared" si="39"/>
        <v>130</v>
      </c>
      <c r="E664" s="39" t="str">
        <f>VLOOKUP($C664, 'Country List'!$A:$C, 2, 0)</f>
        <v>Cyprus</v>
      </c>
      <c r="F664" s="39" t="str">
        <f>VLOOKUP($C664, 'Country List'!$A:$C, 3, 0)</f>
        <v>CYP</v>
      </c>
      <c r="G664" s="39">
        <f t="shared" si="40"/>
        <v>1996</v>
      </c>
      <c r="H664" s="40">
        <f>VLOOKUP($F664, Data!$B:$ED, 'Data - My work'!$D664, 0)</f>
        <v>0.875</v>
      </c>
    </row>
    <row r="665" spans="1:8" x14ac:dyDescent="0.25">
      <c r="A665" s="39" t="str">
        <f t="shared" si="41"/>
        <v>CYP1998</v>
      </c>
      <c r="C665" s="39">
        <f t="shared" si="38"/>
        <v>31</v>
      </c>
      <c r="D665" s="39">
        <f t="shared" si="39"/>
        <v>124</v>
      </c>
      <c r="E665" s="39" t="str">
        <f>VLOOKUP($C665, 'Country List'!$A:$C, 2, 0)</f>
        <v>Cyprus</v>
      </c>
      <c r="F665" s="39" t="str">
        <f>VLOOKUP($C665, 'Country List'!$A:$C, 3, 0)</f>
        <v>CYP</v>
      </c>
      <c r="G665" s="39">
        <f t="shared" si="40"/>
        <v>1998</v>
      </c>
      <c r="H665" s="40">
        <f>VLOOKUP($F665, Data!$B:$ED, 'Data - My work'!$D665, 0)</f>
        <v>1</v>
      </c>
    </row>
    <row r="666" spans="1:8" x14ac:dyDescent="0.25">
      <c r="A666" s="39" t="str">
        <f t="shared" si="41"/>
        <v>CYP2000</v>
      </c>
      <c r="C666" s="39">
        <f t="shared" si="38"/>
        <v>31</v>
      </c>
      <c r="D666" s="39">
        <f t="shared" si="39"/>
        <v>118</v>
      </c>
      <c r="E666" s="39" t="str">
        <f>VLOOKUP($C666, 'Country List'!$A:$C, 2, 0)</f>
        <v>Cyprus</v>
      </c>
      <c r="F666" s="39" t="str">
        <f>VLOOKUP($C666, 'Country List'!$A:$C, 3, 0)</f>
        <v>CYP</v>
      </c>
      <c r="G666" s="39">
        <f t="shared" si="40"/>
        <v>2000</v>
      </c>
      <c r="H666" s="40">
        <f>VLOOKUP($F666, Data!$B:$ED, 'Data - My work'!$D666, 0)</f>
        <v>1</v>
      </c>
    </row>
    <row r="667" spans="1:8" x14ac:dyDescent="0.25">
      <c r="A667" s="39" t="str">
        <f t="shared" si="41"/>
        <v>CYP2002</v>
      </c>
      <c r="C667" s="39">
        <f t="shared" ref="C667:C730" si="42">C645+1</f>
        <v>31</v>
      </c>
      <c r="D667" s="39">
        <f t="shared" ref="D667:D730" si="43">D645</f>
        <v>112</v>
      </c>
      <c r="E667" s="39" t="str">
        <f>VLOOKUP($C667, 'Country List'!$A:$C, 2, 0)</f>
        <v>Cyprus</v>
      </c>
      <c r="F667" s="39" t="str">
        <f>VLOOKUP($C667, 'Country List'!$A:$C, 3, 0)</f>
        <v>CYP</v>
      </c>
      <c r="G667" s="39">
        <f t="shared" ref="G667:G730" si="44">G645</f>
        <v>2002</v>
      </c>
      <c r="H667" s="40">
        <f>VLOOKUP($F667, Data!$B:$ED, 'Data - My work'!$D667, 0)</f>
        <v>1</v>
      </c>
    </row>
    <row r="668" spans="1:8" x14ac:dyDescent="0.25">
      <c r="A668" s="39" t="str">
        <f t="shared" si="41"/>
        <v>CYP2003</v>
      </c>
      <c r="C668" s="39">
        <f t="shared" si="42"/>
        <v>31</v>
      </c>
      <c r="D668" s="39">
        <f t="shared" si="43"/>
        <v>106</v>
      </c>
      <c r="E668" s="39" t="str">
        <f>VLOOKUP($C668, 'Country List'!$A:$C, 2, 0)</f>
        <v>Cyprus</v>
      </c>
      <c r="F668" s="39" t="str">
        <f>VLOOKUP($C668, 'Country List'!$A:$C, 3, 0)</f>
        <v>CYP</v>
      </c>
      <c r="G668" s="39">
        <f t="shared" si="44"/>
        <v>2003</v>
      </c>
      <c r="H668" s="40">
        <f>VLOOKUP($F668, Data!$B:$ED, 'Data - My work'!$D668, 0)</f>
        <v>1</v>
      </c>
    </row>
    <row r="669" spans="1:8" x14ac:dyDescent="0.25">
      <c r="A669" s="39" t="str">
        <f t="shared" si="41"/>
        <v>CYP2004</v>
      </c>
      <c r="C669" s="39">
        <f t="shared" si="42"/>
        <v>31</v>
      </c>
      <c r="D669" s="39">
        <f t="shared" si="43"/>
        <v>100</v>
      </c>
      <c r="E669" s="39" t="str">
        <f>VLOOKUP($C669, 'Country List'!$A:$C, 2, 0)</f>
        <v>Cyprus</v>
      </c>
      <c r="F669" s="39" t="str">
        <f>VLOOKUP($C669, 'Country List'!$A:$C, 3, 0)</f>
        <v>CYP</v>
      </c>
      <c r="G669" s="39">
        <f t="shared" si="44"/>
        <v>2004</v>
      </c>
      <c r="H669" s="40">
        <f>VLOOKUP($F669, Data!$B:$ED, 'Data - My work'!$D669, 0)</f>
        <v>1</v>
      </c>
    </row>
    <row r="670" spans="1:8" x14ac:dyDescent="0.25">
      <c r="A670" s="39" t="str">
        <f t="shared" si="41"/>
        <v>CYP2005</v>
      </c>
      <c r="C670" s="39">
        <f t="shared" si="42"/>
        <v>31</v>
      </c>
      <c r="D670" s="39">
        <f t="shared" si="43"/>
        <v>94</v>
      </c>
      <c r="E670" s="39" t="str">
        <f>VLOOKUP($C670, 'Country List'!$A:$C, 2, 0)</f>
        <v>Cyprus</v>
      </c>
      <c r="F670" s="39" t="str">
        <f>VLOOKUP($C670, 'Country List'!$A:$C, 3, 0)</f>
        <v>CYP</v>
      </c>
      <c r="G670" s="39">
        <f t="shared" si="44"/>
        <v>2005</v>
      </c>
      <c r="H670" s="40">
        <f>VLOOKUP($F670, Data!$B:$ED, 'Data - My work'!$D670, 0)</f>
        <v>1</v>
      </c>
    </row>
    <row r="671" spans="1:8" x14ac:dyDescent="0.25">
      <c r="A671" s="39" t="str">
        <f t="shared" si="41"/>
        <v>CYP2006</v>
      </c>
      <c r="C671" s="39">
        <f t="shared" si="42"/>
        <v>31</v>
      </c>
      <c r="D671" s="39">
        <f t="shared" si="43"/>
        <v>88</v>
      </c>
      <c r="E671" s="39" t="str">
        <f>VLOOKUP($C671, 'Country List'!$A:$C, 2, 0)</f>
        <v>Cyprus</v>
      </c>
      <c r="F671" s="39" t="str">
        <f>VLOOKUP($C671, 'Country List'!$A:$C, 3, 0)</f>
        <v>CYP</v>
      </c>
      <c r="G671" s="39">
        <f t="shared" si="44"/>
        <v>2006</v>
      </c>
      <c r="H671" s="40">
        <f>VLOOKUP($F671, Data!$B:$ED, 'Data - My work'!$D671, 0)</f>
        <v>1</v>
      </c>
    </row>
    <row r="672" spans="1:8" x14ac:dyDescent="0.25">
      <c r="A672" s="39" t="str">
        <f t="shared" si="41"/>
        <v>CYP2007</v>
      </c>
      <c r="C672" s="39">
        <f t="shared" si="42"/>
        <v>31</v>
      </c>
      <c r="D672" s="39">
        <f t="shared" si="43"/>
        <v>82</v>
      </c>
      <c r="E672" s="39" t="str">
        <f>VLOOKUP($C672, 'Country List'!$A:$C, 2, 0)</f>
        <v>Cyprus</v>
      </c>
      <c r="F672" s="39" t="str">
        <f>VLOOKUP($C672, 'Country List'!$A:$C, 3, 0)</f>
        <v>CYP</v>
      </c>
      <c r="G672" s="39">
        <f t="shared" si="44"/>
        <v>2007</v>
      </c>
      <c r="H672" s="40">
        <f>VLOOKUP($F672, Data!$B:$ED, 'Data - My work'!$D672, 0)</f>
        <v>1</v>
      </c>
    </row>
    <row r="673" spans="1:8" x14ac:dyDescent="0.25">
      <c r="A673" s="39" t="str">
        <f t="shared" si="41"/>
        <v>CYP2008</v>
      </c>
      <c r="C673" s="39">
        <f t="shared" si="42"/>
        <v>31</v>
      </c>
      <c r="D673" s="39">
        <f t="shared" si="43"/>
        <v>76</v>
      </c>
      <c r="E673" s="39" t="str">
        <f>VLOOKUP($C673, 'Country List'!$A:$C, 2, 0)</f>
        <v>Cyprus</v>
      </c>
      <c r="F673" s="39" t="str">
        <f>VLOOKUP($C673, 'Country List'!$A:$C, 3, 0)</f>
        <v>CYP</v>
      </c>
      <c r="G673" s="39">
        <f t="shared" si="44"/>
        <v>2008</v>
      </c>
      <c r="H673" s="40">
        <f>VLOOKUP($F673, Data!$B:$ED, 'Data - My work'!$D673, 0)</f>
        <v>1</v>
      </c>
    </row>
    <row r="674" spans="1:8" x14ac:dyDescent="0.25">
      <c r="A674" s="39" t="str">
        <f t="shared" si="41"/>
        <v>CYP2009</v>
      </c>
      <c r="C674" s="39">
        <f t="shared" si="42"/>
        <v>31</v>
      </c>
      <c r="D674" s="39">
        <f t="shared" si="43"/>
        <v>70</v>
      </c>
      <c r="E674" s="39" t="str">
        <f>VLOOKUP($C674, 'Country List'!$A:$C, 2, 0)</f>
        <v>Cyprus</v>
      </c>
      <c r="F674" s="39" t="str">
        <f>VLOOKUP($C674, 'Country List'!$A:$C, 3, 0)</f>
        <v>CYP</v>
      </c>
      <c r="G674" s="39">
        <f t="shared" si="44"/>
        <v>2009</v>
      </c>
      <c r="H674" s="40">
        <f>VLOOKUP($F674, Data!$B:$ED, 'Data - My work'!$D674, 0)</f>
        <v>1</v>
      </c>
    </row>
    <row r="675" spans="1:8" x14ac:dyDescent="0.25">
      <c r="A675" s="39" t="str">
        <f t="shared" si="41"/>
        <v>CYP2010</v>
      </c>
      <c r="C675" s="39">
        <f t="shared" si="42"/>
        <v>31</v>
      </c>
      <c r="D675" s="39">
        <f t="shared" si="43"/>
        <v>64</v>
      </c>
      <c r="E675" s="39" t="str">
        <f>VLOOKUP($C675, 'Country List'!$A:$C, 2, 0)</f>
        <v>Cyprus</v>
      </c>
      <c r="F675" s="39" t="str">
        <f>VLOOKUP($C675, 'Country List'!$A:$C, 3, 0)</f>
        <v>CYP</v>
      </c>
      <c r="G675" s="39">
        <f t="shared" si="44"/>
        <v>2010</v>
      </c>
      <c r="H675" s="40">
        <f>VLOOKUP($F675, Data!$B:$ED, 'Data - My work'!$D675, 0)</f>
        <v>1</v>
      </c>
    </row>
    <row r="676" spans="1:8" x14ac:dyDescent="0.25">
      <c r="A676" s="39" t="str">
        <f t="shared" si="41"/>
        <v>CYP2011</v>
      </c>
      <c r="C676" s="39">
        <f t="shared" si="42"/>
        <v>31</v>
      </c>
      <c r="D676" s="39">
        <f t="shared" si="43"/>
        <v>58</v>
      </c>
      <c r="E676" s="39" t="str">
        <f>VLOOKUP($C676, 'Country List'!$A:$C, 2, 0)</f>
        <v>Cyprus</v>
      </c>
      <c r="F676" s="39" t="str">
        <f>VLOOKUP($C676, 'Country List'!$A:$C, 3, 0)</f>
        <v>CYP</v>
      </c>
      <c r="G676" s="39">
        <f t="shared" si="44"/>
        <v>2011</v>
      </c>
      <c r="H676" s="40">
        <f>VLOOKUP($F676, Data!$B:$ED, 'Data - My work'!$D676, 0)</f>
        <v>1</v>
      </c>
    </row>
    <row r="677" spans="1:8" x14ac:dyDescent="0.25">
      <c r="A677" s="39" t="str">
        <f t="shared" si="41"/>
        <v>CYP2012</v>
      </c>
      <c r="C677" s="39">
        <f t="shared" si="42"/>
        <v>31</v>
      </c>
      <c r="D677" s="39">
        <f t="shared" si="43"/>
        <v>52</v>
      </c>
      <c r="E677" s="39" t="str">
        <f>VLOOKUP($C677, 'Country List'!$A:$C, 2, 0)</f>
        <v>Cyprus</v>
      </c>
      <c r="F677" s="39" t="str">
        <f>VLOOKUP($C677, 'Country List'!$A:$C, 3, 0)</f>
        <v>CYP</v>
      </c>
      <c r="G677" s="39">
        <f t="shared" si="44"/>
        <v>2012</v>
      </c>
      <c r="H677" s="40">
        <f>VLOOKUP($F677, Data!$B:$ED, 'Data - My work'!$D677, 0)</f>
        <v>1</v>
      </c>
    </row>
    <row r="678" spans="1:8" x14ac:dyDescent="0.25">
      <c r="A678" s="39" t="str">
        <f t="shared" si="41"/>
        <v>CYP2013</v>
      </c>
      <c r="C678" s="39">
        <f t="shared" si="42"/>
        <v>31</v>
      </c>
      <c r="D678" s="39">
        <f t="shared" si="43"/>
        <v>46</v>
      </c>
      <c r="E678" s="39" t="str">
        <f>VLOOKUP($C678, 'Country List'!$A:$C, 2, 0)</f>
        <v>Cyprus</v>
      </c>
      <c r="F678" s="39" t="str">
        <f>VLOOKUP($C678, 'Country List'!$A:$C, 3, 0)</f>
        <v>CYP</v>
      </c>
      <c r="G678" s="39">
        <f t="shared" si="44"/>
        <v>2013</v>
      </c>
      <c r="H678" s="40">
        <f>VLOOKUP($F678, Data!$B:$ED, 'Data - My work'!$D678, 0)</f>
        <v>1</v>
      </c>
    </row>
    <row r="679" spans="1:8" x14ac:dyDescent="0.25">
      <c r="A679" s="39" t="str">
        <f t="shared" si="41"/>
        <v>CYP2014</v>
      </c>
      <c r="C679" s="39">
        <f t="shared" si="42"/>
        <v>31</v>
      </c>
      <c r="D679" s="39">
        <f t="shared" si="43"/>
        <v>40</v>
      </c>
      <c r="E679" s="39" t="str">
        <f>VLOOKUP($C679, 'Country List'!$A:$C, 2, 0)</f>
        <v>Cyprus</v>
      </c>
      <c r="F679" s="39" t="str">
        <f>VLOOKUP($C679, 'Country List'!$A:$C, 3, 0)</f>
        <v>CYP</v>
      </c>
      <c r="G679" s="39">
        <f t="shared" si="44"/>
        <v>2014</v>
      </c>
      <c r="H679" s="40">
        <f>VLOOKUP($F679, Data!$B:$ED, 'Data - My work'!$D679, 0)</f>
        <v>1</v>
      </c>
    </row>
    <row r="680" spans="1:8" x14ac:dyDescent="0.25">
      <c r="A680" s="39" t="str">
        <f t="shared" si="41"/>
        <v>CYP2015</v>
      </c>
      <c r="C680" s="39">
        <f t="shared" si="42"/>
        <v>31</v>
      </c>
      <c r="D680" s="39">
        <f t="shared" si="43"/>
        <v>34</v>
      </c>
      <c r="E680" s="39" t="str">
        <f>VLOOKUP($C680, 'Country List'!$A:$C, 2, 0)</f>
        <v>Cyprus</v>
      </c>
      <c r="F680" s="39" t="str">
        <f>VLOOKUP($C680, 'Country List'!$A:$C, 3, 0)</f>
        <v>CYP</v>
      </c>
      <c r="G680" s="39">
        <f t="shared" si="44"/>
        <v>2015</v>
      </c>
      <c r="H680" s="40">
        <f>VLOOKUP($F680, Data!$B:$ED, 'Data - My work'!$D680, 0)</f>
        <v>1</v>
      </c>
    </row>
    <row r="681" spans="1:8" x14ac:dyDescent="0.25">
      <c r="A681" s="39" t="str">
        <f t="shared" si="41"/>
        <v>CYP2016</v>
      </c>
      <c r="C681" s="39">
        <f t="shared" si="42"/>
        <v>31</v>
      </c>
      <c r="D681" s="39">
        <f t="shared" si="43"/>
        <v>28</v>
      </c>
      <c r="E681" s="39" t="str">
        <f>VLOOKUP($C681, 'Country List'!$A:$C, 2, 0)</f>
        <v>Cyprus</v>
      </c>
      <c r="F681" s="39" t="str">
        <f>VLOOKUP($C681, 'Country List'!$A:$C, 3, 0)</f>
        <v>CYP</v>
      </c>
      <c r="G681" s="39">
        <f t="shared" si="44"/>
        <v>2016</v>
      </c>
      <c r="H681" s="40">
        <f>VLOOKUP($F681, Data!$B:$ED, 'Data - My work'!$D681, 0)</f>
        <v>1</v>
      </c>
    </row>
    <row r="682" spans="1:8" x14ac:dyDescent="0.25">
      <c r="A682" s="39" t="str">
        <f t="shared" si="41"/>
        <v>CYP2017</v>
      </c>
      <c r="C682" s="39">
        <f t="shared" si="42"/>
        <v>31</v>
      </c>
      <c r="D682" s="39">
        <f t="shared" si="43"/>
        <v>22</v>
      </c>
      <c r="E682" s="39" t="str">
        <f>VLOOKUP($C682, 'Country List'!$A:$C, 2, 0)</f>
        <v>Cyprus</v>
      </c>
      <c r="F682" s="39" t="str">
        <f>VLOOKUP($C682, 'Country List'!$A:$C, 3, 0)</f>
        <v>CYP</v>
      </c>
      <c r="G682" s="39">
        <f t="shared" si="44"/>
        <v>2017</v>
      </c>
      <c r="H682" s="40">
        <f>VLOOKUP($F682, Data!$B:$ED, 'Data - My work'!$D682, 0)</f>
        <v>1</v>
      </c>
    </row>
    <row r="683" spans="1:8" x14ac:dyDescent="0.25">
      <c r="A683" s="39" t="str">
        <f t="shared" si="41"/>
        <v>CYP2018</v>
      </c>
      <c r="C683" s="39">
        <f t="shared" si="42"/>
        <v>31</v>
      </c>
      <c r="D683" s="39">
        <f t="shared" si="43"/>
        <v>16</v>
      </c>
      <c r="E683" s="39" t="str">
        <f>VLOOKUP($C683, 'Country List'!$A:$C, 2, 0)</f>
        <v>Cyprus</v>
      </c>
      <c r="F683" s="39" t="str">
        <f>VLOOKUP($C683, 'Country List'!$A:$C, 3, 0)</f>
        <v>CYP</v>
      </c>
      <c r="G683" s="39">
        <f t="shared" si="44"/>
        <v>2018</v>
      </c>
      <c r="H683" s="40">
        <f>VLOOKUP($F683, Data!$B:$ED, 'Data - My work'!$D683, 0)</f>
        <v>1</v>
      </c>
    </row>
    <row r="684" spans="1:8" x14ac:dyDescent="0.25">
      <c r="A684" s="39" t="str">
        <f t="shared" si="41"/>
        <v>CYP2019</v>
      </c>
      <c r="C684" s="39">
        <f t="shared" si="42"/>
        <v>31</v>
      </c>
      <c r="D684" s="39">
        <f t="shared" si="43"/>
        <v>10</v>
      </c>
      <c r="E684" s="39" t="str">
        <f>VLOOKUP($C684, 'Country List'!$A:$C, 2, 0)</f>
        <v>Cyprus</v>
      </c>
      <c r="F684" s="39" t="str">
        <f>VLOOKUP($C684, 'Country List'!$A:$C, 3, 0)</f>
        <v>CYP</v>
      </c>
      <c r="G684" s="39">
        <f t="shared" si="44"/>
        <v>2019</v>
      </c>
      <c r="H684" s="40">
        <f>VLOOKUP($F684, Data!$B:$ED, 'Data - My work'!$D684, 0)</f>
        <v>1</v>
      </c>
    </row>
    <row r="685" spans="1:8" x14ac:dyDescent="0.25">
      <c r="A685" s="39" t="str">
        <f t="shared" si="41"/>
        <v>CYP2020</v>
      </c>
      <c r="C685" s="39">
        <f t="shared" si="42"/>
        <v>31</v>
      </c>
      <c r="D685" s="39">
        <f t="shared" si="43"/>
        <v>4</v>
      </c>
      <c r="E685" s="39" t="str">
        <f>VLOOKUP($C685, 'Country List'!$A:$C, 2, 0)</f>
        <v>Cyprus</v>
      </c>
      <c r="F685" s="39" t="str">
        <f>VLOOKUP($C685, 'Country List'!$A:$C, 3, 0)</f>
        <v>CYP</v>
      </c>
      <c r="G685" s="39">
        <f t="shared" si="44"/>
        <v>2020</v>
      </c>
      <c r="H685" s="40">
        <f>VLOOKUP($F685, Data!$B:$ED, 'Data - My work'!$D685, 0)</f>
        <v>1</v>
      </c>
    </row>
    <row r="686" spans="1:8" x14ac:dyDescent="0.25">
      <c r="A686" s="39" t="str">
        <f t="shared" si="41"/>
        <v>CZE1996</v>
      </c>
      <c r="C686" s="39">
        <f t="shared" si="42"/>
        <v>32</v>
      </c>
      <c r="D686" s="39">
        <f t="shared" si="43"/>
        <v>130</v>
      </c>
      <c r="E686" s="39" t="str">
        <f>VLOOKUP($C686, 'Country List'!$A:$C, 2, 0)</f>
        <v>Czech Republic</v>
      </c>
      <c r="F686" s="39" t="str">
        <f>VLOOKUP($C686, 'Country List'!$A:$C, 3, 0)</f>
        <v>CZE</v>
      </c>
      <c r="G686" s="39">
        <f t="shared" si="44"/>
        <v>1996</v>
      </c>
      <c r="H686" s="40">
        <f>VLOOKUP($F686, Data!$B:$ED, 'Data - My work'!$D686, 0)</f>
        <v>0.75</v>
      </c>
    </row>
    <row r="687" spans="1:8" x14ac:dyDescent="0.25">
      <c r="A687" s="39" t="str">
        <f t="shared" si="41"/>
        <v>CZE1998</v>
      </c>
      <c r="C687" s="39">
        <f t="shared" si="42"/>
        <v>32</v>
      </c>
      <c r="D687" s="39">
        <f t="shared" si="43"/>
        <v>124</v>
      </c>
      <c r="E687" s="39" t="str">
        <f>VLOOKUP($C687, 'Country List'!$A:$C, 2, 0)</f>
        <v>Czech Republic</v>
      </c>
      <c r="F687" s="39" t="str">
        <f>VLOOKUP($C687, 'Country List'!$A:$C, 3, 0)</f>
        <v>CZE</v>
      </c>
      <c r="G687" s="39">
        <f t="shared" si="44"/>
        <v>1998</v>
      </c>
      <c r="H687" s="40">
        <f>VLOOKUP($F687, Data!$B:$ED, 'Data - My work'!$D687, 0)</f>
        <v>0.75</v>
      </c>
    </row>
    <row r="688" spans="1:8" x14ac:dyDescent="0.25">
      <c r="A688" s="39" t="str">
        <f t="shared" si="41"/>
        <v>CZE2000</v>
      </c>
      <c r="C688" s="39">
        <f t="shared" si="42"/>
        <v>32</v>
      </c>
      <c r="D688" s="39">
        <f t="shared" si="43"/>
        <v>118</v>
      </c>
      <c r="E688" s="39" t="str">
        <f>VLOOKUP($C688, 'Country List'!$A:$C, 2, 0)</f>
        <v>Czech Republic</v>
      </c>
      <c r="F688" s="39" t="str">
        <f>VLOOKUP($C688, 'Country List'!$A:$C, 3, 0)</f>
        <v>CZE</v>
      </c>
      <c r="G688" s="39">
        <f t="shared" si="44"/>
        <v>2000</v>
      </c>
      <c r="H688" s="40">
        <f>VLOOKUP($F688, Data!$B:$ED, 'Data - My work'!$D688, 0)</f>
        <v>0.75</v>
      </c>
    </row>
    <row r="689" spans="1:8" x14ac:dyDescent="0.25">
      <c r="A689" s="39" t="str">
        <f t="shared" si="41"/>
        <v>CZE2002</v>
      </c>
      <c r="C689" s="39">
        <f t="shared" si="42"/>
        <v>32</v>
      </c>
      <c r="D689" s="39">
        <f t="shared" si="43"/>
        <v>112</v>
      </c>
      <c r="E689" s="39" t="str">
        <f>VLOOKUP($C689, 'Country List'!$A:$C, 2, 0)</f>
        <v>Czech Republic</v>
      </c>
      <c r="F689" s="39" t="str">
        <f>VLOOKUP($C689, 'Country List'!$A:$C, 3, 0)</f>
        <v>CZE</v>
      </c>
      <c r="G689" s="39">
        <f t="shared" si="44"/>
        <v>2002</v>
      </c>
      <c r="H689" s="40">
        <f>VLOOKUP($F689, Data!$B:$ED, 'Data - My work'!$D689, 0)</f>
        <v>0.75</v>
      </c>
    </row>
    <row r="690" spans="1:8" x14ac:dyDescent="0.25">
      <c r="A690" s="39" t="str">
        <f t="shared" si="41"/>
        <v>CZE2003</v>
      </c>
      <c r="C690" s="39">
        <f t="shared" si="42"/>
        <v>32</v>
      </c>
      <c r="D690" s="39">
        <f t="shared" si="43"/>
        <v>106</v>
      </c>
      <c r="E690" s="39" t="str">
        <f>VLOOKUP($C690, 'Country List'!$A:$C, 2, 0)</f>
        <v>Czech Republic</v>
      </c>
      <c r="F690" s="39" t="str">
        <f>VLOOKUP($C690, 'Country List'!$A:$C, 3, 0)</f>
        <v>CZE</v>
      </c>
      <c r="G690" s="39">
        <f t="shared" si="44"/>
        <v>2003</v>
      </c>
      <c r="H690" s="40">
        <f>VLOOKUP($F690, Data!$B:$ED, 'Data - My work'!$D690, 0)</f>
        <v>0.75</v>
      </c>
    </row>
    <row r="691" spans="1:8" x14ac:dyDescent="0.25">
      <c r="A691" s="39" t="str">
        <f t="shared" si="41"/>
        <v>CZE2004</v>
      </c>
      <c r="C691" s="39">
        <f t="shared" si="42"/>
        <v>32</v>
      </c>
      <c r="D691" s="39">
        <f t="shared" si="43"/>
        <v>100</v>
      </c>
      <c r="E691" s="39" t="str">
        <f>VLOOKUP($C691, 'Country List'!$A:$C, 2, 0)</f>
        <v>Czech Republic</v>
      </c>
      <c r="F691" s="39" t="str">
        <f>VLOOKUP($C691, 'Country List'!$A:$C, 3, 0)</f>
        <v>CZE</v>
      </c>
      <c r="G691" s="39">
        <f t="shared" si="44"/>
        <v>2004</v>
      </c>
      <c r="H691" s="40">
        <f>VLOOKUP($F691, Data!$B:$ED, 'Data - My work'!$D691, 0)</f>
        <v>0.75</v>
      </c>
    </row>
    <row r="692" spans="1:8" x14ac:dyDescent="0.25">
      <c r="A692" s="39" t="str">
        <f t="shared" si="41"/>
        <v>CZE2005</v>
      </c>
      <c r="C692" s="39">
        <f t="shared" si="42"/>
        <v>32</v>
      </c>
      <c r="D692" s="39">
        <f t="shared" si="43"/>
        <v>94</v>
      </c>
      <c r="E692" s="39" t="str">
        <f>VLOOKUP($C692, 'Country List'!$A:$C, 2, 0)</f>
        <v>Czech Republic</v>
      </c>
      <c r="F692" s="39" t="str">
        <f>VLOOKUP($C692, 'Country List'!$A:$C, 3, 0)</f>
        <v>CZE</v>
      </c>
      <c r="G692" s="39">
        <f t="shared" si="44"/>
        <v>2005</v>
      </c>
      <c r="H692" s="40">
        <f>VLOOKUP($F692, Data!$B:$ED, 'Data - My work'!$D692, 0)</f>
        <v>0.75</v>
      </c>
    </row>
    <row r="693" spans="1:8" x14ac:dyDescent="0.25">
      <c r="A693" s="39" t="str">
        <f t="shared" si="41"/>
        <v>CZE2006</v>
      </c>
      <c r="C693" s="39">
        <f t="shared" si="42"/>
        <v>32</v>
      </c>
      <c r="D693" s="39">
        <f t="shared" si="43"/>
        <v>88</v>
      </c>
      <c r="E693" s="39" t="str">
        <f>VLOOKUP($C693, 'Country List'!$A:$C, 2, 0)</f>
        <v>Czech Republic</v>
      </c>
      <c r="F693" s="39" t="str">
        <f>VLOOKUP($C693, 'Country List'!$A:$C, 3, 0)</f>
        <v>CZE</v>
      </c>
      <c r="G693" s="39">
        <f t="shared" si="44"/>
        <v>2006</v>
      </c>
      <c r="H693" s="40">
        <f>VLOOKUP($F693, Data!$B:$ED, 'Data - My work'!$D693, 0)</f>
        <v>0.75</v>
      </c>
    </row>
    <row r="694" spans="1:8" x14ac:dyDescent="0.25">
      <c r="A694" s="39" t="str">
        <f t="shared" si="41"/>
        <v>CZE2007</v>
      </c>
      <c r="C694" s="39">
        <f t="shared" si="42"/>
        <v>32</v>
      </c>
      <c r="D694" s="39">
        <f t="shared" si="43"/>
        <v>82</v>
      </c>
      <c r="E694" s="39" t="str">
        <f>VLOOKUP($C694, 'Country List'!$A:$C, 2, 0)</f>
        <v>Czech Republic</v>
      </c>
      <c r="F694" s="39" t="str">
        <f>VLOOKUP($C694, 'Country List'!$A:$C, 3, 0)</f>
        <v>CZE</v>
      </c>
      <c r="G694" s="39">
        <f t="shared" si="44"/>
        <v>2007</v>
      </c>
      <c r="H694" s="40">
        <f>VLOOKUP($F694, Data!$B:$ED, 'Data - My work'!$D694, 0)</f>
        <v>0.75</v>
      </c>
    </row>
    <row r="695" spans="1:8" x14ac:dyDescent="0.25">
      <c r="A695" s="39" t="str">
        <f t="shared" si="41"/>
        <v>CZE2008</v>
      </c>
      <c r="C695" s="39">
        <f t="shared" si="42"/>
        <v>32</v>
      </c>
      <c r="D695" s="39">
        <f t="shared" si="43"/>
        <v>76</v>
      </c>
      <c r="E695" s="39" t="str">
        <f>VLOOKUP($C695, 'Country List'!$A:$C, 2, 0)</f>
        <v>Czech Republic</v>
      </c>
      <c r="F695" s="39" t="str">
        <f>VLOOKUP($C695, 'Country List'!$A:$C, 3, 0)</f>
        <v>CZE</v>
      </c>
      <c r="G695" s="39">
        <f t="shared" si="44"/>
        <v>2008</v>
      </c>
      <c r="H695" s="40">
        <f>VLOOKUP($F695, Data!$B:$ED, 'Data - My work'!$D695, 0)</f>
        <v>0.75</v>
      </c>
    </row>
    <row r="696" spans="1:8" x14ac:dyDescent="0.25">
      <c r="A696" s="39" t="str">
        <f t="shared" si="41"/>
        <v>CZE2009</v>
      </c>
      <c r="C696" s="39">
        <f t="shared" si="42"/>
        <v>32</v>
      </c>
      <c r="D696" s="39">
        <f t="shared" si="43"/>
        <v>70</v>
      </c>
      <c r="E696" s="39" t="str">
        <f>VLOOKUP($C696, 'Country List'!$A:$C, 2, 0)</f>
        <v>Czech Republic</v>
      </c>
      <c r="F696" s="39" t="str">
        <f>VLOOKUP($C696, 'Country List'!$A:$C, 3, 0)</f>
        <v>CZE</v>
      </c>
      <c r="G696" s="39">
        <f t="shared" si="44"/>
        <v>2009</v>
      </c>
      <c r="H696" s="40">
        <f>VLOOKUP($F696, Data!$B:$ED, 'Data - My work'!$D696, 0)</f>
        <v>0.75</v>
      </c>
    </row>
    <row r="697" spans="1:8" x14ac:dyDescent="0.25">
      <c r="A697" s="39" t="str">
        <f t="shared" si="41"/>
        <v>CZE2010</v>
      </c>
      <c r="C697" s="39">
        <f t="shared" si="42"/>
        <v>32</v>
      </c>
      <c r="D697" s="39">
        <f t="shared" si="43"/>
        <v>64</v>
      </c>
      <c r="E697" s="39" t="str">
        <f>VLOOKUP($C697, 'Country List'!$A:$C, 2, 0)</f>
        <v>Czech Republic</v>
      </c>
      <c r="F697" s="39" t="str">
        <f>VLOOKUP($C697, 'Country List'!$A:$C, 3, 0)</f>
        <v>CZE</v>
      </c>
      <c r="G697" s="39">
        <f t="shared" si="44"/>
        <v>2010</v>
      </c>
      <c r="H697" s="40">
        <f>VLOOKUP($F697, Data!$B:$ED, 'Data - My work'!$D697, 0)</f>
        <v>0.75</v>
      </c>
    </row>
    <row r="698" spans="1:8" x14ac:dyDescent="0.25">
      <c r="A698" s="39" t="str">
        <f t="shared" si="41"/>
        <v>CZE2011</v>
      </c>
      <c r="C698" s="39">
        <f t="shared" si="42"/>
        <v>32</v>
      </c>
      <c r="D698" s="39">
        <f t="shared" si="43"/>
        <v>58</v>
      </c>
      <c r="E698" s="39" t="str">
        <f>VLOOKUP($C698, 'Country List'!$A:$C, 2, 0)</f>
        <v>Czech Republic</v>
      </c>
      <c r="F698" s="39" t="str">
        <f>VLOOKUP($C698, 'Country List'!$A:$C, 3, 0)</f>
        <v>CZE</v>
      </c>
      <c r="G698" s="39">
        <f t="shared" si="44"/>
        <v>2011</v>
      </c>
      <c r="H698" s="40">
        <f>VLOOKUP($F698, Data!$B:$ED, 'Data - My work'!$D698, 0)</f>
        <v>0.75</v>
      </c>
    </row>
    <row r="699" spans="1:8" x14ac:dyDescent="0.25">
      <c r="A699" s="39" t="str">
        <f t="shared" si="41"/>
        <v>CZE2012</v>
      </c>
      <c r="C699" s="39">
        <f t="shared" si="42"/>
        <v>32</v>
      </c>
      <c r="D699" s="39">
        <f t="shared" si="43"/>
        <v>52</v>
      </c>
      <c r="E699" s="39" t="str">
        <f>VLOOKUP($C699, 'Country List'!$A:$C, 2, 0)</f>
        <v>Czech Republic</v>
      </c>
      <c r="F699" s="39" t="str">
        <f>VLOOKUP($C699, 'Country List'!$A:$C, 3, 0)</f>
        <v>CZE</v>
      </c>
      <c r="G699" s="39">
        <f t="shared" si="44"/>
        <v>2012</v>
      </c>
      <c r="H699" s="40">
        <f>VLOOKUP($F699, Data!$B:$ED, 'Data - My work'!$D699, 0)</f>
        <v>0.75</v>
      </c>
    </row>
    <row r="700" spans="1:8" x14ac:dyDescent="0.25">
      <c r="A700" s="39" t="str">
        <f t="shared" si="41"/>
        <v>CZE2013</v>
      </c>
      <c r="C700" s="39">
        <f t="shared" si="42"/>
        <v>32</v>
      </c>
      <c r="D700" s="39">
        <f t="shared" si="43"/>
        <v>46</v>
      </c>
      <c r="E700" s="39" t="str">
        <f>VLOOKUP($C700, 'Country List'!$A:$C, 2, 0)</f>
        <v>Czech Republic</v>
      </c>
      <c r="F700" s="39" t="str">
        <f>VLOOKUP($C700, 'Country List'!$A:$C, 3, 0)</f>
        <v>CZE</v>
      </c>
      <c r="G700" s="39">
        <f t="shared" si="44"/>
        <v>2013</v>
      </c>
      <c r="H700" s="40">
        <f>VLOOKUP($F700, Data!$B:$ED, 'Data - My work'!$D700, 0)</f>
        <v>0.75</v>
      </c>
    </row>
    <row r="701" spans="1:8" x14ac:dyDescent="0.25">
      <c r="A701" s="39" t="str">
        <f t="shared" si="41"/>
        <v>CZE2014</v>
      </c>
      <c r="C701" s="39">
        <f t="shared" si="42"/>
        <v>32</v>
      </c>
      <c r="D701" s="39">
        <f t="shared" si="43"/>
        <v>40</v>
      </c>
      <c r="E701" s="39" t="str">
        <f>VLOOKUP($C701, 'Country List'!$A:$C, 2, 0)</f>
        <v>Czech Republic</v>
      </c>
      <c r="F701" s="39" t="str">
        <f>VLOOKUP($C701, 'Country List'!$A:$C, 3, 0)</f>
        <v>CZE</v>
      </c>
      <c r="G701" s="39">
        <f t="shared" si="44"/>
        <v>2014</v>
      </c>
      <c r="H701" s="40">
        <f>VLOOKUP($F701, Data!$B:$ED, 'Data - My work'!$D701, 0)</f>
        <v>0.75</v>
      </c>
    </row>
    <row r="702" spans="1:8" x14ac:dyDescent="0.25">
      <c r="A702" s="39" t="str">
        <f t="shared" si="41"/>
        <v>CZE2015</v>
      </c>
      <c r="C702" s="39">
        <f t="shared" si="42"/>
        <v>32</v>
      </c>
      <c r="D702" s="39">
        <f t="shared" si="43"/>
        <v>34</v>
      </c>
      <c r="E702" s="39" t="str">
        <f>VLOOKUP($C702, 'Country List'!$A:$C, 2, 0)</f>
        <v>Czech Republic</v>
      </c>
      <c r="F702" s="39" t="str">
        <f>VLOOKUP($C702, 'Country List'!$A:$C, 3, 0)</f>
        <v>CZE</v>
      </c>
      <c r="G702" s="39">
        <f t="shared" si="44"/>
        <v>2015</v>
      </c>
      <c r="H702" s="40">
        <f>VLOOKUP($F702, Data!$B:$ED, 'Data - My work'!$D702, 0)</f>
        <v>0.75</v>
      </c>
    </row>
    <row r="703" spans="1:8" x14ac:dyDescent="0.25">
      <c r="A703" s="39" t="str">
        <f t="shared" si="41"/>
        <v>CZE2016</v>
      </c>
      <c r="C703" s="39">
        <f t="shared" si="42"/>
        <v>32</v>
      </c>
      <c r="D703" s="39">
        <f t="shared" si="43"/>
        <v>28</v>
      </c>
      <c r="E703" s="39" t="str">
        <f>VLOOKUP($C703, 'Country List'!$A:$C, 2, 0)</f>
        <v>Czech Republic</v>
      </c>
      <c r="F703" s="39" t="str">
        <f>VLOOKUP($C703, 'Country List'!$A:$C, 3, 0)</f>
        <v>CZE</v>
      </c>
      <c r="G703" s="39">
        <f t="shared" si="44"/>
        <v>2016</v>
      </c>
      <c r="H703" s="40">
        <f>VLOOKUP($F703, Data!$B:$ED, 'Data - My work'!$D703, 0)</f>
        <v>0.75</v>
      </c>
    </row>
    <row r="704" spans="1:8" x14ac:dyDescent="0.25">
      <c r="A704" s="39" t="str">
        <f t="shared" si="41"/>
        <v>CZE2017</v>
      </c>
      <c r="C704" s="39">
        <f t="shared" si="42"/>
        <v>32</v>
      </c>
      <c r="D704" s="39">
        <f t="shared" si="43"/>
        <v>22</v>
      </c>
      <c r="E704" s="39" t="str">
        <f>VLOOKUP($C704, 'Country List'!$A:$C, 2, 0)</f>
        <v>Czech Republic</v>
      </c>
      <c r="F704" s="39" t="str">
        <f>VLOOKUP($C704, 'Country List'!$A:$C, 3, 0)</f>
        <v>CZE</v>
      </c>
      <c r="G704" s="39">
        <f t="shared" si="44"/>
        <v>2017</v>
      </c>
      <c r="H704" s="40">
        <f>VLOOKUP($F704, Data!$B:$ED, 'Data - My work'!$D704, 0)</f>
        <v>0.75</v>
      </c>
    </row>
    <row r="705" spans="1:8" x14ac:dyDescent="0.25">
      <c r="A705" s="39" t="str">
        <f t="shared" si="41"/>
        <v>CZE2018</v>
      </c>
      <c r="C705" s="39">
        <f t="shared" si="42"/>
        <v>32</v>
      </c>
      <c r="D705" s="39">
        <f t="shared" si="43"/>
        <v>16</v>
      </c>
      <c r="E705" s="39" t="str">
        <f>VLOOKUP($C705, 'Country List'!$A:$C, 2, 0)</f>
        <v>Czech Republic</v>
      </c>
      <c r="F705" s="39" t="str">
        <f>VLOOKUP($C705, 'Country List'!$A:$C, 3, 0)</f>
        <v>CZE</v>
      </c>
      <c r="G705" s="39">
        <f t="shared" si="44"/>
        <v>2018</v>
      </c>
      <c r="H705" s="40">
        <f>VLOOKUP($F705, Data!$B:$ED, 'Data - My work'!$D705, 0)</f>
        <v>0.75</v>
      </c>
    </row>
    <row r="706" spans="1:8" x14ac:dyDescent="0.25">
      <c r="A706" s="39" t="str">
        <f t="shared" si="41"/>
        <v>CZE2019</v>
      </c>
      <c r="C706" s="39">
        <f t="shared" si="42"/>
        <v>32</v>
      </c>
      <c r="D706" s="39">
        <f t="shared" si="43"/>
        <v>10</v>
      </c>
      <c r="E706" s="39" t="str">
        <f>VLOOKUP($C706, 'Country List'!$A:$C, 2, 0)</f>
        <v>Czech Republic</v>
      </c>
      <c r="F706" s="39" t="str">
        <f>VLOOKUP($C706, 'Country List'!$A:$C, 3, 0)</f>
        <v>CZE</v>
      </c>
      <c r="G706" s="39">
        <f t="shared" si="44"/>
        <v>2019</v>
      </c>
      <c r="H706" s="40">
        <f>VLOOKUP($F706, Data!$B:$ED, 'Data - My work'!$D706, 0)</f>
        <v>0.75</v>
      </c>
    </row>
    <row r="707" spans="1:8" x14ac:dyDescent="0.25">
      <c r="A707" s="39" t="str">
        <f t="shared" si="41"/>
        <v>CZE2020</v>
      </c>
      <c r="C707" s="39">
        <f t="shared" si="42"/>
        <v>32</v>
      </c>
      <c r="D707" s="39">
        <f t="shared" si="43"/>
        <v>4</v>
      </c>
      <c r="E707" s="39" t="str">
        <f>VLOOKUP($C707, 'Country List'!$A:$C, 2, 0)</f>
        <v>Czech Republic</v>
      </c>
      <c r="F707" s="39" t="str">
        <f>VLOOKUP($C707, 'Country List'!$A:$C, 3, 0)</f>
        <v>CZE</v>
      </c>
      <c r="G707" s="39">
        <f t="shared" si="44"/>
        <v>2020</v>
      </c>
      <c r="H707" s="40">
        <f>VLOOKUP($F707, Data!$B:$ED, 'Data - My work'!$D707, 0)</f>
        <v>0.75</v>
      </c>
    </row>
    <row r="708" spans="1:8" x14ac:dyDescent="0.25">
      <c r="A708" s="39" t="str">
        <f t="shared" si="41"/>
        <v>DNK1996</v>
      </c>
      <c r="C708" s="39">
        <f t="shared" si="42"/>
        <v>33</v>
      </c>
      <c r="D708" s="39">
        <f t="shared" si="43"/>
        <v>130</v>
      </c>
      <c r="E708" s="39" t="str">
        <f>VLOOKUP($C708, 'Country List'!$A:$C, 2, 0)</f>
        <v>Denmark</v>
      </c>
      <c r="F708" s="39" t="str">
        <f>VLOOKUP($C708, 'Country List'!$A:$C, 3, 0)</f>
        <v>DNK</v>
      </c>
      <c r="G708" s="39">
        <f t="shared" si="44"/>
        <v>1996</v>
      </c>
      <c r="H708" s="40">
        <f>VLOOKUP($F708, Data!$B:$ED, 'Data - My work'!$D708, 0)</f>
        <v>1</v>
      </c>
    </row>
    <row r="709" spans="1:8" x14ac:dyDescent="0.25">
      <c r="A709" s="39" t="str">
        <f t="shared" ref="A709:A772" si="45">F709&amp;G709</f>
        <v>DNK1998</v>
      </c>
      <c r="C709" s="39">
        <f t="shared" si="42"/>
        <v>33</v>
      </c>
      <c r="D709" s="39">
        <f t="shared" si="43"/>
        <v>124</v>
      </c>
      <c r="E709" s="39" t="str">
        <f>VLOOKUP($C709, 'Country List'!$A:$C, 2, 0)</f>
        <v>Denmark</v>
      </c>
      <c r="F709" s="39" t="str">
        <f>VLOOKUP($C709, 'Country List'!$A:$C, 3, 0)</f>
        <v>DNK</v>
      </c>
      <c r="G709" s="39">
        <f t="shared" si="44"/>
        <v>1998</v>
      </c>
      <c r="H709" s="40">
        <f>VLOOKUP($F709, Data!$B:$ED, 'Data - My work'!$D709, 0)</f>
        <v>1</v>
      </c>
    </row>
    <row r="710" spans="1:8" x14ac:dyDescent="0.25">
      <c r="A710" s="39" t="str">
        <f t="shared" si="45"/>
        <v>DNK2000</v>
      </c>
      <c r="C710" s="39">
        <f t="shared" si="42"/>
        <v>33</v>
      </c>
      <c r="D710" s="39">
        <f t="shared" si="43"/>
        <v>118</v>
      </c>
      <c r="E710" s="39" t="str">
        <f>VLOOKUP($C710, 'Country List'!$A:$C, 2, 0)</f>
        <v>Denmark</v>
      </c>
      <c r="F710" s="39" t="str">
        <f>VLOOKUP($C710, 'Country List'!$A:$C, 3, 0)</f>
        <v>DNK</v>
      </c>
      <c r="G710" s="39">
        <f t="shared" si="44"/>
        <v>2000</v>
      </c>
      <c r="H710" s="40">
        <f>VLOOKUP($F710, Data!$B:$ED, 'Data - My work'!$D710, 0)</f>
        <v>1</v>
      </c>
    </row>
    <row r="711" spans="1:8" x14ac:dyDescent="0.25">
      <c r="A711" s="39" t="str">
        <f t="shared" si="45"/>
        <v>DNK2002</v>
      </c>
      <c r="C711" s="39">
        <f t="shared" si="42"/>
        <v>33</v>
      </c>
      <c r="D711" s="39">
        <f t="shared" si="43"/>
        <v>112</v>
      </c>
      <c r="E711" s="39" t="str">
        <f>VLOOKUP($C711, 'Country List'!$A:$C, 2, 0)</f>
        <v>Denmark</v>
      </c>
      <c r="F711" s="39" t="str">
        <f>VLOOKUP($C711, 'Country List'!$A:$C, 3, 0)</f>
        <v>DNK</v>
      </c>
      <c r="G711" s="39">
        <f t="shared" si="44"/>
        <v>2002</v>
      </c>
      <c r="H711" s="40">
        <f>VLOOKUP($F711, Data!$B:$ED, 'Data - My work'!$D711, 0)</f>
        <v>1</v>
      </c>
    </row>
    <row r="712" spans="1:8" x14ac:dyDescent="0.25">
      <c r="A712" s="39" t="str">
        <f t="shared" si="45"/>
        <v>DNK2003</v>
      </c>
      <c r="C712" s="39">
        <f t="shared" si="42"/>
        <v>33</v>
      </c>
      <c r="D712" s="39">
        <f t="shared" si="43"/>
        <v>106</v>
      </c>
      <c r="E712" s="39" t="str">
        <f>VLOOKUP($C712, 'Country List'!$A:$C, 2, 0)</f>
        <v>Denmark</v>
      </c>
      <c r="F712" s="39" t="str">
        <f>VLOOKUP($C712, 'Country List'!$A:$C, 3, 0)</f>
        <v>DNK</v>
      </c>
      <c r="G712" s="39">
        <f t="shared" si="44"/>
        <v>2003</v>
      </c>
      <c r="H712" s="40">
        <f>VLOOKUP($F712, Data!$B:$ED, 'Data - My work'!$D712, 0)</f>
        <v>1</v>
      </c>
    </row>
    <row r="713" spans="1:8" x14ac:dyDescent="0.25">
      <c r="A713" s="39" t="str">
        <f t="shared" si="45"/>
        <v>DNK2004</v>
      </c>
      <c r="C713" s="39">
        <f t="shared" si="42"/>
        <v>33</v>
      </c>
      <c r="D713" s="39">
        <f t="shared" si="43"/>
        <v>100</v>
      </c>
      <c r="E713" s="39" t="str">
        <f>VLOOKUP($C713, 'Country List'!$A:$C, 2, 0)</f>
        <v>Denmark</v>
      </c>
      <c r="F713" s="39" t="str">
        <f>VLOOKUP($C713, 'Country List'!$A:$C, 3, 0)</f>
        <v>DNK</v>
      </c>
      <c r="G713" s="39">
        <f t="shared" si="44"/>
        <v>2004</v>
      </c>
      <c r="H713" s="40">
        <f>VLOOKUP($F713, Data!$B:$ED, 'Data - My work'!$D713, 0)</f>
        <v>1</v>
      </c>
    </row>
    <row r="714" spans="1:8" x14ac:dyDescent="0.25">
      <c r="A714" s="39" t="str">
        <f t="shared" si="45"/>
        <v>DNK2005</v>
      </c>
      <c r="C714" s="39">
        <f t="shared" si="42"/>
        <v>33</v>
      </c>
      <c r="D714" s="39">
        <f t="shared" si="43"/>
        <v>94</v>
      </c>
      <c r="E714" s="39" t="str">
        <f>VLOOKUP($C714, 'Country List'!$A:$C, 2, 0)</f>
        <v>Denmark</v>
      </c>
      <c r="F714" s="39" t="str">
        <f>VLOOKUP($C714, 'Country List'!$A:$C, 3, 0)</f>
        <v>DNK</v>
      </c>
      <c r="G714" s="39">
        <f t="shared" si="44"/>
        <v>2005</v>
      </c>
      <c r="H714" s="40">
        <f>VLOOKUP($F714, Data!$B:$ED, 'Data - My work'!$D714, 0)</f>
        <v>1</v>
      </c>
    </row>
    <row r="715" spans="1:8" x14ac:dyDescent="0.25">
      <c r="A715" s="39" t="str">
        <f t="shared" si="45"/>
        <v>DNK2006</v>
      </c>
      <c r="C715" s="39">
        <f t="shared" si="42"/>
        <v>33</v>
      </c>
      <c r="D715" s="39">
        <f t="shared" si="43"/>
        <v>88</v>
      </c>
      <c r="E715" s="39" t="str">
        <f>VLOOKUP($C715, 'Country List'!$A:$C, 2, 0)</f>
        <v>Denmark</v>
      </c>
      <c r="F715" s="39" t="str">
        <f>VLOOKUP($C715, 'Country List'!$A:$C, 3, 0)</f>
        <v>DNK</v>
      </c>
      <c r="G715" s="39">
        <f t="shared" si="44"/>
        <v>2006</v>
      </c>
      <c r="H715" s="40">
        <f>VLOOKUP($F715, Data!$B:$ED, 'Data - My work'!$D715, 0)</f>
        <v>1</v>
      </c>
    </row>
    <row r="716" spans="1:8" x14ac:dyDescent="0.25">
      <c r="A716" s="39" t="str">
        <f t="shared" si="45"/>
        <v>DNK2007</v>
      </c>
      <c r="C716" s="39">
        <f t="shared" si="42"/>
        <v>33</v>
      </c>
      <c r="D716" s="39">
        <f t="shared" si="43"/>
        <v>82</v>
      </c>
      <c r="E716" s="39" t="str">
        <f>VLOOKUP($C716, 'Country List'!$A:$C, 2, 0)</f>
        <v>Denmark</v>
      </c>
      <c r="F716" s="39" t="str">
        <f>VLOOKUP($C716, 'Country List'!$A:$C, 3, 0)</f>
        <v>DNK</v>
      </c>
      <c r="G716" s="39">
        <f t="shared" si="44"/>
        <v>2007</v>
      </c>
      <c r="H716" s="40">
        <f>VLOOKUP($F716, Data!$B:$ED, 'Data - My work'!$D716, 0)</f>
        <v>1</v>
      </c>
    </row>
    <row r="717" spans="1:8" x14ac:dyDescent="0.25">
      <c r="A717" s="39" t="str">
        <f t="shared" si="45"/>
        <v>DNK2008</v>
      </c>
      <c r="C717" s="39">
        <f t="shared" si="42"/>
        <v>33</v>
      </c>
      <c r="D717" s="39">
        <f t="shared" si="43"/>
        <v>76</v>
      </c>
      <c r="E717" s="39" t="str">
        <f>VLOOKUP($C717, 'Country List'!$A:$C, 2, 0)</f>
        <v>Denmark</v>
      </c>
      <c r="F717" s="39" t="str">
        <f>VLOOKUP($C717, 'Country List'!$A:$C, 3, 0)</f>
        <v>DNK</v>
      </c>
      <c r="G717" s="39">
        <f t="shared" si="44"/>
        <v>2008</v>
      </c>
      <c r="H717" s="40">
        <f>VLOOKUP($F717, Data!$B:$ED, 'Data - My work'!$D717, 0)</f>
        <v>1</v>
      </c>
    </row>
    <row r="718" spans="1:8" x14ac:dyDescent="0.25">
      <c r="A718" s="39" t="str">
        <f t="shared" si="45"/>
        <v>DNK2009</v>
      </c>
      <c r="C718" s="39">
        <f t="shared" si="42"/>
        <v>33</v>
      </c>
      <c r="D718" s="39">
        <f t="shared" si="43"/>
        <v>70</v>
      </c>
      <c r="E718" s="39" t="str">
        <f>VLOOKUP($C718, 'Country List'!$A:$C, 2, 0)</f>
        <v>Denmark</v>
      </c>
      <c r="F718" s="39" t="str">
        <f>VLOOKUP($C718, 'Country List'!$A:$C, 3, 0)</f>
        <v>DNK</v>
      </c>
      <c r="G718" s="39">
        <f t="shared" si="44"/>
        <v>2009</v>
      </c>
      <c r="H718" s="40">
        <f>VLOOKUP($F718, Data!$B:$ED, 'Data - My work'!$D718, 0)</f>
        <v>1</v>
      </c>
    </row>
    <row r="719" spans="1:8" x14ac:dyDescent="0.25">
      <c r="A719" s="39" t="str">
        <f t="shared" si="45"/>
        <v>DNK2010</v>
      </c>
      <c r="C719" s="39">
        <f t="shared" si="42"/>
        <v>33</v>
      </c>
      <c r="D719" s="39">
        <f t="shared" si="43"/>
        <v>64</v>
      </c>
      <c r="E719" s="39" t="str">
        <f>VLOOKUP($C719, 'Country List'!$A:$C, 2, 0)</f>
        <v>Denmark</v>
      </c>
      <c r="F719" s="39" t="str">
        <f>VLOOKUP($C719, 'Country List'!$A:$C, 3, 0)</f>
        <v>DNK</v>
      </c>
      <c r="G719" s="39">
        <f t="shared" si="44"/>
        <v>2010</v>
      </c>
      <c r="H719" s="40">
        <f>VLOOKUP($F719, Data!$B:$ED, 'Data - My work'!$D719, 0)</f>
        <v>1</v>
      </c>
    </row>
    <row r="720" spans="1:8" x14ac:dyDescent="0.25">
      <c r="A720" s="39" t="str">
        <f t="shared" si="45"/>
        <v>DNK2011</v>
      </c>
      <c r="C720" s="39">
        <f t="shared" si="42"/>
        <v>33</v>
      </c>
      <c r="D720" s="39">
        <f t="shared" si="43"/>
        <v>58</v>
      </c>
      <c r="E720" s="39" t="str">
        <f>VLOOKUP($C720, 'Country List'!$A:$C, 2, 0)</f>
        <v>Denmark</v>
      </c>
      <c r="F720" s="39" t="str">
        <f>VLOOKUP($C720, 'Country List'!$A:$C, 3, 0)</f>
        <v>DNK</v>
      </c>
      <c r="G720" s="39">
        <f t="shared" si="44"/>
        <v>2011</v>
      </c>
      <c r="H720" s="40">
        <f>VLOOKUP($F720, Data!$B:$ED, 'Data - My work'!$D720, 0)</f>
        <v>1</v>
      </c>
    </row>
    <row r="721" spans="1:8" x14ac:dyDescent="0.25">
      <c r="A721" s="39" t="str">
        <f t="shared" si="45"/>
        <v>DNK2012</v>
      </c>
      <c r="C721" s="39">
        <f t="shared" si="42"/>
        <v>33</v>
      </c>
      <c r="D721" s="39">
        <f t="shared" si="43"/>
        <v>52</v>
      </c>
      <c r="E721" s="39" t="str">
        <f>VLOOKUP($C721, 'Country List'!$A:$C, 2, 0)</f>
        <v>Denmark</v>
      </c>
      <c r="F721" s="39" t="str">
        <f>VLOOKUP($C721, 'Country List'!$A:$C, 3, 0)</f>
        <v>DNK</v>
      </c>
      <c r="G721" s="39">
        <f t="shared" si="44"/>
        <v>2012</v>
      </c>
      <c r="H721" s="40">
        <f>VLOOKUP($F721, Data!$B:$ED, 'Data - My work'!$D721, 0)</f>
        <v>1</v>
      </c>
    </row>
    <row r="722" spans="1:8" x14ac:dyDescent="0.25">
      <c r="A722" s="39" t="str">
        <f t="shared" si="45"/>
        <v>DNK2013</v>
      </c>
      <c r="C722" s="39">
        <f t="shared" si="42"/>
        <v>33</v>
      </c>
      <c r="D722" s="39">
        <f t="shared" si="43"/>
        <v>46</v>
      </c>
      <c r="E722" s="39" t="str">
        <f>VLOOKUP($C722, 'Country List'!$A:$C, 2, 0)</f>
        <v>Denmark</v>
      </c>
      <c r="F722" s="39" t="str">
        <f>VLOOKUP($C722, 'Country List'!$A:$C, 3, 0)</f>
        <v>DNK</v>
      </c>
      <c r="G722" s="39">
        <f t="shared" si="44"/>
        <v>2013</v>
      </c>
      <c r="H722" s="40">
        <f>VLOOKUP($F722, Data!$B:$ED, 'Data - My work'!$D722, 0)</f>
        <v>1</v>
      </c>
    </row>
    <row r="723" spans="1:8" x14ac:dyDescent="0.25">
      <c r="A723" s="39" t="str">
        <f t="shared" si="45"/>
        <v>DNK2014</v>
      </c>
      <c r="C723" s="39">
        <f t="shared" si="42"/>
        <v>33</v>
      </c>
      <c r="D723" s="39">
        <f t="shared" si="43"/>
        <v>40</v>
      </c>
      <c r="E723" s="39" t="str">
        <f>VLOOKUP($C723, 'Country List'!$A:$C, 2, 0)</f>
        <v>Denmark</v>
      </c>
      <c r="F723" s="39" t="str">
        <f>VLOOKUP($C723, 'Country List'!$A:$C, 3, 0)</f>
        <v>DNK</v>
      </c>
      <c r="G723" s="39">
        <f t="shared" si="44"/>
        <v>2014</v>
      </c>
      <c r="H723" s="40">
        <f>VLOOKUP($F723, Data!$B:$ED, 'Data - My work'!$D723, 0)</f>
        <v>1</v>
      </c>
    </row>
    <row r="724" spans="1:8" x14ac:dyDescent="0.25">
      <c r="A724" s="39" t="str">
        <f t="shared" si="45"/>
        <v>DNK2015</v>
      </c>
      <c r="C724" s="39">
        <f t="shared" si="42"/>
        <v>33</v>
      </c>
      <c r="D724" s="39">
        <f t="shared" si="43"/>
        <v>34</v>
      </c>
      <c r="E724" s="39" t="str">
        <f>VLOOKUP($C724, 'Country List'!$A:$C, 2, 0)</f>
        <v>Denmark</v>
      </c>
      <c r="F724" s="39" t="str">
        <f>VLOOKUP($C724, 'Country List'!$A:$C, 3, 0)</f>
        <v>DNK</v>
      </c>
      <c r="G724" s="39">
        <f t="shared" si="44"/>
        <v>2015</v>
      </c>
      <c r="H724" s="40">
        <f>VLOOKUP($F724, Data!$B:$ED, 'Data - My work'!$D724, 0)</f>
        <v>1</v>
      </c>
    </row>
    <row r="725" spans="1:8" x14ac:dyDescent="0.25">
      <c r="A725" s="39" t="str">
        <f t="shared" si="45"/>
        <v>DNK2016</v>
      </c>
      <c r="C725" s="39">
        <f t="shared" si="42"/>
        <v>33</v>
      </c>
      <c r="D725" s="39">
        <f t="shared" si="43"/>
        <v>28</v>
      </c>
      <c r="E725" s="39" t="str">
        <f>VLOOKUP($C725, 'Country List'!$A:$C, 2, 0)</f>
        <v>Denmark</v>
      </c>
      <c r="F725" s="39" t="str">
        <f>VLOOKUP($C725, 'Country List'!$A:$C, 3, 0)</f>
        <v>DNK</v>
      </c>
      <c r="G725" s="39">
        <f t="shared" si="44"/>
        <v>2016</v>
      </c>
      <c r="H725" s="40">
        <f>VLOOKUP($F725, Data!$B:$ED, 'Data - My work'!$D725, 0)</f>
        <v>1</v>
      </c>
    </row>
    <row r="726" spans="1:8" x14ac:dyDescent="0.25">
      <c r="A726" s="39" t="str">
        <f t="shared" si="45"/>
        <v>DNK2017</v>
      </c>
      <c r="C726" s="39">
        <f t="shared" si="42"/>
        <v>33</v>
      </c>
      <c r="D726" s="39">
        <f t="shared" si="43"/>
        <v>22</v>
      </c>
      <c r="E726" s="39" t="str">
        <f>VLOOKUP($C726, 'Country List'!$A:$C, 2, 0)</f>
        <v>Denmark</v>
      </c>
      <c r="F726" s="39" t="str">
        <f>VLOOKUP($C726, 'Country List'!$A:$C, 3, 0)</f>
        <v>DNK</v>
      </c>
      <c r="G726" s="39">
        <f t="shared" si="44"/>
        <v>2017</v>
      </c>
      <c r="H726" s="40">
        <f>VLOOKUP($F726, Data!$B:$ED, 'Data - My work'!$D726, 0)</f>
        <v>1</v>
      </c>
    </row>
    <row r="727" spans="1:8" x14ac:dyDescent="0.25">
      <c r="A727" s="39" t="str">
        <f t="shared" si="45"/>
        <v>DNK2018</v>
      </c>
      <c r="C727" s="39">
        <f t="shared" si="42"/>
        <v>33</v>
      </c>
      <c r="D727" s="39">
        <f t="shared" si="43"/>
        <v>16</v>
      </c>
      <c r="E727" s="39" t="str">
        <f>VLOOKUP($C727, 'Country List'!$A:$C, 2, 0)</f>
        <v>Denmark</v>
      </c>
      <c r="F727" s="39" t="str">
        <f>VLOOKUP($C727, 'Country List'!$A:$C, 3, 0)</f>
        <v>DNK</v>
      </c>
      <c r="G727" s="39">
        <f t="shared" si="44"/>
        <v>2018</v>
      </c>
      <c r="H727" s="40">
        <f>VLOOKUP($F727, Data!$B:$ED, 'Data - My work'!$D727, 0)</f>
        <v>1</v>
      </c>
    </row>
    <row r="728" spans="1:8" x14ac:dyDescent="0.25">
      <c r="A728" s="39" t="str">
        <f t="shared" si="45"/>
        <v>DNK2019</v>
      </c>
      <c r="C728" s="39">
        <f t="shared" si="42"/>
        <v>33</v>
      </c>
      <c r="D728" s="39">
        <f t="shared" si="43"/>
        <v>10</v>
      </c>
      <c r="E728" s="39" t="str">
        <f>VLOOKUP($C728, 'Country List'!$A:$C, 2, 0)</f>
        <v>Denmark</v>
      </c>
      <c r="F728" s="39" t="str">
        <f>VLOOKUP($C728, 'Country List'!$A:$C, 3, 0)</f>
        <v>DNK</v>
      </c>
      <c r="G728" s="39">
        <f t="shared" si="44"/>
        <v>2019</v>
      </c>
      <c r="H728" s="40">
        <f>VLOOKUP($F728, Data!$B:$ED, 'Data - My work'!$D728, 0)</f>
        <v>1</v>
      </c>
    </row>
    <row r="729" spans="1:8" x14ac:dyDescent="0.25">
      <c r="A729" s="39" t="str">
        <f t="shared" si="45"/>
        <v>DNK2020</v>
      </c>
      <c r="C729" s="39">
        <f t="shared" si="42"/>
        <v>33</v>
      </c>
      <c r="D729" s="39">
        <f t="shared" si="43"/>
        <v>4</v>
      </c>
      <c r="E729" s="39" t="str">
        <f>VLOOKUP($C729, 'Country List'!$A:$C, 2, 0)</f>
        <v>Denmark</v>
      </c>
      <c r="F729" s="39" t="str">
        <f>VLOOKUP($C729, 'Country List'!$A:$C, 3, 0)</f>
        <v>DNK</v>
      </c>
      <c r="G729" s="39">
        <f t="shared" si="44"/>
        <v>2020</v>
      </c>
      <c r="H729" s="40">
        <f>VLOOKUP($F729, Data!$B:$ED, 'Data - My work'!$D729, 0)</f>
        <v>1</v>
      </c>
    </row>
    <row r="730" spans="1:8" x14ac:dyDescent="0.25">
      <c r="A730" s="39" t="str">
        <f t="shared" si="45"/>
        <v>DOM1996</v>
      </c>
      <c r="C730" s="39">
        <f t="shared" si="42"/>
        <v>34</v>
      </c>
      <c r="D730" s="39">
        <f t="shared" si="43"/>
        <v>130</v>
      </c>
      <c r="E730" s="39" t="str">
        <f>VLOOKUP($C730, 'Country List'!$A:$C, 2, 0)</f>
        <v>Dominican Republic</v>
      </c>
      <c r="F730" s="39" t="str">
        <f>VLOOKUP($C730, 'Country List'!$A:$C, 3, 0)</f>
        <v>DOM</v>
      </c>
      <c r="G730" s="39">
        <f t="shared" si="44"/>
        <v>1996</v>
      </c>
      <c r="H730" s="40">
        <f>VLOOKUP($F730, Data!$B:$ED, 'Data - My work'!$D730, 0)</f>
        <v>0.5</v>
      </c>
    </row>
    <row r="731" spans="1:8" x14ac:dyDescent="0.25">
      <c r="A731" s="39" t="str">
        <f t="shared" si="45"/>
        <v>DOM1998</v>
      </c>
      <c r="C731" s="39">
        <f t="shared" ref="C731:C794" si="46">C709+1</f>
        <v>34</v>
      </c>
      <c r="D731" s="39">
        <f t="shared" ref="D731:D794" si="47">D709</f>
        <v>124</v>
      </c>
      <c r="E731" s="39" t="str">
        <f>VLOOKUP($C731, 'Country List'!$A:$C, 2, 0)</f>
        <v>Dominican Republic</v>
      </c>
      <c r="F731" s="39" t="str">
        <f>VLOOKUP($C731, 'Country List'!$A:$C, 3, 0)</f>
        <v>DOM</v>
      </c>
      <c r="G731" s="39">
        <f t="shared" ref="G731:G794" si="48">G709</f>
        <v>1998</v>
      </c>
      <c r="H731" s="40">
        <f>VLOOKUP($F731, Data!$B:$ED, 'Data - My work'!$D731, 0)</f>
        <v>0.25</v>
      </c>
    </row>
    <row r="732" spans="1:8" x14ac:dyDescent="0.25">
      <c r="A732" s="39" t="str">
        <f t="shared" si="45"/>
        <v>DOM2000</v>
      </c>
      <c r="C732" s="39">
        <f t="shared" si="46"/>
        <v>34</v>
      </c>
      <c r="D732" s="39">
        <f t="shared" si="47"/>
        <v>118</v>
      </c>
      <c r="E732" s="39" t="str">
        <f>VLOOKUP($C732, 'Country List'!$A:$C, 2, 0)</f>
        <v>Dominican Republic</v>
      </c>
      <c r="F732" s="39" t="str">
        <f>VLOOKUP($C732, 'Country List'!$A:$C, 3, 0)</f>
        <v>DOM</v>
      </c>
      <c r="G732" s="39">
        <f t="shared" si="48"/>
        <v>2000</v>
      </c>
      <c r="H732" s="40">
        <f>VLOOKUP($F732, Data!$B:$ED, 'Data - My work'!$D732, 0)</f>
        <v>0.25</v>
      </c>
    </row>
    <row r="733" spans="1:8" x14ac:dyDescent="0.25">
      <c r="A733" s="39" t="str">
        <f t="shared" si="45"/>
        <v>DOM2002</v>
      </c>
      <c r="C733" s="39">
        <f t="shared" si="46"/>
        <v>34</v>
      </c>
      <c r="D733" s="39">
        <f t="shared" si="47"/>
        <v>112</v>
      </c>
      <c r="E733" s="39" t="str">
        <f>VLOOKUP($C733, 'Country List'!$A:$C, 2, 0)</f>
        <v>Dominican Republic</v>
      </c>
      <c r="F733" s="39" t="str">
        <f>VLOOKUP($C733, 'Country List'!$A:$C, 3, 0)</f>
        <v>DOM</v>
      </c>
      <c r="G733" s="39">
        <f t="shared" si="48"/>
        <v>2002</v>
      </c>
      <c r="H733" s="40">
        <f>VLOOKUP($F733, Data!$B:$ED, 'Data - My work'!$D733, 0)</f>
        <v>0.25</v>
      </c>
    </row>
    <row r="734" spans="1:8" x14ac:dyDescent="0.25">
      <c r="A734" s="39" t="str">
        <f t="shared" si="45"/>
        <v>DOM2003</v>
      </c>
      <c r="C734" s="39">
        <f t="shared" si="46"/>
        <v>34</v>
      </c>
      <c r="D734" s="39">
        <f t="shared" si="47"/>
        <v>106</v>
      </c>
      <c r="E734" s="39" t="str">
        <f>VLOOKUP($C734, 'Country List'!$A:$C, 2, 0)</f>
        <v>Dominican Republic</v>
      </c>
      <c r="F734" s="39" t="str">
        <f>VLOOKUP($C734, 'Country List'!$A:$C, 3, 0)</f>
        <v>DOM</v>
      </c>
      <c r="G734" s="39">
        <f t="shared" si="48"/>
        <v>2003</v>
      </c>
      <c r="H734" s="40">
        <f>VLOOKUP($F734, Data!$B:$ED, 'Data - My work'!$D734, 0)</f>
        <v>0.25</v>
      </c>
    </row>
    <row r="735" spans="1:8" x14ac:dyDescent="0.25">
      <c r="A735" s="39" t="str">
        <f t="shared" si="45"/>
        <v>DOM2004</v>
      </c>
      <c r="C735" s="39">
        <f t="shared" si="46"/>
        <v>34</v>
      </c>
      <c r="D735" s="39">
        <f t="shared" si="47"/>
        <v>100</v>
      </c>
      <c r="E735" s="39" t="str">
        <f>VLOOKUP($C735, 'Country List'!$A:$C, 2, 0)</f>
        <v>Dominican Republic</v>
      </c>
      <c r="F735" s="39" t="str">
        <f>VLOOKUP($C735, 'Country List'!$A:$C, 3, 0)</f>
        <v>DOM</v>
      </c>
      <c r="G735" s="39">
        <f t="shared" si="48"/>
        <v>2004</v>
      </c>
      <c r="H735" s="40">
        <f>VLOOKUP($F735, Data!$B:$ED, 'Data - My work'!$D735, 0)</f>
        <v>0.25</v>
      </c>
    </row>
    <row r="736" spans="1:8" x14ac:dyDescent="0.25">
      <c r="A736" s="39" t="str">
        <f t="shared" si="45"/>
        <v>DOM2005</v>
      </c>
      <c r="C736" s="39">
        <f t="shared" si="46"/>
        <v>34</v>
      </c>
      <c r="D736" s="39">
        <f t="shared" si="47"/>
        <v>94</v>
      </c>
      <c r="E736" s="39" t="str">
        <f>VLOOKUP($C736, 'Country List'!$A:$C, 2, 0)</f>
        <v>Dominican Republic</v>
      </c>
      <c r="F736" s="39" t="str">
        <f>VLOOKUP($C736, 'Country List'!$A:$C, 3, 0)</f>
        <v>DOM</v>
      </c>
      <c r="G736" s="39">
        <f t="shared" si="48"/>
        <v>2005</v>
      </c>
      <c r="H736" s="40">
        <f>VLOOKUP($F736, Data!$B:$ED, 'Data - My work'!$D736, 0)</f>
        <v>0.25</v>
      </c>
    </row>
    <row r="737" spans="1:8" x14ac:dyDescent="0.25">
      <c r="A737" s="39" t="str">
        <f t="shared" si="45"/>
        <v>DOM2006</v>
      </c>
      <c r="C737" s="39">
        <f t="shared" si="46"/>
        <v>34</v>
      </c>
      <c r="D737" s="39">
        <f t="shared" si="47"/>
        <v>88</v>
      </c>
      <c r="E737" s="39" t="str">
        <f>VLOOKUP($C737, 'Country List'!$A:$C, 2, 0)</f>
        <v>Dominican Republic</v>
      </c>
      <c r="F737" s="39" t="str">
        <f>VLOOKUP($C737, 'Country List'!$A:$C, 3, 0)</f>
        <v>DOM</v>
      </c>
      <c r="G737" s="39">
        <f t="shared" si="48"/>
        <v>2006</v>
      </c>
      <c r="H737" s="40">
        <f>VLOOKUP($F737, Data!$B:$ED, 'Data - My work'!$D737, 0)</f>
        <v>0.25</v>
      </c>
    </row>
    <row r="738" spans="1:8" x14ac:dyDescent="0.25">
      <c r="A738" s="39" t="str">
        <f t="shared" si="45"/>
        <v>DOM2007</v>
      </c>
      <c r="C738" s="39">
        <f t="shared" si="46"/>
        <v>34</v>
      </c>
      <c r="D738" s="39">
        <f t="shared" si="47"/>
        <v>82</v>
      </c>
      <c r="E738" s="39" t="str">
        <f>VLOOKUP($C738, 'Country List'!$A:$C, 2, 0)</f>
        <v>Dominican Republic</v>
      </c>
      <c r="F738" s="39" t="str">
        <f>VLOOKUP($C738, 'Country List'!$A:$C, 3, 0)</f>
        <v>DOM</v>
      </c>
      <c r="G738" s="39">
        <f t="shared" si="48"/>
        <v>2007</v>
      </c>
      <c r="H738" s="40">
        <f>VLOOKUP($F738, Data!$B:$ED, 'Data - My work'!$D738, 0)</f>
        <v>0.25</v>
      </c>
    </row>
    <row r="739" spans="1:8" x14ac:dyDescent="0.25">
      <c r="A739" s="39" t="str">
        <f t="shared" si="45"/>
        <v>DOM2008</v>
      </c>
      <c r="C739" s="39">
        <f t="shared" si="46"/>
        <v>34</v>
      </c>
      <c r="D739" s="39">
        <f t="shared" si="47"/>
        <v>76</v>
      </c>
      <c r="E739" s="39" t="str">
        <f>VLOOKUP($C739, 'Country List'!$A:$C, 2, 0)</f>
        <v>Dominican Republic</v>
      </c>
      <c r="F739" s="39" t="str">
        <f>VLOOKUP($C739, 'Country List'!$A:$C, 3, 0)</f>
        <v>DOM</v>
      </c>
      <c r="G739" s="39">
        <f t="shared" si="48"/>
        <v>2008</v>
      </c>
      <c r="H739" s="40">
        <f>VLOOKUP($F739, Data!$B:$ED, 'Data - My work'!$D739, 0)</f>
        <v>0.25</v>
      </c>
    </row>
    <row r="740" spans="1:8" x14ac:dyDescent="0.25">
      <c r="A740" s="39" t="str">
        <f t="shared" si="45"/>
        <v>DOM2009</v>
      </c>
      <c r="C740" s="39">
        <f t="shared" si="46"/>
        <v>34</v>
      </c>
      <c r="D740" s="39">
        <f t="shared" si="47"/>
        <v>70</v>
      </c>
      <c r="E740" s="39" t="str">
        <f>VLOOKUP($C740, 'Country List'!$A:$C, 2, 0)</f>
        <v>Dominican Republic</v>
      </c>
      <c r="F740" s="39" t="str">
        <f>VLOOKUP($C740, 'Country List'!$A:$C, 3, 0)</f>
        <v>DOM</v>
      </c>
      <c r="G740" s="39">
        <f t="shared" si="48"/>
        <v>2009</v>
      </c>
      <c r="H740" s="40">
        <f>VLOOKUP($F740, Data!$B:$ED, 'Data - My work'!$D740, 0)</f>
        <v>0.25</v>
      </c>
    </row>
    <row r="741" spans="1:8" x14ac:dyDescent="0.25">
      <c r="A741" s="39" t="str">
        <f t="shared" si="45"/>
        <v>DOM2010</v>
      </c>
      <c r="C741" s="39">
        <f t="shared" si="46"/>
        <v>34</v>
      </c>
      <c r="D741" s="39">
        <f t="shared" si="47"/>
        <v>64</v>
      </c>
      <c r="E741" s="39" t="str">
        <f>VLOOKUP($C741, 'Country List'!$A:$C, 2, 0)</f>
        <v>Dominican Republic</v>
      </c>
      <c r="F741" s="39" t="str">
        <f>VLOOKUP($C741, 'Country List'!$A:$C, 3, 0)</f>
        <v>DOM</v>
      </c>
      <c r="G741" s="39">
        <f t="shared" si="48"/>
        <v>2010</v>
      </c>
      <c r="H741" s="40">
        <f>VLOOKUP($F741, Data!$B:$ED, 'Data - My work'!$D741, 0)</f>
        <v>0.25</v>
      </c>
    </row>
    <row r="742" spans="1:8" x14ac:dyDescent="0.25">
      <c r="A742" s="39" t="str">
        <f t="shared" si="45"/>
        <v>DOM2011</v>
      </c>
      <c r="C742" s="39">
        <f t="shared" si="46"/>
        <v>34</v>
      </c>
      <c r="D742" s="39">
        <f t="shared" si="47"/>
        <v>58</v>
      </c>
      <c r="E742" s="39" t="str">
        <f>VLOOKUP($C742, 'Country List'!$A:$C, 2, 0)</f>
        <v>Dominican Republic</v>
      </c>
      <c r="F742" s="39" t="str">
        <f>VLOOKUP($C742, 'Country List'!$A:$C, 3, 0)</f>
        <v>DOM</v>
      </c>
      <c r="G742" s="39">
        <f t="shared" si="48"/>
        <v>2011</v>
      </c>
      <c r="H742" s="40">
        <f>VLOOKUP($F742, Data!$B:$ED, 'Data - My work'!$D742, 0)</f>
        <v>0.25</v>
      </c>
    </row>
    <row r="743" spans="1:8" x14ac:dyDescent="0.25">
      <c r="A743" s="39" t="str">
        <f t="shared" si="45"/>
        <v>DOM2012</v>
      </c>
      <c r="C743" s="39">
        <f t="shared" si="46"/>
        <v>34</v>
      </c>
      <c r="D743" s="39">
        <f t="shared" si="47"/>
        <v>52</v>
      </c>
      <c r="E743" s="39" t="str">
        <f>VLOOKUP($C743, 'Country List'!$A:$C, 2, 0)</f>
        <v>Dominican Republic</v>
      </c>
      <c r="F743" s="39" t="str">
        <f>VLOOKUP($C743, 'Country List'!$A:$C, 3, 0)</f>
        <v>DOM</v>
      </c>
      <c r="G743" s="39">
        <f t="shared" si="48"/>
        <v>2012</v>
      </c>
      <c r="H743" s="40">
        <f>VLOOKUP($F743, Data!$B:$ED, 'Data - My work'!$D743, 0)</f>
        <v>0.25</v>
      </c>
    </row>
    <row r="744" spans="1:8" x14ac:dyDescent="0.25">
      <c r="A744" s="39" t="str">
        <f t="shared" si="45"/>
        <v>DOM2013</v>
      </c>
      <c r="C744" s="39">
        <f t="shared" si="46"/>
        <v>34</v>
      </c>
      <c r="D744" s="39">
        <f t="shared" si="47"/>
        <v>46</v>
      </c>
      <c r="E744" s="39" t="str">
        <f>VLOOKUP($C744, 'Country List'!$A:$C, 2, 0)</f>
        <v>Dominican Republic</v>
      </c>
      <c r="F744" s="39" t="str">
        <f>VLOOKUP($C744, 'Country List'!$A:$C, 3, 0)</f>
        <v>DOM</v>
      </c>
      <c r="G744" s="39">
        <f t="shared" si="48"/>
        <v>2013</v>
      </c>
      <c r="H744" s="40">
        <f>VLOOKUP($F744, Data!$B:$ED, 'Data - My work'!$D744, 0)</f>
        <v>0.25</v>
      </c>
    </row>
    <row r="745" spans="1:8" x14ac:dyDescent="0.25">
      <c r="A745" s="39" t="str">
        <f t="shared" si="45"/>
        <v>DOM2014</v>
      </c>
      <c r="C745" s="39">
        <f t="shared" si="46"/>
        <v>34</v>
      </c>
      <c r="D745" s="39">
        <f t="shared" si="47"/>
        <v>40</v>
      </c>
      <c r="E745" s="39" t="str">
        <f>VLOOKUP($C745, 'Country List'!$A:$C, 2, 0)</f>
        <v>Dominican Republic</v>
      </c>
      <c r="F745" s="39" t="str">
        <f>VLOOKUP($C745, 'Country List'!$A:$C, 3, 0)</f>
        <v>DOM</v>
      </c>
      <c r="G745" s="39">
        <f t="shared" si="48"/>
        <v>2014</v>
      </c>
      <c r="H745" s="40">
        <f>VLOOKUP($F745, Data!$B:$ED, 'Data - My work'!$D745, 0)</f>
        <v>0.25</v>
      </c>
    </row>
    <row r="746" spans="1:8" x14ac:dyDescent="0.25">
      <c r="A746" s="39" t="str">
        <f t="shared" si="45"/>
        <v>DOM2015</v>
      </c>
      <c r="C746" s="39">
        <f t="shared" si="46"/>
        <v>34</v>
      </c>
      <c r="D746" s="39">
        <f t="shared" si="47"/>
        <v>34</v>
      </c>
      <c r="E746" s="39" t="str">
        <f>VLOOKUP($C746, 'Country List'!$A:$C, 2, 0)</f>
        <v>Dominican Republic</v>
      </c>
      <c r="F746" s="39" t="str">
        <f>VLOOKUP($C746, 'Country List'!$A:$C, 3, 0)</f>
        <v>DOM</v>
      </c>
      <c r="G746" s="39">
        <f t="shared" si="48"/>
        <v>2015</v>
      </c>
      <c r="H746" s="40">
        <f>VLOOKUP($F746, Data!$B:$ED, 'Data - My work'!$D746, 0)</f>
        <v>0.25</v>
      </c>
    </row>
    <row r="747" spans="1:8" x14ac:dyDescent="0.25">
      <c r="A747" s="39" t="str">
        <f t="shared" si="45"/>
        <v>DOM2016</v>
      </c>
      <c r="C747" s="39">
        <f t="shared" si="46"/>
        <v>34</v>
      </c>
      <c r="D747" s="39">
        <f t="shared" si="47"/>
        <v>28</v>
      </c>
      <c r="E747" s="39" t="str">
        <f>VLOOKUP($C747, 'Country List'!$A:$C, 2, 0)</f>
        <v>Dominican Republic</v>
      </c>
      <c r="F747" s="39" t="str">
        <f>VLOOKUP($C747, 'Country List'!$A:$C, 3, 0)</f>
        <v>DOM</v>
      </c>
      <c r="G747" s="39">
        <f t="shared" si="48"/>
        <v>2016</v>
      </c>
      <c r="H747" s="40">
        <f>VLOOKUP($F747, Data!$B:$ED, 'Data - My work'!$D747, 0)</f>
        <v>0.25</v>
      </c>
    </row>
    <row r="748" spans="1:8" x14ac:dyDescent="0.25">
      <c r="A748" s="39" t="str">
        <f t="shared" si="45"/>
        <v>DOM2017</v>
      </c>
      <c r="C748" s="39">
        <f t="shared" si="46"/>
        <v>34</v>
      </c>
      <c r="D748" s="39">
        <f t="shared" si="47"/>
        <v>22</v>
      </c>
      <c r="E748" s="39" t="str">
        <f>VLOOKUP($C748, 'Country List'!$A:$C, 2, 0)</f>
        <v>Dominican Republic</v>
      </c>
      <c r="F748" s="39" t="str">
        <f>VLOOKUP($C748, 'Country List'!$A:$C, 3, 0)</f>
        <v>DOM</v>
      </c>
      <c r="G748" s="39">
        <f t="shared" si="48"/>
        <v>2017</v>
      </c>
      <c r="H748" s="40">
        <f>VLOOKUP($F748, Data!$B:$ED, 'Data - My work'!$D748, 0)</f>
        <v>0.25</v>
      </c>
    </row>
    <row r="749" spans="1:8" x14ac:dyDescent="0.25">
      <c r="A749" s="39" t="str">
        <f t="shared" si="45"/>
        <v>DOM2018</v>
      </c>
      <c r="C749" s="39">
        <f t="shared" si="46"/>
        <v>34</v>
      </c>
      <c r="D749" s="39">
        <f t="shared" si="47"/>
        <v>16</v>
      </c>
      <c r="E749" s="39" t="str">
        <f>VLOOKUP($C749, 'Country List'!$A:$C, 2, 0)</f>
        <v>Dominican Republic</v>
      </c>
      <c r="F749" s="39" t="str">
        <f>VLOOKUP($C749, 'Country List'!$A:$C, 3, 0)</f>
        <v>DOM</v>
      </c>
      <c r="G749" s="39">
        <f t="shared" si="48"/>
        <v>2018</v>
      </c>
      <c r="H749" s="40">
        <f>VLOOKUP($F749, Data!$B:$ED, 'Data - My work'!$D749, 0)</f>
        <v>0.25</v>
      </c>
    </row>
    <row r="750" spans="1:8" x14ac:dyDescent="0.25">
      <c r="A750" s="39" t="str">
        <f t="shared" si="45"/>
        <v>DOM2019</v>
      </c>
      <c r="C750" s="39">
        <f t="shared" si="46"/>
        <v>34</v>
      </c>
      <c r="D750" s="39">
        <f t="shared" si="47"/>
        <v>10</v>
      </c>
      <c r="E750" s="39" t="str">
        <f>VLOOKUP($C750, 'Country List'!$A:$C, 2, 0)</f>
        <v>Dominican Republic</v>
      </c>
      <c r="F750" s="39" t="str">
        <f>VLOOKUP($C750, 'Country List'!$A:$C, 3, 0)</f>
        <v>DOM</v>
      </c>
      <c r="G750" s="39">
        <f t="shared" si="48"/>
        <v>2019</v>
      </c>
      <c r="H750" s="40">
        <f>VLOOKUP($F750, Data!$B:$ED, 'Data - My work'!$D750, 0)</f>
        <v>0.25</v>
      </c>
    </row>
    <row r="751" spans="1:8" x14ac:dyDescent="0.25">
      <c r="A751" s="39" t="str">
        <f t="shared" si="45"/>
        <v>DOM2020</v>
      </c>
      <c r="C751" s="39">
        <f t="shared" si="46"/>
        <v>34</v>
      </c>
      <c r="D751" s="39">
        <f t="shared" si="47"/>
        <v>4</v>
      </c>
      <c r="E751" s="39" t="str">
        <f>VLOOKUP($C751, 'Country List'!$A:$C, 2, 0)</f>
        <v>Dominican Republic</v>
      </c>
      <c r="F751" s="39" t="str">
        <f>VLOOKUP($C751, 'Country List'!$A:$C, 3, 0)</f>
        <v>DOM</v>
      </c>
      <c r="G751" s="39">
        <f t="shared" si="48"/>
        <v>2020</v>
      </c>
      <c r="H751" s="40">
        <f>VLOOKUP($F751, Data!$B:$ED, 'Data - My work'!$D751, 0)</f>
        <v>0.25</v>
      </c>
    </row>
    <row r="752" spans="1:8" x14ac:dyDescent="0.25">
      <c r="A752" s="39" t="str">
        <f t="shared" si="45"/>
        <v>ECU1996</v>
      </c>
      <c r="C752" s="39">
        <f t="shared" si="46"/>
        <v>35</v>
      </c>
      <c r="D752" s="39">
        <f t="shared" si="47"/>
        <v>130</v>
      </c>
      <c r="E752" s="39" t="str">
        <f>VLOOKUP($C752, 'Country List'!$A:$C, 2, 0)</f>
        <v>Ecuador</v>
      </c>
      <c r="F752" s="39" t="str">
        <f>VLOOKUP($C752, 'Country List'!$A:$C, 3, 0)</f>
        <v>ECU</v>
      </c>
      <c r="G752" s="39">
        <f t="shared" si="48"/>
        <v>1996</v>
      </c>
      <c r="H752" s="40">
        <f>VLOOKUP($F752, Data!$B:$ED, 'Data - My work'!$D752, 0)</f>
        <v>0.5</v>
      </c>
    </row>
    <row r="753" spans="1:8" x14ac:dyDescent="0.25">
      <c r="A753" s="39" t="str">
        <f t="shared" si="45"/>
        <v>ECU1998</v>
      </c>
      <c r="C753" s="39">
        <f t="shared" si="46"/>
        <v>35</v>
      </c>
      <c r="D753" s="39">
        <f t="shared" si="47"/>
        <v>124</v>
      </c>
      <c r="E753" s="39" t="str">
        <f>VLOOKUP($C753, 'Country List'!$A:$C, 2, 0)</f>
        <v>Ecuador</v>
      </c>
      <c r="F753" s="39" t="str">
        <f>VLOOKUP($C753, 'Country List'!$A:$C, 3, 0)</f>
        <v>ECU</v>
      </c>
      <c r="G753" s="39">
        <f t="shared" si="48"/>
        <v>1998</v>
      </c>
      <c r="H753" s="40">
        <f>VLOOKUP($F753, Data!$B:$ED, 'Data - My work'!$D753, 0)</f>
        <v>0.5</v>
      </c>
    </row>
    <row r="754" spans="1:8" x14ac:dyDescent="0.25">
      <c r="A754" s="39" t="str">
        <f t="shared" si="45"/>
        <v>ECU2000</v>
      </c>
      <c r="C754" s="39">
        <f t="shared" si="46"/>
        <v>35</v>
      </c>
      <c r="D754" s="39">
        <f t="shared" si="47"/>
        <v>118</v>
      </c>
      <c r="E754" s="39" t="str">
        <f>VLOOKUP($C754, 'Country List'!$A:$C, 2, 0)</f>
        <v>Ecuador</v>
      </c>
      <c r="F754" s="39" t="str">
        <f>VLOOKUP($C754, 'Country List'!$A:$C, 3, 0)</f>
        <v>ECU</v>
      </c>
      <c r="G754" s="39">
        <f t="shared" si="48"/>
        <v>2000</v>
      </c>
      <c r="H754" s="40">
        <f>VLOOKUP($F754, Data!$B:$ED, 'Data - My work'!$D754, 0)</f>
        <v>0.5</v>
      </c>
    </row>
    <row r="755" spans="1:8" x14ac:dyDescent="0.25">
      <c r="A755" s="39" t="str">
        <f t="shared" si="45"/>
        <v>ECU2002</v>
      </c>
      <c r="C755" s="39">
        <f t="shared" si="46"/>
        <v>35</v>
      </c>
      <c r="D755" s="39">
        <f t="shared" si="47"/>
        <v>112</v>
      </c>
      <c r="E755" s="39" t="str">
        <f>VLOOKUP($C755, 'Country List'!$A:$C, 2, 0)</f>
        <v>Ecuador</v>
      </c>
      <c r="F755" s="39" t="str">
        <f>VLOOKUP($C755, 'Country List'!$A:$C, 3, 0)</f>
        <v>ECU</v>
      </c>
      <c r="G755" s="39">
        <f t="shared" si="48"/>
        <v>2002</v>
      </c>
      <c r="H755" s="40">
        <f>VLOOKUP($F755, Data!$B:$ED, 'Data - My work'!$D755, 0)</f>
        <v>0.5</v>
      </c>
    </row>
    <row r="756" spans="1:8" x14ac:dyDescent="0.25">
      <c r="A756" s="39" t="str">
        <f t="shared" si="45"/>
        <v>ECU2003</v>
      </c>
      <c r="C756" s="39">
        <f t="shared" si="46"/>
        <v>35</v>
      </c>
      <c r="D756" s="39">
        <f t="shared" si="47"/>
        <v>106</v>
      </c>
      <c r="E756" s="39" t="str">
        <f>VLOOKUP($C756, 'Country List'!$A:$C, 2, 0)</f>
        <v>Ecuador</v>
      </c>
      <c r="F756" s="39" t="str">
        <f>VLOOKUP($C756, 'Country List'!$A:$C, 3, 0)</f>
        <v>ECU</v>
      </c>
      <c r="G756" s="39">
        <f t="shared" si="48"/>
        <v>2003</v>
      </c>
      <c r="H756" s="40">
        <f>VLOOKUP($F756, Data!$B:$ED, 'Data - My work'!$D756, 0)</f>
        <v>0.5</v>
      </c>
    </row>
    <row r="757" spans="1:8" x14ac:dyDescent="0.25">
      <c r="A757" s="39" t="str">
        <f t="shared" si="45"/>
        <v>ECU2004</v>
      </c>
      <c r="C757" s="39">
        <f t="shared" si="46"/>
        <v>35</v>
      </c>
      <c r="D757" s="39">
        <f t="shared" si="47"/>
        <v>100</v>
      </c>
      <c r="E757" s="39" t="str">
        <f>VLOOKUP($C757, 'Country List'!$A:$C, 2, 0)</f>
        <v>Ecuador</v>
      </c>
      <c r="F757" s="39" t="str">
        <f>VLOOKUP($C757, 'Country List'!$A:$C, 3, 0)</f>
        <v>ECU</v>
      </c>
      <c r="G757" s="39">
        <f t="shared" si="48"/>
        <v>2004</v>
      </c>
      <c r="H757" s="40">
        <f>VLOOKUP($F757, Data!$B:$ED, 'Data - My work'!$D757, 0)</f>
        <v>0.5</v>
      </c>
    </row>
    <row r="758" spans="1:8" x14ac:dyDescent="0.25">
      <c r="A758" s="39" t="str">
        <f t="shared" si="45"/>
        <v>ECU2005</v>
      </c>
      <c r="C758" s="39">
        <f t="shared" si="46"/>
        <v>35</v>
      </c>
      <c r="D758" s="39">
        <f t="shared" si="47"/>
        <v>94</v>
      </c>
      <c r="E758" s="39" t="str">
        <f>VLOOKUP($C758, 'Country List'!$A:$C, 2, 0)</f>
        <v>Ecuador</v>
      </c>
      <c r="F758" s="39" t="str">
        <f>VLOOKUP($C758, 'Country List'!$A:$C, 3, 0)</f>
        <v>ECU</v>
      </c>
      <c r="G758" s="39">
        <f t="shared" si="48"/>
        <v>2005</v>
      </c>
      <c r="H758" s="40">
        <f>VLOOKUP($F758, Data!$B:$ED, 'Data - My work'!$D758, 0)</f>
        <v>0.5</v>
      </c>
    </row>
    <row r="759" spans="1:8" x14ac:dyDescent="0.25">
      <c r="A759" s="39" t="str">
        <f t="shared" si="45"/>
        <v>ECU2006</v>
      </c>
      <c r="C759" s="39">
        <f t="shared" si="46"/>
        <v>35</v>
      </c>
      <c r="D759" s="39">
        <f t="shared" si="47"/>
        <v>88</v>
      </c>
      <c r="E759" s="39" t="str">
        <f>VLOOKUP($C759, 'Country List'!$A:$C, 2, 0)</f>
        <v>Ecuador</v>
      </c>
      <c r="F759" s="39" t="str">
        <f>VLOOKUP($C759, 'Country List'!$A:$C, 3, 0)</f>
        <v>ECU</v>
      </c>
      <c r="G759" s="39">
        <f t="shared" si="48"/>
        <v>2006</v>
      </c>
      <c r="H759" s="40">
        <f>VLOOKUP($F759, Data!$B:$ED, 'Data - My work'!$D759, 0)</f>
        <v>0.5</v>
      </c>
    </row>
    <row r="760" spans="1:8" x14ac:dyDescent="0.25">
      <c r="A760" s="39" t="str">
        <f t="shared" si="45"/>
        <v>ECU2007</v>
      </c>
      <c r="C760" s="39">
        <f t="shared" si="46"/>
        <v>35</v>
      </c>
      <c r="D760" s="39">
        <f t="shared" si="47"/>
        <v>82</v>
      </c>
      <c r="E760" s="39" t="str">
        <f>VLOOKUP($C760, 'Country List'!$A:$C, 2, 0)</f>
        <v>Ecuador</v>
      </c>
      <c r="F760" s="39" t="str">
        <f>VLOOKUP($C760, 'Country List'!$A:$C, 3, 0)</f>
        <v>ECU</v>
      </c>
      <c r="G760" s="39">
        <f t="shared" si="48"/>
        <v>2007</v>
      </c>
      <c r="H760" s="40">
        <f>VLOOKUP($F760, Data!$B:$ED, 'Data - My work'!$D760, 0)</f>
        <v>0.5</v>
      </c>
    </row>
    <row r="761" spans="1:8" x14ac:dyDescent="0.25">
      <c r="A761" s="39" t="str">
        <f t="shared" si="45"/>
        <v>ECU2008</v>
      </c>
      <c r="C761" s="39">
        <f t="shared" si="46"/>
        <v>35</v>
      </c>
      <c r="D761" s="39">
        <f t="shared" si="47"/>
        <v>76</v>
      </c>
      <c r="E761" s="39" t="str">
        <f>VLOOKUP($C761, 'Country List'!$A:$C, 2, 0)</f>
        <v>Ecuador</v>
      </c>
      <c r="F761" s="39" t="str">
        <f>VLOOKUP($C761, 'Country List'!$A:$C, 3, 0)</f>
        <v>ECU</v>
      </c>
      <c r="G761" s="39">
        <f t="shared" si="48"/>
        <v>2008</v>
      </c>
      <c r="H761" s="40">
        <f>VLOOKUP($F761, Data!$B:$ED, 'Data - My work'!$D761, 0)</f>
        <v>0.5</v>
      </c>
    </row>
    <row r="762" spans="1:8" x14ac:dyDescent="0.25">
      <c r="A762" s="39" t="str">
        <f t="shared" si="45"/>
        <v>ECU2009</v>
      </c>
      <c r="C762" s="39">
        <f t="shared" si="46"/>
        <v>35</v>
      </c>
      <c r="D762" s="39">
        <f t="shared" si="47"/>
        <v>70</v>
      </c>
      <c r="E762" s="39" t="str">
        <f>VLOOKUP($C762, 'Country List'!$A:$C, 2, 0)</f>
        <v>Ecuador</v>
      </c>
      <c r="F762" s="39" t="str">
        <f>VLOOKUP($C762, 'Country List'!$A:$C, 3, 0)</f>
        <v>ECU</v>
      </c>
      <c r="G762" s="39">
        <f t="shared" si="48"/>
        <v>2009</v>
      </c>
      <c r="H762" s="40">
        <f>VLOOKUP($F762, Data!$B:$ED, 'Data - My work'!$D762, 0)</f>
        <v>0.5</v>
      </c>
    </row>
    <row r="763" spans="1:8" x14ac:dyDescent="0.25">
      <c r="A763" s="39" t="str">
        <f t="shared" si="45"/>
        <v>ECU2010</v>
      </c>
      <c r="C763" s="39">
        <f t="shared" si="46"/>
        <v>35</v>
      </c>
      <c r="D763" s="39">
        <f t="shared" si="47"/>
        <v>64</v>
      </c>
      <c r="E763" s="39" t="str">
        <f>VLOOKUP($C763, 'Country List'!$A:$C, 2, 0)</f>
        <v>Ecuador</v>
      </c>
      <c r="F763" s="39" t="str">
        <f>VLOOKUP($C763, 'Country List'!$A:$C, 3, 0)</f>
        <v>ECU</v>
      </c>
      <c r="G763" s="39">
        <f t="shared" si="48"/>
        <v>2010</v>
      </c>
      <c r="H763" s="40">
        <f>VLOOKUP($F763, Data!$B:$ED, 'Data - My work'!$D763, 0)</f>
        <v>0.5</v>
      </c>
    </row>
    <row r="764" spans="1:8" x14ac:dyDescent="0.25">
      <c r="A764" s="39" t="str">
        <f t="shared" si="45"/>
        <v>ECU2011</v>
      </c>
      <c r="C764" s="39">
        <f t="shared" si="46"/>
        <v>35</v>
      </c>
      <c r="D764" s="39">
        <f t="shared" si="47"/>
        <v>58</v>
      </c>
      <c r="E764" s="39" t="str">
        <f>VLOOKUP($C764, 'Country List'!$A:$C, 2, 0)</f>
        <v>Ecuador</v>
      </c>
      <c r="F764" s="39" t="str">
        <f>VLOOKUP($C764, 'Country List'!$A:$C, 3, 0)</f>
        <v>ECU</v>
      </c>
      <c r="G764" s="39">
        <f t="shared" si="48"/>
        <v>2011</v>
      </c>
      <c r="H764" s="40">
        <f>VLOOKUP($F764, Data!$B:$ED, 'Data - My work'!$D764, 0)</f>
        <v>0.5</v>
      </c>
    </row>
    <row r="765" spans="1:8" x14ac:dyDescent="0.25">
      <c r="A765" s="39" t="str">
        <f t="shared" si="45"/>
        <v>ECU2012</v>
      </c>
      <c r="C765" s="39">
        <f t="shared" si="46"/>
        <v>35</v>
      </c>
      <c r="D765" s="39">
        <f t="shared" si="47"/>
        <v>52</v>
      </c>
      <c r="E765" s="39" t="str">
        <f>VLOOKUP($C765, 'Country List'!$A:$C, 2, 0)</f>
        <v>Ecuador</v>
      </c>
      <c r="F765" s="39" t="str">
        <f>VLOOKUP($C765, 'Country List'!$A:$C, 3, 0)</f>
        <v>ECU</v>
      </c>
      <c r="G765" s="39">
        <f t="shared" si="48"/>
        <v>2012</v>
      </c>
      <c r="H765" s="40">
        <f>VLOOKUP($F765, Data!$B:$ED, 'Data - My work'!$D765, 0)</f>
        <v>0.5</v>
      </c>
    </row>
    <row r="766" spans="1:8" x14ac:dyDescent="0.25">
      <c r="A766" s="39" t="str">
        <f t="shared" si="45"/>
        <v>ECU2013</v>
      </c>
      <c r="C766" s="39">
        <f t="shared" si="46"/>
        <v>35</v>
      </c>
      <c r="D766" s="39">
        <f t="shared" si="47"/>
        <v>46</v>
      </c>
      <c r="E766" s="39" t="str">
        <f>VLOOKUP($C766, 'Country List'!$A:$C, 2, 0)</f>
        <v>Ecuador</v>
      </c>
      <c r="F766" s="39" t="str">
        <f>VLOOKUP($C766, 'Country List'!$A:$C, 3, 0)</f>
        <v>ECU</v>
      </c>
      <c r="G766" s="39">
        <f t="shared" si="48"/>
        <v>2013</v>
      </c>
      <c r="H766" s="40">
        <f>VLOOKUP($F766, Data!$B:$ED, 'Data - My work'!$D766, 0)</f>
        <v>0.5</v>
      </c>
    </row>
    <row r="767" spans="1:8" x14ac:dyDescent="0.25">
      <c r="A767" s="39" t="str">
        <f t="shared" si="45"/>
        <v>ECU2014</v>
      </c>
      <c r="C767" s="39">
        <f t="shared" si="46"/>
        <v>35</v>
      </c>
      <c r="D767" s="39">
        <f t="shared" si="47"/>
        <v>40</v>
      </c>
      <c r="E767" s="39" t="str">
        <f>VLOOKUP($C767, 'Country List'!$A:$C, 2, 0)</f>
        <v>Ecuador</v>
      </c>
      <c r="F767" s="39" t="str">
        <f>VLOOKUP($C767, 'Country List'!$A:$C, 3, 0)</f>
        <v>ECU</v>
      </c>
      <c r="G767" s="39">
        <f t="shared" si="48"/>
        <v>2014</v>
      </c>
      <c r="H767" s="40">
        <f>VLOOKUP($F767, Data!$B:$ED, 'Data - My work'!$D767, 0)</f>
        <v>0.5</v>
      </c>
    </row>
    <row r="768" spans="1:8" x14ac:dyDescent="0.25">
      <c r="A768" s="39" t="str">
        <f t="shared" si="45"/>
        <v>ECU2015</v>
      </c>
      <c r="C768" s="39">
        <f t="shared" si="46"/>
        <v>35</v>
      </c>
      <c r="D768" s="39">
        <f t="shared" si="47"/>
        <v>34</v>
      </c>
      <c r="E768" s="39" t="str">
        <f>VLOOKUP($C768, 'Country List'!$A:$C, 2, 0)</f>
        <v>Ecuador</v>
      </c>
      <c r="F768" s="39" t="str">
        <f>VLOOKUP($C768, 'Country List'!$A:$C, 3, 0)</f>
        <v>ECU</v>
      </c>
      <c r="G768" s="39">
        <f t="shared" si="48"/>
        <v>2015</v>
      </c>
      <c r="H768" s="40">
        <f>VLOOKUP($F768, Data!$B:$ED, 'Data - My work'!$D768, 0)</f>
        <v>0.5</v>
      </c>
    </row>
    <row r="769" spans="1:8" x14ac:dyDescent="0.25">
      <c r="A769" s="39" t="str">
        <f t="shared" si="45"/>
        <v>ECU2016</v>
      </c>
      <c r="C769" s="39">
        <f t="shared" si="46"/>
        <v>35</v>
      </c>
      <c r="D769" s="39">
        <f t="shared" si="47"/>
        <v>28</v>
      </c>
      <c r="E769" s="39" t="str">
        <f>VLOOKUP($C769, 'Country List'!$A:$C, 2, 0)</f>
        <v>Ecuador</v>
      </c>
      <c r="F769" s="39" t="str">
        <f>VLOOKUP($C769, 'Country List'!$A:$C, 3, 0)</f>
        <v>ECU</v>
      </c>
      <c r="G769" s="39">
        <f t="shared" si="48"/>
        <v>2016</v>
      </c>
      <c r="H769" s="40">
        <f>VLOOKUP($F769, Data!$B:$ED, 'Data - My work'!$D769, 0)</f>
        <v>0.5</v>
      </c>
    </row>
    <row r="770" spans="1:8" x14ac:dyDescent="0.25">
      <c r="A770" s="39" t="str">
        <f t="shared" si="45"/>
        <v>ECU2017</v>
      </c>
      <c r="C770" s="39">
        <f t="shared" si="46"/>
        <v>35</v>
      </c>
      <c r="D770" s="39">
        <f t="shared" si="47"/>
        <v>22</v>
      </c>
      <c r="E770" s="39" t="str">
        <f>VLOOKUP($C770, 'Country List'!$A:$C, 2, 0)</f>
        <v>Ecuador</v>
      </c>
      <c r="F770" s="39" t="str">
        <f>VLOOKUP($C770, 'Country List'!$A:$C, 3, 0)</f>
        <v>ECU</v>
      </c>
      <c r="G770" s="39">
        <f t="shared" si="48"/>
        <v>2017</v>
      </c>
      <c r="H770" s="40">
        <f>VLOOKUP($F770, Data!$B:$ED, 'Data - My work'!$D770, 0)</f>
        <v>0.5</v>
      </c>
    </row>
    <row r="771" spans="1:8" x14ac:dyDescent="0.25">
      <c r="A771" s="39" t="str">
        <f t="shared" si="45"/>
        <v>ECU2018</v>
      </c>
      <c r="C771" s="39">
        <f t="shared" si="46"/>
        <v>35</v>
      </c>
      <c r="D771" s="39">
        <f t="shared" si="47"/>
        <v>16</v>
      </c>
      <c r="E771" s="39" t="str">
        <f>VLOOKUP($C771, 'Country List'!$A:$C, 2, 0)</f>
        <v>Ecuador</v>
      </c>
      <c r="F771" s="39" t="str">
        <f>VLOOKUP($C771, 'Country List'!$A:$C, 3, 0)</f>
        <v>ECU</v>
      </c>
      <c r="G771" s="39">
        <f t="shared" si="48"/>
        <v>2018</v>
      </c>
      <c r="H771" s="40">
        <f>VLOOKUP($F771, Data!$B:$ED, 'Data - My work'!$D771, 0)</f>
        <v>0.5</v>
      </c>
    </row>
    <row r="772" spans="1:8" x14ac:dyDescent="0.25">
      <c r="A772" s="39" t="str">
        <f t="shared" si="45"/>
        <v>ECU2019</v>
      </c>
      <c r="C772" s="39">
        <f t="shared" si="46"/>
        <v>35</v>
      </c>
      <c r="D772" s="39">
        <f t="shared" si="47"/>
        <v>10</v>
      </c>
      <c r="E772" s="39" t="str">
        <f>VLOOKUP($C772, 'Country List'!$A:$C, 2, 0)</f>
        <v>Ecuador</v>
      </c>
      <c r="F772" s="39" t="str">
        <f>VLOOKUP($C772, 'Country List'!$A:$C, 3, 0)</f>
        <v>ECU</v>
      </c>
      <c r="G772" s="39">
        <f t="shared" si="48"/>
        <v>2019</v>
      </c>
      <c r="H772" s="40">
        <f>VLOOKUP($F772, Data!$B:$ED, 'Data - My work'!$D772, 0)</f>
        <v>0.5</v>
      </c>
    </row>
    <row r="773" spans="1:8" x14ac:dyDescent="0.25">
      <c r="A773" s="39" t="str">
        <f t="shared" ref="A773:A836" si="49">F773&amp;G773</f>
        <v>ECU2020</v>
      </c>
      <c r="C773" s="39">
        <f t="shared" si="46"/>
        <v>35</v>
      </c>
      <c r="D773" s="39">
        <f t="shared" si="47"/>
        <v>4</v>
      </c>
      <c r="E773" s="39" t="str">
        <f>VLOOKUP($C773, 'Country List'!$A:$C, 2, 0)</f>
        <v>Ecuador</v>
      </c>
      <c r="F773" s="39" t="str">
        <f>VLOOKUP($C773, 'Country List'!$A:$C, 3, 0)</f>
        <v>ECU</v>
      </c>
      <c r="G773" s="39">
        <f t="shared" si="48"/>
        <v>2020</v>
      </c>
      <c r="H773" s="40">
        <f>VLOOKUP($F773, Data!$B:$ED, 'Data - My work'!$D773, 0)</f>
        <v>0.5</v>
      </c>
    </row>
    <row r="774" spans="1:8" x14ac:dyDescent="0.25">
      <c r="A774" s="39" t="str">
        <f t="shared" si="49"/>
        <v>EGY1996</v>
      </c>
      <c r="C774" s="39">
        <f t="shared" si="46"/>
        <v>36</v>
      </c>
      <c r="D774" s="39">
        <f t="shared" si="47"/>
        <v>130</v>
      </c>
      <c r="E774" s="39" t="str">
        <f>VLOOKUP($C774, 'Country List'!$A:$C, 2, 0)</f>
        <v>Egypt, Arab Rep.</v>
      </c>
      <c r="F774" s="39" t="str">
        <f>VLOOKUP($C774, 'Country List'!$A:$C, 3, 0)</f>
        <v>EGY</v>
      </c>
      <c r="G774" s="39">
        <f t="shared" si="48"/>
        <v>1996</v>
      </c>
      <c r="H774" s="40">
        <f>VLOOKUP($F774, Data!$B:$ED, 'Data - My work'!$D774, 0)</f>
        <v>0.5</v>
      </c>
    </row>
    <row r="775" spans="1:8" x14ac:dyDescent="0.25">
      <c r="A775" s="39" t="str">
        <f t="shared" si="49"/>
        <v>EGY1998</v>
      </c>
      <c r="C775" s="39">
        <f t="shared" si="46"/>
        <v>36</v>
      </c>
      <c r="D775" s="39">
        <f t="shared" si="47"/>
        <v>124</v>
      </c>
      <c r="E775" s="39" t="str">
        <f>VLOOKUP($C775, 'Country List'!$A:$C, 2, 0)</f>
        <v>Egypt, Arab Rep.</v>
      </c>
      <c r="F775" s="39" t="str">
        <f>VLOOKUP($C775, 'Country List'!$A:$C, 3, 0)</f>
        <v>EGY</v>
      </c>
      <c r="G775" s="39">
        <f t="shared" si="48"/>
        <v>1998</v>
      </c>
      <c r="H775" s="40">
        <f>VLOOKUP($F775, Data!$B:$ED, 'Data - My work'!$D775, 0)</f>
        <v>0.5</v>
      </c>
    </row>
    <row r="776" spans="1:8" x14ac:dyDescent="0.25">
      <c r="A776" s="39" t="str">
        <f t="shared" si="49"/>
        <v>EGY2000</v>
      </c>
      <c r="C776" s="39">
        <f t="shared" si="46"/>
        <v>36</v>
      </c>
      <c r="D776" s="39">
        <f t="shared" si="47"/>
        <v>118</v>
      </c>
      <c r="E776" s="39" t="str">
        <f>VLOOKUP($C776, 'Country List'!$A:$C, 2, 0)</f>
        <v>Egypt, Arab Rep.</v>
      </c>
      <c r="F776" s="39" t="str">
        <f>VLOOKUP($C776, 'Country List'!$A:$C, 3, 0)</f>
        <v>EGY</v>
      </c>
      <c r="G776" s="39">
        <f t="shared" si="48"/>
        <v>2000</v>
      </c>
      <c r="H776" s="40">
        <f>VLOOKUP($F776, Data!$B:$ED, 'Data - My work'!$D776, 0)</f>
        <v>0.5</v>
      </c>
    </row>
    <row r="777" spans="1:8" x14ac:dyDescent="0.25">
      <c r="A777" s="39" t="str">
        <f t="shared" si="49"/>
        <v>EGY2002</v>
      </c>
      <c r="C777" s="39">
        <f t="shared" si="46"/>
        <v>36</v>
      </c>
      <c r="D777" s="39">
        <f t="shared" si="47"/>
        <v>112</v>
      </c>
      <c r="E777" s="39" t="str">
        <f>VLOOKUP($C777, 'Country List'!$A:$C, 2, 0)</f>
        <v>Egypt, Arab Rep.</v>
      </c>
      <c r="F777" s="39" t="str">
        <f>VLOOKUP($C777, 'Country List'!$A:$C, 3, 0)</f>
        <v>EGY</v>
      </c>
      <c r="G777" s="39">
        <f t="shared" si="48"/>
        <v>2002</v>
      </c>
      <c r="H777" s="40">
        <f>VLOOKUP($F777, Data!$B:$ED, 'Data - My work'!$D777, 0)</f>
        <v>0.5</v>
      </c>
    </row>
    <row r="778" spans="1:8" x14ac:dyDescent="0.25">
      <c r="A778" s="39" t="str">
        <f t="shared" si="49"/>
        <v>EGY2003</v>
      </c>
      <c r="C778" s="39">
        <f t="shared" si="46"/>
        <v>36</v>
      </c>
      <c r="D778" s="39">
        <f t="shared" si="47"/>
        <v>106</v>
      </c>
      <c r="E778" s="39" t="str">
        <f>VLOOKUP($C778, 'Country List'!$A:$C, 2, 0)</f>
        <v>Egypt, Arab Rep.</v>
      </c>
      <c r="F778" s="39" t="str">
        <f>VLOOKUP($C778, 'Country List'!$A:$C, 3, 0)</f>
        <v>EGY</v>
      </c>
      <c r="G778" s="39">
        <f t="shared" si="48"/>
        <v>2003</v>
      </c>
      <c r="H778" s="40">
        <f>VLOOKUP($F778, Data!$B:$ED, 'Data - My work'!$D778, 0)</f>
        <v>0.5</v>
      </c>
    </row>
    <row r="779" spans="1:8" x14ac:dyDescent="0.25">
      <c r="A779" s="39" t="str">
        <f t="shared" si="49"/>
        <v>EGY2004</v>
      </c>
      <c r="C779" s="39">
        <f t="shared" si="46"/>
        <v>36</v>
      </c>
      <c r="D779" s="39">
        <f t="shared" si="47"/>
        <v>100</v>
      </c>
      <c r="E779" s="39" t="str">
        <f>VLOOKUP($C779, 'Country List'!$A:$C, 2, 0)</f>
        <v>Egypt, Arab Rep.</v>
      </c>
      <c r="F779" s="39" t="str">
        <f>VLOOKUP($C779, 'Country List'!$A:$C, 3, 0)</f>
        <v>EGY</v>
      </c>
      <c r="G779" s="39">
        <f t="shared" si="48"/>
        <v>2004</v>
      </c>
      <c r="H779" s="40">
        <f>VLOOKUP($F779, Data!$B:$ED, 'Data - My work'!$D779, 0)</f>
        <v>0.5</v>
      </c>
    </row>
    <row r="780" spans="1:8" x14ac:dyDescent="0.25">
      <c r="A780" s="39" t="str">
        <f t="shared" si="49"/>
        <v>EGY2005</v>
      </c>
      <c r="C780" s="39">
        <f t="shared" si="46"/>
        <v>36</v>
      </c>
      <c r="D780" s="39">
        <f t="shared" si="47"/>
        <v>94</v>
      </c>
      <c r="E780" s="39" t="str">
        <f>VLOOKUP($C780, 'Country List'!$A:$C, 2, 0)</f>
        <v>Egypt, Arab Rep.</v>
      </c>
      <c r="F780" s="39" t="str">
        <f>VLOOKUP($C780, 'Country List'!$A:$C, 3, 0)</f>
        <v>EGY</v>
      </c>
      <c r="G780" s="39">
        <f t="shared" si="48"/>
        <v>2005</v>
      </c>
      <c r="H780" s="40">
        <f>VLOOKUP($F780, Data!$B:$ED, 'Data - My work'!$D780, 0)</f>
        <v>0.5</v>
      </c>
    </row>
    <row r="781" spans="1:8" x14ac:dyDescent="0.25">
      <c r="A781" s="39" t="str">
        <f t="shared" si="49"/>
        <v>EGY2006</v>
      </c>
      <c r="C781" s="39">
        <f t="shared" si="46"/>
        <v>36</v>
      </c>
      <c r="D781" s="39">
        <f t="shared" si="47"/>
        <v>88</v>
      </c>
      <c r="E781" s="39" t="str">
        <f>VLOOKUP($C781, 'Country List'!$A:$C, 2, 0)</f>
        <v>Egypt, Arab Rep.</v>
      </c>
      <c r="F781" s="39" t="str">
        <f>VLOOKUP($C781, 'Country List'!$A:$C, 3, 0)</f>
        <v>EGY</v>
      </c>
      <c r="G781" s="39">
        <f t="shared" si="48"/>
        <v>2006</v>
      </c>
      <c r="H781" s="40">
        <f>VLOOKUP($F781, Data!$B:$ED, 'Data - My work'!$D781, 0)</f>
        <v>0.5</v>
      </c>
    </row>
    <row r="782" spans="1:8" x14ac:dyDescent="0.25">
      <c r="A782" s="39" t="str">
        <f t="shared" si="49"/>
        <v>EGY2007</v>
      </c>
      <c r="C782" s="39">
        <f t="shared" si="46"/>
        <v>36</v>
      </c>
      <c r="D782" s="39">
        <f t="shared" si="47"/>
        <v>82</v>
      </c>
      <c r="E782" s="39" t="str">
        <f>VLOOKUP($C782, 'Country List'!$A:$C, 2, 0)</f>
        <v>Egypt, Arab Rep.</v>
      </c>
      <c r="F782" s="39" t="str">
        <f>VLOOKUP($C782, 'Country List'!$A:$C, 3, 0)</f>
        <v>EGY</v>
      </c>
      <c r="G782" s="39">
        <f t="shared" si="48"/>
        <v>2007</v>
      </c>
      <c r="H782" s="40">
        <f>VLOOKUP($F782, Data!$B:$ED, 'Data - My work'!$D782, 0)</f>
        <v>0.5</v>
      </c>
    </row>
    <row r="783" spans="1:8" x14ac:dyDescent="0.25">
      <c r="A783" s="39" t="str">
        <f t="shared" si="49"/>
        <v>EGY2008</v>
      </c>
      <c r="C783" s="39">
        <f t="shared" si="46"/>
        <v>36</v>
      </c>
      <c r="D783" s="39">
        <f t="shared" si="47"/>
        <v>76</v>
      </c>
      <c r="E783" s="39" t="str">
        <f>VLOOKUP($C783, 'Country List'!$A:$C, 2, 0)</f>
        <v>Egypt, Arab Rep.</v>
      </c>
      <c r="F783" s="39" t="str">
        <f>VLOOKUP($C783, 'Country List'!$A:$C, 3, 0)</f>
        <v>EGY</v>
      </c>
      <c r="G783" s="39">
        <f t="shared" si="48"/>
        <v>2008</v>
      </c>
      <c r="H783" s="40">
        <f>VLOOKUP($F783, Data!$B:$ED, 'Data - My work'!$D783, 0)</f>
        <v>0.5</v>
      </c>
    </row>
    <row r="784" spans="1:8" x14ac:dyDescent="0.25">
      <c r="A784" s="39" t="str">
        <f t="shared" si="49"/>
        <v>EGY2009</v>
      </c>
      <c r="C784" s="39">
        <f t="shared" si="46"/>
        <v>36</v>
      </c>
      <c r="D784" s="39">
        <f t="shared" si="47"/>
        <v>70</v>
      </c>
      <c r="E784" s="39" t="str">
        <f>VLOOKUP($C784, 'Country List'!$A:$C, 2, 0)</f>
        <v>Egypt, Arab Rep.</v>
      </c>
      <c r="F784" s="39" t="str">
        <f>VLOOKUP($C784, 'Country List'!$A:$C, 3, 0)</f>
        <v>EGY</v>
      </c>
      <c r="G784" s="39">
        <f t="shared" si="48"/>
        <v>2009</v>
      </c>
      <c r="H784" s="40">
        <f>VLOOKUP($F784, Data!$B:$ED, 'Data - My work'!$D784, 0)</f>
        <v>0.5</v>
      </c>
    </row>
    <row r="785" spans="1:8" x14ac:dyDescent="0.25">
      <c r="A785" s="39" t="str">
        <f t="shared" si="49"/>
        <v>EGY2010</v>
      </c>
      <c r="C785" s="39">
        <f t="shared" si="46"/>
        <v>36</v>
      </c>
      <c r="D785" s="39">
        <f t="shared" si="47"/>
        <v>64</v>
      </c>
      <c r="E785" s="39" t="str">
        <f>VLOOKUP($C785, 'Country List'!$A:$C, 2, 0)</f>
        <v>Egypt, Arab Rep.</v>
      </c>
      <c r="F785" s="39" t="str">
        <f>VLOOKUP($C785, 'Country List'!$A:$C, 3, 0)</f>
        <v>EGY</v>
      </c>
      <c r="G785" s="39">
        <f t="shared" si="48"/>
        <v>2010</v>
      </c>
      <c r="H785" s="40">
        <f>VLOOKUP($F785, Data!$B:$ED, 'Data - My work'!$D785, 0)</f>
        <v>0.5</v>
      </c>
    </row>
    <row r="786" spans="1:8" x14ac:dyDescent="0.25">
      <c r="A786" s="39" t="str">
        <f t="shared" si="49"/>
        <v>EGY2011</v>
      </c>
      <c r="C786" s="39">
        <f t="shared" si="46"/>
        <v>36</v>
      </c>
      <c r="D786" s="39">
        <f t="shared" si="47"/>
        <v>58</v>
      </c>
      <c r="E786" s="39" t="str">
        <f>VLOOKUP($C786, 'Country List'!$A:$C, 2, 0)</f>
        <v>Egypt, Arab Rep.</v>
      </c>
      <c r="F786" s="39" t="str">
        <f>VLOOKUP($C786, 'Country List'!$A:$C, 3, 0)</f>
        <v>EGY</v>
      </c>
      <c r="G786" s="39">
        <f t="shared" si="48"/>
        <v>2011</v>
      </c>
      <c r="H786" s="40">
        <f>VLOOKUP($F786, Data!$B:$ED, 'Data - My work'!$D786, 0)</f>
        <v>0.5</v>
      </c>
    </row>
    <row r="787" spans="1:8" x14ac:dyDescent="0.25">
      <c r="A787" s="39" t="str">
        <f t="shared" si="49"/>
        <v>EGY2012</v>
      </c>
      <c r="C787" s="39">
        <f t="shared" si="46"/>
        <v>36</v>
      </c>
      <c r="D787" s="39">
        <f t="shared" si="47"/>
        <v>52</v>
      </c>
      <c r="E787" s="39" t="str">
        <f>VLOOKUP($C787, 'Country List'!$A:$C, 2, 0)</f>
        <v>Egypt, Arab Rep.</v>
      </c>
      <c r="F787" s="39" t="str">
        <f>VLOOKUP($C787, 'Country List'!$A:$C, 3, 0)</f>
        <v>EGY</v>
      </c>
      <c r="G787" s="39">
        <f t="shared" si="48"/>
        <v>2012</v>
      </c>
      <c r="H787" s="40">
        <f>VLOOKUP($F787, Data!$B:$ED, 'Data - My work'!$D787, 0)</f>
        <v>0.5</v>
      </c>
    </row>
    <row r="788" spans="1:8" x14ac:dyDescent="0.25">
      <c r="A788" s="39" t="str">
        <f t="shared" si="49"/>
        <v>EGY2013</v>
      </c>
      <c r="C788" s="39">
        <f t="shared" si="46"/>
        <v>36</v>
      </c>
      <c r="D788" s="39">
        <f t="shared" si="47"/>
        <v>46</v>
      </c>
      <c r="E788" s="39" t="str">
        <f>VLOOKUP($C788, 'Country List'!$A:$C, 2, 0)</f>
        <v>Egypt, Arab Rep.</v>
      </c>
      <c r="F788" s="39" t="str">
        <f>VLOOKUP($C788, 'Country List'!$A:$C, 3, 0)</f>
        <v>EGY</v>
      </c>
      <c r="G788" s="39">
        <f t="shared" si="48"/>
        <v>2013</v>
      </c>
      <c r="H788" s="40">
        <f>VLOOKUP($F788, Data!$B:$ED, 'Data - My work'!$D788, 0)</f>
        <v>0.5</v>
      </c>
    </row>
    <row r="789" spans="1:8" x14ac:dyDescent="0.25">
      <c r="A789" s="39" t="str">
        <f t="shared" si="49"/>
        <v>EGY2014</v>
      </c>
      <c r="C789" s="39">
        <f t="shared" si="46"/>
        <v>36</v>
      </c>
      <c r="D789" s="39">
        <f t="shared" si="47"/>
        <v>40</v>
      </c>
      <c r="E789" s="39" t="str">
        <f>VLOOKUP($C789, 'Country List'!$A:$C, 2, 0)</f>
        <v>Egypt, Arab Rep.</v>
      </c>
      <c r="F789" s="39" t="str">
        <f>VLOOKUP($C789, 'Country List'!$A:$C, 3, 0)</f>
        <v>EGY</v>
      </c>
      <c r="G789" s="39">
        <f t="shared" si="48"/>
        <v>2014</v>
      </c>
      <c r="H789" s="40">
        <f>VLOOKUP($F789, Data!$B:$ED, 'Data - My work'!$D789, 0)</f>
        <v>0.5</v>
      </c>
    </row>
    <row r="790" spans="1:8" x14ac:dyDescent="0.25">
      <c r="A790" s="39" t="str">
        <f t="shared" si="49"/>
        <v>EGY2015</v>
      </c>
      <c r="C790" s="39">
        <f t="shared" si="46"/>
        <v>36</v>
      </c>
      <c r="D790" s="39">
        <f t="shared" si="47"/>
        <v>34</v>
      </c>
      <c r="E790" s="39" t="str">
        <f>VLOOKUP($C790, 'Country List'!$A:$C, 2, 0)</f>
        <v>Egypt, Arab Rep.</v>
      </c>
      <c r="F790" s="39" t="str">
        <f>VLOOKUP($C790, 'Country List'!$A:$C, 3, 0)</f>
        <v>EGY</v>
      </c>
      <c r="G790" s="39">
        <f t="shared" si="48"/>
        <v>2015</v>
      </c>
      <c r="H790" s="40">
        <f>VLOOKUP($F790, Data!$B:$ED, 'Data - My work'!$D790, 0)</f>
        <v>0.5</v>
      </c>
    </row>
    <row r="791" spans="1:8" x14ac:dyDescent="0.25">
      <c r="A791" s="39" t="str">
        <f t="shared" si="49"/>
        <v>EGY2016</v>
      </c>
      <c r="C791" s="39">
        <f t="shared" si="46"/>
        <v>36</v>
      </c>
      <c r="D791" s="39">
        <f t="shared" si="47"/>
        <v>28</v>
      </c>
      <c r="E791" s="39" t="str">
        <f>VLOOKUP($C791, 'Country List'!$A:$C, 2, 0)</f>
        <v>Egypt, Arab Rep.</v>
      </c>
      <c r="F791" s="39" t="str">
        <f>VLOOKUP($C791, 'Country List'!$A:$C, 3, 0)</f>
        <v>EGY</v>
      </c>
      <c r="G791" s="39">
        <f t="shared" si="48"/>
        <v>2016</v>
      </c>
      <c r="H791" s="40">
        <f>VLOOKUP($F791, Data!$B:$ED, 'Data - My work'!$D791, 0)</f>
        <v>0.5</v>
      </c>
    </row>
    <row r="792" spans="1:8" x14ac:dyDescent="0.25">
      <c r="A792" s="39" t="str">
        <f t="shared" si="49"/>
        <v>EGY2017</v>
      </c>
      <c r="C792" s="39">
        <f t="shared" si="46"/>
        <v>36</v>
      </c>
      <c r="D792" s="39">
        <f t="shared" si="47"/>
        <v>22</v>
      </c>
      <c r="E792" s="39" t="str">
        <f>VLOOKUP($C792, 'Country List'!$A:$C, 2, 0)</f>
        <v>Egypt, Arab Rep.</v>
      </c>
      <c r="F792" s="39" t="str">
        <f>VLOOKUP($C792, 'Country List'!$A:$C, 3, 0)</f>
        <v>EGY</v>
      </c>
      <c r="G792" s="39">
        <f t="shared" si="48"/>
        <v>2017</v>
      </c>
      <c r="H792" s="40">
        <f>VLOOKUP($F792, Data!$B:$ED, 'Data - My work'!$D792, 0)</f>
        <v>0.5</v>
      </c>
    </row>
    <row r="793" spans="1:8" x14ac:dyDescent="0.25">
      <c r="A793" s="39" t="str">
        <f t="shared" si="49"/>
        <v>EGY2018</v>
      </c>
      <c r="C793" s="39">
        <f t="shared" si="46"/>
        <v>36</v>
      </c>
      <c r="D793" s="39">
        <f t="shared" si="47"/>
        <v>16</v>
      </c>
      <c r="E793" s="39" t="str">
        <f>VLOOKUP($C793, 'Country List'!$A:$C, 2, 0)</f>
        <v>Egypt, Arab Rep.</v>
      </c>
      <c r="F793" s="39" t="str">
        <f>VLOOKUP($C793, 'Country List'!$A:$C, 3, 0)</f>
        <v>EGY</v>
      </c>
      <c r="G793" s="39">
        <f t="shared" si="48"/>
        <v>2018</v>
      </c>
      <c r="H793" s="40">
        <f>VLOOKUP($F793, Data!$B:$ED, 'Data - My work'!$D793, 0)</f>
        <v>0.5</v>
      </c>
    </row>
    <row r="794" spans="1:8" x14ac:dyDescent="0.25">
      <c r="A794" s="39" t="str">
        <f t="shared" si="49"/>
        <v>EGY2019</v>
      </c>
      <c r="C794" s="39">
        <f t="shared" si="46"/>
        <v>36</v>
      </c>
      <c r="D794" s="39">
        <f t="shared" si="47"/>
        <v>10</v>
      </c>
      <c r="E794" s="39" t="str">
        <f>VLOOKUP($C794, 'Country List'!$A:$C, 2, 0)</f>
        <v>Egypt, Arab Rep.</v>
      </c>
      <c r="F794" s="39" t="str">
        <f>VLOOKUP($C794, 'Country List'!$A:$C, 3, 0)</f>
        <v>EGY</v>
      </c>
      <c r="G794" s="39">
        <f t="shared" si="48"/>
        <v>2019</v>
      </c>
      <c r="H794" s="40">
        <f>VLOOKUP($F794, Data!$B:$ED, 'Data - My work'!$D794, 0)</f>
        <v>0.625</v>
      </c>
    </row>
    <row r="795" spans="1:8" x14ac:dyDescent="0.25">
      <c r="A795" s="39" t="str">
        <f t="shared" si="49"/>
        <v>EGY2020</v>
      </c>
      <c r="C795" s="39">
        <f t="shared" ref="C795:C858" si="50">C773+1</f>
        <v>36</v>
      </c>
      <c r="D795" s="39">
        <f t="shared" ref="D795:D858" si="51">D773</f>
        <v>4</v>
      </c>
      <c r="E795" s="39" t="str">
        <f>VLOOKUP($C795, 'Country List'!$A:$C, 2, 0)</f>
        <v>Egypt, Arab Rep.</v>
      </c>
      <c r="F795" s="39" t="str">
        <f>VLOOKUP($C795, 'Country List'!$A:$C, 3, 0)</f>
        <v>EGY</v>
      </c>
      <c r="G795" s="39">
        <f t="shared" ref="G795:G858" si="52">G773</f>
        <v>2020</v>
      </c>
      <c r="H795" s="40">
        <f>VLOOKUP($F795, Data!$B:$ED, 'Data - My work'!$D795, 0)</f>
        <v>0.625</v>
      </c>
    </row>
    <row r="796" spans="1:8" x14ac:dyDescent="0.25">
      <c r="A796" s="39" t="str">
        <f t="shared" si="49"/>
        <v>SLV1996</v>
      </c>
      <c r="C796" s="39">
        <f t="shared" si="50"/>
        <v>37</v>
      </c>
      <c r="D796" s="39">
        <f t="shared" si="51"/>
        <v>130</v>
      </c>
      <c r="E796" s="39" t="str">
        <f>VLOOKUP($C796, 'Country List'!$A:$C, 2, 0)</f>
        <v>El Salvador</v>
      </c>
      <c r="F796" s="39" t="str">
        <f>VLOOKUP($C796, 'Country List'!$A:$C, 3, 0)</f>
        <v>SLV</v>
      </c>
      <c r="G796" s="39">
        <f t="shared" si="52"/>
        <v>1996</v>
      </c>
      <c r="H796" s="40">
        <f>VLOOKUP($F796, Data!$B:$ED, 'Data - My work'!$D796, 0)</f>
        <v>0.25</v>
      </c>
    </row>
    <row r="797" spans="1:8" x14ac:dyDescent="0.25">
      <c r="A797" s="39" t="str">
        <f t="shared" si="49"/>
        <v>SLV1998</v>
      </c>
      <c r="C797" s="39">
        <f t="shared" si="50"/>
        <v>37</v>
      </c>
      <c r="D797" s="39">
        <f t="shared" si="51"/>
        <v>124</v>
      </c>
      <c r="E797" s="39" t="str">
        <f>VLOOKUP($C797, 'Country List'!$A:$C, 2, 0)</f>
        <v>El Salvador</v>
      </c>
      <c r="F797" s="39" t="str">
        <f>VLOOKUP($C797, 'Country List'!$A:$C, 3, 0)</f>
        <v>SLV</v>
      </c>
      <c r="G797" s="39">
        <f t="shared" si="52"/>
        <v>1998</v>
      </c>
      <c r="H797" s="40">
        <f>VLOOKUP($F797, Data!$B:$ED, 'Data - My work'!$D797, 0)</f>
        <v>0.5</v>
      </c>
    </row>
    <row r="798" spans="1:8" x14ac:dyDescent="0.25">
      <c r="A798" s="39" t="str">
        <f t="shared" si="49"/>
        <v>SLV2000</v>
      </c>
      <c r="C798" s="39">
        <f t="shared" si="50"/>
        <v>37</v>
      </c>
      <c r="D798" s="39">
        <f t="shared" si="51"/>
        <v>118</v>
      </c>
      <c r="E798" s="39" t="str">
        <f>VLOOKUP($C798, 'Country List'!$A:$C, 2, 0)</f>
        <v>El Salvador</v>
      </c>
      <c r="F798" s="39" t="str">
        <f>VLOOKUP($C798, 'Country List'!$A:$C, 3, 0)</f>
        <v>SLV</v>
      </c>
      <c r="G798" s="39">
        <f t="shared" si="52"/>
        <v>2000</v>
      </c>
      <c r="H798" s="40">
        <f>VLOOKUP($F798, Data!$B:$ED, 'Data - My work'!$D798, 0)</f>
        <v>0.5</v>
      </c>
    </row>
    <row r="799" spans="1:8" x14ac:dyDescent="0.25">
      <c r="A799" s="39" t="str">
        <f t="shared" si="49"/>
        <v>SLV2002</v>
      </c>
      <c r="C799" s="39">
        <f t="shared" si="50"/>
        <v>37</v>
      </c>
      <c r="D799" s="39">
        <f t="shared" si="51"/>
        <v>112</v>
      </c>
      <c r="E799" s="39" t="str">
        <f>VLOOKUP($C799, 'Country List'!$A:$C, 2, 0)</f>
        <v>El Salvador</v>
      </c>
      <c r="F799" s="39" t="str">
        <f>VLOOKUP($C799, 'Country List'!$A:$C, 3, 0)</f>
        <v>SLV</v>
      </c>
      <c r="G799" s="39">
        <f t="shared" si="52"/>
        <v>2002</v>
      </c>
      <c r="H799" s="40">
        <f>VLOOKUP($F799, Data!$B:$ED, 'Data - My work'!$D799, 0)</f>
        <v>0.5</v>
      </c>
    </row>
    <row r="800" spans="1:8" x14ac:dyDescent="0.25">
      <c r="A800" s="39" t="str">
        <f t="shared" si="49"/>
        <v>SLV2003</v>
      </c>
      <c r="C800" s="39">
        <f t="shared" si="50"/>
        <v>37</v>
      </c>
      <c r="D800" s="39">
        <f t="shared" si="51"/>
        <v>106</v>
      </c>
      <c r="E800" s="39" t="str">
        <f>VLOOKUP($C800, 'Country List'!$A:$C, 2, 0)</f>
        <v>El Salvador</v>
      </c>
      <c r="F800" s="39" t="str">
        <f>VLOOKUP($C800, 'Country List'!$A:$C, 3, 0)</f>
        <v>SLV</v>
      </c>
      <c r="G800" s="39">
        <f t="shared" si="52"/>
        <v>2003</v>
      </c>
      <c r="H800" s="40">
        <f>VLOOKUP($F800, Data!$B:$ED, 'Data - My work'!$D800, 0)</f>
        <v>0.5</v>
      </c>
    </row>
    <row r="801" spans="1:8" x14ac:dyDescent="0.25">
      <c r="A801" s="39" t="str">
        <f t="shared" si="49"/>
        <v>SLV2004</v>
      </c>
      <c r="C801" s="39">
        <f t="shared" si="50"/>
        <v>37</v>
      </c>
      <c r="D801" s="39">
        <f t="shared" si="51"/>
        <v>100</v>
      </c>
      <c r="E801" s="39" t="str">
        <f>VLOOKUP($C801, 'Country List'!$A:$C, 2, 0)</f>
        <v>El Salvador</v>
      </c>
      <c r="F801" s="39" t="str">
        <f>VLOOKUP($C801, 'Country List'!$A:$C, 3, 0)</f>
        <v>SLV</v>
      </c>
      <c r="G801" s="39">
        <f t="shared" si="52"/>
        <v>2004</v>
      </c>
      <c r="H801" s="40">
        <f>VLOOKUP($F801, Data!$B:$ED, 'Data - My work'!$D801, 0)</f>
        <v>0.5</v>
      </c>
    </row>
    <row r="802" spans="1:8" x14ac:dyDescent="0.25">
      <c r="A802" s="39" t="str">
        <f t="shared" si="49"/>
        <v>SLV2005</v>
      </c>
      <c r="C802" s="39">
        <f t="shared" si="50"/>
        <v>37</v>
      </c>
      <c r="D802" s="39">
        <f t="shared" si="51"/>
        <v>94</v>
      </c>
      <c r="E802" s="39" t="str">
        <f>VLOOKUP($C802, 'Country List'!$A:$C, 2, 0)</f>
        <v>El Salvador</v>
      </c>
      <c r="F802" s="39" t="str">
        <f>VLOOKUP($C802, 'Country List'!$A:$C, 3, 0)</f>
        <v>SLV</v>
      </c>
      <c r="G802" s="39">
        <f t="shared" si="52"/>
        <v>2005</v>
      </c>
      <c r="H802" s="40">
        <f>VLOOKUP($F802, Data!$B:$ED, 'Data - My work'!$D802, 0)</f>
        <v>0.5</v>
      </c>
    </row>
    <row r="803" spans="1:8" x14ac:dyDescent="0.25">
      <c r="A803" s="39" t="str">
        <f t="shared" si="49"/>
        <v>SLV2006</v>
      </c>
      <c r="C803" s="39">
        <f t="shared" si="50"/>
        <v>37</v>
      </c>
      <c r="D803" s="39">
        <f t="shared" si="51"/>
        <v>88</v>
      </c>
      <c r="E803" s="39" t="str">
        <f>VLOOKUP($C803, 'Country List'!$A:$C, 2, 0)</f>
        <v>El Salvador</v>
      </c>
      <c r="F803" s="39" t="str">
        <f>VLOOKUP($C803, 'Country List'!$A:$C, 3, 0)</f>
        <v>SLV</v>
      </c>
      <c r="G803" s="39">
        <f t="shared" si="52"/>
        <v>2006</v>
      </c>
      <c r="H803" s="40">
        <f>VLOOKUP($F803, Data!$B:$ED, 'Data - My work'!$D803, 0)</f>
        <v>0.5</v>
      </c>
    </row>
    <row r="804" spans="1:8" x14ac:dyDescent="0.25">
      <c r="A804" s="39" t="str">
        <f t="shared" si="49"/>
        <v>SLV2007</v>
      </c>
      <c r="C804" s="39">
        <f t="shared" si="50"/>
        <v>37</v>
      </c>
      <c r="D804" s="39">
        <f t="shared" si="51"/>
        <v>82</v>
      </c>
      <c r="E804" s="39" t="str">
        <f>VLOOKUP($C804, 'Country List'!$A:$C, 2, 0)</f>
        <v>El Salvador</v>
      </c>
      <c r="F804" s="39" t="str">
        <f>VLOOKUP($C804, 'Country List'!$A:$C, 3, 0)</f>
        <v>SLV</v>
      </c>
      <c r="G804" s="39">
        <f t="shared" si="52"/>
        <v>2007</v>
      </c>
      <c r="H804" s="40">
        <f>VLOOKUP($F804, Data!$B:$ED, 'Data - My work'!$D804, 0)</f>
        <v>0.5</v>
      </c>
    </row>
    <row r="805" spans="1:8" x14ac:dyDescent="0.25">
      <c r="A805" s="39" t="str">
        <f t="shared" si="49"/>
        <v>SLV2008</v>
      </c>
      <c r="C805" s="39">
        <f t="shared" si="50"/>
        <v>37</v>
      </c>
      <c r="D805" s="39">
        <f t="shared" si="51"/>
        <v>76</v>
      </c>
      <c r="E805" s="39" t="str">
        <f>VLOOKUP($C805, 'Country List'!$A:$C, 2, 0)</f>
        <v>El Salvador</v>
      </c>
      <c r="F805" s="39" t="str">
        <f>VLOOKUP($C805, 'Country List'!$A:$C, 3, 0)</f>
        <v>SLV</v>
      </c>
      <c r="G805" s="39">
        <f t="shared" si="52"/>
        <v>2008</v>
      </c>
      <c r="H805" s="40">
        <f>VLOOKUP($F805, Data!$B:$ED, 'Data - My work'!$D805, 0)</f>
        <v>0.5</v>
      </c>
    </row>
    <row r="806" spans="1:8" x14ac:dyDescent="0.25">
      <c r="A806" s="39" t="str">
        <f t="shared" si="49"/>
        <v>SLV2009</v>
      </c>
      <c r="C806" s="39">
        <f t="shared" si="50"/>
        <v>37</v>
      </c>
      <c r="D806" s="39">
        <f t="shared" si="51"/>
        <v>70</v>
      </c>
      <c r="E806" s="39" t="str">
        <f>VLOOKUP($C806, 'Country List'!$A:$C, 2, 0)</f>
        <v>El Salvador</v>
      </c>
      <c r="F806" s="39" t="str">
        <f>VLOOKUP($C806, 'Country List'!$A:$C, 3, 0)</f>
        <v>SLV</v>
      </c>
      <c r="G806" s="39">
        <f t="shared" si="52"/>
        <v>2009</v>
      </c>
      <c r="H806" s="40">
        <f>VLOOKUP($F806, Data!$B:$ED, 'Data - My work'!$D806, 0)</f>
        <v>0.5</v>
      </c>
    </row>
    <row r="807" spans="1:8" x14ac:dyDescent="0.25">
      <c r="A807" s="39" t="str">
        <f t="shared" si="49"/>
        <v>SLV2010</v>
      </c>
      <c r="C807" s="39">
        <f t="shared" si="50"/>
        <v>37</v>
      </c>
      <c r="D807" s="39">
        <f t="shared" si="51"/>
        <v>64</v>
      </c>
      <c r="E807" s="39" t="str">
        <f>VLOOKUP($C807, 'Country List'!$A:$C, 2, 0)</f>
        <v>El Salvador</v>
      </c>
      <c r="F807" s="39" t="str">
        <f>VLOOKUP($C807, 'Country List'!$A:$C, 3, 0)</f>
        <v>SLV</v>
      </c>
      <c r="G807" s="39">
        <f t="shared" si="52"/>
        <v>2010</v>
      </c>
      <c r="H807" s="40">
        <f>VLOOKUP($F807, Data!$B:$ED, 'Data - My work'!$D807, 0)</f>
        <v>0.5</v>
      </c>
    </row>
    <row r="808" spans="1:8" x14ac:dyDescent="0.25">
      <c r="A808" s="39" t="str">
        <f t="shared" si="49"/>
        <v>SLV2011</v>
      </c>
      <c r="C808" s="39">
        <f t="shared" si="50"/>
        <v>37</v>
      </c>
      <c r="D808" s="39">
        <f t="shared" si="51"/>
        <v>58</v>
      </c>
      <c r="E808" s="39" t="str">
        <f>VLOOKUP($C808, 'Country List'!$A:$C, 2, 0)</f>
        <v>El Salvador</v>
      </c>
      <c r="F808" s="39" t="str">
        <f>VLOOKUP($C808, 'Country List'!$A:$C, 3, 0)</f>
        <v>SLV</v>
      </c>
      <c r="G808" s="39">
        <f t="shared" si="52"/>
        <v>2011</v>
      </c>
      <c r="H808" s="40">
        <f>VLOOKUP($F808, Data!$B:$ED, 'Data - My work'!$D808, 0)</f>
        <v>0.5</v>
      </c>
    </row>
    <row r="809" spans="1:8" x14ac:dyDescent="0.25">
      <c r="A809" s="39" t="str">
        <f t="shared" si="49"/>
        <v>SLV2012</v>
      </c>
      <c r="C809" s="39">
        <f t="shared" si="50"/>
        <v>37</v>
      </c>
      <c r="D809" s="39">
        <f t="shared" si="51"/>
        <v>52</v>
      </c>
      <c r="E809" s="39" t="str">
        <f>VLOOKUP($C809, 'Country List'!$A:$C, 2, 0)</f>
        <v>El Salvador</v>
      </c>
      <c r="F809" s="39" t="str">
        <f>VLOOKUP($C809, 'Country List'!$A:$C, 3, 0)</f>
        <v>SLV</v>
      </c>
      <c r="G809" s="39">
        <f t="shared" si="52"/>
        <v>2012</v>
      </c>
      <c r="H809" s="40">
        <f>VLOOKUP($F809, Data!$B:$ED, 'Data - My work'!$D809, 0)</f>
        <v>0.5</v>
      </c>
    </row>
    <row r="810" spans="1:8" x14ac:dyDescent="0.25">
      <c r="A810" s="39" t="str">
        <f t="shared" si="49"/>
        <v>SLV2013</v>
      </c>
      <c r="C810" s="39">
        <f t="shared" si="50"/>
        <v>37</v>
      </c>
      <c r="D810" s="39">
        <f t="shared" si="51"/>
        <v>46</v>
      </c>
      <c r="E810" s="39" t="str">
        <f>VLOOKUP($C810, 'Country List'!$A:$C, 2, 0)</f>
        <v>El Salvador</v>
      </c>
      <c r="F810" s="39" t="str">
        <f>VLOOKUP($C810, 'Country List'!$A:$C, 3, 0)</f>
        <v>SLV</v>
      </c>
      <c r="G810" s="39">
        <f t="shared" si="52"/>
        <v>2013</v>
      </c>
      <c r="H810" s="40">
        <f>VLOOKUP($F810, Data!$B:$ED, 'Data - My work'!$D810, 0)</f>
        <v>0.5</v>
      </c>
    </row>
    <row r="811" spans="1:8" x14ac:dyDescent="0.25">
      <c r="A811" s="39" t="str">
        <f t="shared" si="49"/>
        <v>SLV2014</v>
      </c>
      <c r="C811" s="39">
        <f t="shared" si="50"/>
        <v>37</v>
      </c>
      <c r="D811" s="39">
        <f t="shared" si="51"/>
        <v>40</v>
      </c>
      <c r="E811" s="39" t="str">
        <f>VLOOKUP($C811, 'Country List'!$A:$C, 2, 0)</f>
        <v>El Salvador</v>
      </c>
      <c r="F811" s="39" t="str">
        <f>VLOOKUP($C811, 'Country List'!$A:$C, 3, 0)</f>
        <v>SLV</v>
      </c>
      <c r="G811" s="39">
        <f t="shared" si="52"/>
        <v>2014</v>
      </c>
      <c r="H811" s="40">
        <f>VLOOKUP($F811, Data!$B:$ED, 'Data - My work'!$D811, 0)</f>
        <v>0.5</v>
      </c>
    </row>
    <row r="812" spans="1:8" x14ac:dyDescent="0.25">
      <c r="A812" s="39" t="str">
        <f t="shared" si="49"/>
        <v>SLV2015</v>
      </c>
      <c r="C812" s="39">
        <f t="shared" si="50"/>
        <v>37</v>
      </c>
      <c r="D812" s="39">
        <f t="shared" si="51"/>
        <v>34</v>
      </c>
      <c r="E812" s="39" t="str">
        <f>VLOOKUP($C812, 'Country List'!$A:$C, 2, 0)</f>
        <v>El Salvador</v>
      </c>
      <c r="F812" s="39" t="str">
        <f>VLOOKUP($C812, 'Country List'!$A:$C, 3, 0)</f>
        <v>SLV</v>
      </c>
      <c r="G812" s="39">
        <f t="shared" si="52"/>
        <v>2015</v>
      </c>
      <c r="H812" s="40">
        <f>VLOOKUP($F812, Data!$B:$ED, 'Data - My work'!$D812, 0)</f>
        <v>0.5</v>
      </c>
    </row>
    <row r="813" spans="1:8" x14ac:dyDescent="0.25">
      <c r="A813" s="39" t="str">
        <f t="shared" si="49"/>
        <v>SLV2016</v>
      </c>
      <c r="C813" s="39">
        <f t="shared" si="50"/>
        <v>37</v>
      </c>
      <c r="D813" s="39">
        <f t="shared" si="51"/>
        <v>28</v>
      </c>
      <c r="E813" s="39" t="str">
        <f>VLOOKUP($C813, 'Country List'!$A:$C, 2, 0)</f>
        <v>El Salvador</v>
      </c>
      <c r="F813" s="39" t="str">
        <f>VLOOKUP($C813, 'Country List'!$A:$C, 3, 0)</f>
        <v>SLV</v>
      </c>
      <c r="G813" s="39">
        <f t="shared" si="52"/>
        <v>2016</v>
      </c>
      <c r="H813" s="40">
        <f>VLOOKUP($F813, Data!$B:$ED, 'Data - My work'!$D813, 0)</f>
        <v>0.5</v>
      </c>
    </row>
    <row r="814" spans="1:8" x14ac:dyDescent="0.25">
      <c r="A814" s="39" t="str">
        <f t="shared" si="49"/>
        <v>SLV2017</v>
      </c>
      <c r="C814" s="39">
        <f t="shared" si="50"/>
        <v>37</v>
      </c>
      <c r="D814" s="39">
        <f t="shared" si="51"/>
        <v>22</v>
      </c>
      <c r="E814" s="39" t="str">
        <f>VLOOKUP($C814, 'Country List'!$A:$C, 2, 0)</f>
        <v>El Salvador</v>
      </c>
      <c r="F814" s="39" t="str">
        <f>VLOOKUP($C814, 'Country List'!$A:$C, 3, 0)</f>
        <v>SLV</v>
      </c>
      <c r="G814" s="39">
        <f t="shared" si="52"/>
        <v>2017</v>
      </c>
      <c r="H814" s="40">
        <f>VLOOKUP($F814, Data!$B:$ED, 'Data - My work'!$D814, 0)</f>
        <v>0.5</v>
      </c>
    </row>
    <row r="815" spans="1:8" x14ac:dyDescent="0.25">
      <c r="A815" s="39" t="str">
        <f t="shared" si="49"/>
        <v>SLV2018</v>
      </c>
      <c r="C815" s="39">
        <f t="shared" si="50"/>
        <v>37</v>
      </c>
      <c r="D815" s="39">
        <f t="shared" si="51"/>
        <v>16</v>
      </c>
      <c r="E815" s="39" t="str">
        <f>VLOOKUP($C815, 'Country List'!$A:$C, 2, 0)</f>
        <v>El Salvador</v>
      </c>
      <c r="F815" s="39" t="str">
        <f>VLOOKUP($C815, 'Country List'!$A:$C, 3, 0)</f>
        <v>SLV</v>
      </c>
      <c r="G815" s="39">
        <f t="shared" si="52"/>
        <v>2018</v>
      </c>
      <c r="H815" s="40">
        <f>VLOOKUP($F815, Data!$B:$ED, 'Data - My work'!$D815, 0)</f>
        <v>0.5</v>
      </c>
    </row>
    <row r="816" spans="1:8" x14ac:dyDescent="0.25">
      <c r="A816" s="39" t="str">
        <f t="shared" si="49"/>
        <v>SLV2019</v>
      </c>
      <c r="C816" s="39">
        <f t="shared" si="50"/>
        <v>37</v>
      </c>
      <c r="D816" s="39">
        <f t="shared" si="51"/>
        <v>10</v>
      </c>
      <c r="E816" s="39" t="str">
        <f>VLOOKUP($C816, 'Country List'!$A:$C, 2, 0)</f>
        <v>El Salvador</v>
      </c>
      <c r="F816" s="39" t="str">
        <f>VLOOKUP($C816, 'Country List'!$A:$C, 3, 0)</f>
        <v>SLV</v>
      </c>
      <c r="G816" s="39">
        <f t="shared" si="52"/>
        <v>2019</v>
      </c>
      <c r="H816" s="40">
        <f>VLOOKUP($F816, Data!$B:$ED, 'Data - My work'!$D816, 0)</f>
        <v>0.5</v>
      </c>
    </row>
    <row r="817" spans="1:8" x14ac:dyDescent="0.25">
      <c r="A817" s="39" t="str">
        <f t="shared" si="49"/>
        <v>SLV2020</v>
      </c>
      <c r="C817" s="39">
        <f t="shared" si="50"/>
        <v>37</v>
      </c>
      <c r="D817" s="39">
        <f t="shared" si="51"/>
        <v>4</v>
      </c>
      <c r="E817" s="39" t="str">
        <f>VLOOKUP($C817, 'Country List'!$A:$C, 2, 0)</f>
        <v>El Salvador</v>
      </c>
      <c r="F817" s="39" t="str">
        <f>VLOOKUP($C817, 'Country List'!$A:$C, 3, 0)</f>
        <v>SLV</v>
      </c>
      <c r="G817" s="39">
        <f t="shared" si="52"/>
        <v>2020</v>
      </c>
      <c r="H817" s="40">
        <f>VLOOKUP($F817, Data!$B:$ED, 'Data - My work'!$D817, 0)</f>
        <v>0.5</v>
      </c>
    </row>
    <row r="818" spans="1:8" x14ac:dyDescent="0.25">
      <c r="A818" s="39" t="str">
        <f t="shared" si="49"/>
        <v>EST1996</v>
      </c>
      <c r="C818" s="39">
        <f t="shared" si="50"/>
        <v>38</v>
      </c>
      <c r="D818" s="39">
        <f t="shared" si="51"/>
        <v>130</v>
      </c>
      <c r="E818" s="39" t="str">
        <f>VLOOKUP($C818, 'Country List'!$A:$C, 2, 0)</f>
        <v>Estonia</v>
      </c>
      <c r="F818" s="39" t="str">
        <f>VLOOKUP($C818, 'Country List'!$A:$C, 3, 0)</f>
        <v>EST</v>
      </c>
      <c r="G818" s="39">
        <f t="shared" si="52"/>
        <v>1996</v>
      </c>
      <c r="H818" s="40" t="e">
        <f>VLOOKUP($F818, Data!$B:$ED, 'Data - My work'!$D818, 0)</f>
        <v>#N/A</v>
      </c>
    </row>
    <row r="819" spans="1:8" x14ac:dyDescent="0.25">
      <c r="A819" s="39" t="str">
        <f t="shared" si="49"/>
        <v>EST1998</v>
      </c>
      <c r="C819" s="39">
        <f t="shared" si="50"/>
        <v>38</v>
      </c>
      <c r="D819" s="39">
        <f t="shared" si="51"/>
        <v>124</v>
      </c>
      <c r="E819" s="39" t="str">
        <f>VLOOKUP($C819, 'Country List'!$A:$C, 2, 0)</f>
        <v>Estonia</v>
      </c>
      <c r="F819" s="39" t="str">
        <f>VLOOKUP($C819, 'Country List'!$A:$C, 3, 0)</f>
        <v>EST</v>
      </c>
      <c r="G819" s="39">
        <f t="shared" si="52"/>
        <v>1998</v>
      </c>
      <c r="H819" s="40">
        <f>VLOOKUP($F819, Data!$B:$ED, 'Data - My work'!$D819, 0)</f>
        <v>0.75</v>
      </c>
    </row>
    <row r="820" spans="1:8" x14ac:dyDescent="0.25">
      <c r="A820" s="39" t="str">
        <f t="shared" si="49"/>
        <v>EST2000</v>
      </c>
      <c r="C820" s="39">
        <f t="shared" si="50"/>
        <v>38</v>
      </c>
      <c r="D820" s="39">
        <f t="shared" si="51"/>
        <v>118</v>
      </c>
      <c r="E820" s="39" t="str">
        <f>VLOOKUP($C820, 'Country List'!$A:$C, 2, 0)</f>
        <v>Estonia</v>
      </c>
      <c r="F820" s="39" t="str">
        <f>VLOOKUP($C820, 'Country List'!$A:$C, 3, 0)</f>
        <v>EST</v>
      </c>
      <c r="G820" s="39">
        <f t="shared" si="52"/>
        <v>2000</v>
      </c>
      <c r="H820" s="40">
        <f>VLOOKUP($F820, Data!$B:$ED, 'Data - My work'!$D820, 0)</f>
        <v>0.75</v>
      </c>
    </row>
    <row r="821" spans="1:8" x14ac:dyDescent="0.25">
      <c r="A821" s="39" t="str">
        <f t="shared" si="49"/>
        <v>EST2002</v>
      </c>
      <c r="C821" s="39">
        <f t="shared" si="50"/>
        <v>38</v>
      </c>
      <c r="D821" s="39">
        <f t="shared" si="51"/>
        <v>112</v>
      </c>
      <c r="E821" s="39" t="str">
        <f>VLOOKUP($C821, 'Country List'!$A:$C, 2, 0)</f>
        <v>Estonia</v>
      </c>
      <c r="F821" s="39" t="str">
        <f>VLOOKUP($C821, 'Country List'!$A:$C, 3, 0)</f>
        <v>EST</v>
      </c>
      <c r="G821" s="39">
        <f t="shared" si="52"/>
        <v>2002</v>
      </c>
      <c r="H821" s="40">
        <f>VLOOKUP($F821, Data!$B:$ED, 'Data - My work'!$D821, 0)</f>
        <v>0.625</v>
      </c>
    </row>
    <row r="822" spans="1:8" x14ac:dyDescent="0.25">
      <c r="A822" s="39" t="str">
        <f t="shared" si="49"/>
        <v>EST2003</v>
      </c>
      <c r="C822" s="39">
        <f t="shared" si="50"/>
        <v>38</v>
      </c>
      <c r="D822" s="39">
        <f t="shared" si="51"/>
        <v>106</v>
      </c>
      <c r="E822" s="39" t="str">
        <f>VLOOKUP($C822, 'Country List'!$A:$C, 2, 0)</f>
        <v>Estonia</v>
      </c>
      <c r="F822" s="39" t="str">
        <f>VLOOKUP($C822, 'Country List'!$A:$C, 3, 0)</f>
        <v>EST</v>
      </c>
      <c r="G822" s="39">
        <f t="shared" si="52"/>
        <v>2003</v>
      </c>
      <c r="H822" s="40">
        <f>VLOOKUP($F822, Data!$B:$ED, 'Data - My work'!$D822, 0)</f>
        <v>0.625</v>
      </c>
    </row>
    <row r="823" spans="1:8" x14ac:dyDescent="0.25">
      <c r="A823" s="39" t="str">
        <f t="shared" si="49"/>
        <v>EST2004</v>
      </c>
      <c r="C823" s="39">
        <f t="shared" si="50"/>
        <v>38</v>
      </c>
      <c r="D823" s="39">
        <f t="shared" si="51"/>
        <v>100</v>
      </c>
      <c r="E823" s="39" t="str">
        <f>VLOOKUP($C823, 'Country List'!$A:$C, 2, 0)</f>
        <v>Estonia</v>
      </c>
      <c r="F823" s="39" t="str">
        <f>VLOOKUP($C823, 'Country List'!$A:$C, 3, 0)</f>
        <v>EST</v>
      </c>
      <c r="G823" s="39">
        <f t="shared" si="52"/>
        <v>2004</v>
      </c>
      <c r="H823" s="40">
        <f>VLOOKUP($F823, Data!$B:$ED, 'Data - My work'!$D823, 0)</f>
        <v>0.625</v>
      </c>
    </row>
    <row r="824" spans="1:8" x14ac:dyDescent="0.25">
      <c r="A824" s="39" t="str">
        <f t="shared" si="49"/>
        <v>EST2005</v>
      </c>
      <c r="C824" s="39">
        <f t="shared" si="50"/>
        <v>38</v>
      </c>
      <c r="D824" s="39">
        <f t="shared" si="51"/>
        <v>94</v>
      </c>
      <c r="E824" s="39" t="str">
        <f>VLOOKUP($C824, 'Country List'!$A:$C, 2, 0)</f>
        <v>Estonia</v>
      </c>
      <c r="F824" s="39" t="str">
        <f>VLOOKUP($C824, 'Country List'!$A:$C, 3, 0)</f>
        <v>EST</v>
      </c>
      <c r="G824" s="39">
        <f t="shared" si="52"/>
        <v>2005</v>
      </c>
      <c r="H824" s="40">
        <f>VLOOKUP($F824, Data!$B:$ED, 'Data - My work'!$D824, 0)</f>
        <v>0.625</v>
      </c>
    </row>
    <row r="825" spans="1:8" x14ac:dyDescent="0.25">
      <c r="A825" s="39" t="str">
        <f t="shared" si="49"/>
        <v>EST2006</v>
      </c>
      <c r="C825" s="39">
        <f t="shared" si="50"/>
        <v>38</v>
      </c>
      <c r="D825" s="39">
        <f t="shared" si="51"/>
        <v>88</v>
      </c>
      <c r="E825" s="39" t="str">
        <f>VLOOKUP($C825, 'Country List'!$A:$C, 2, 0)</f>
        <v>Estonia</v>
      </c>
      <c r="F825" s="39" t="str">
        <f>VLOOKUP($C825, 'Country List'!$A:$C, 3, 0)</f>
        <v>EST</v>
      </c>
      <c r="G825" s="39">
        <f t="shared" si="52"/>
        <v>2006</v>
      </c>
      <c r="H825" s="40">
        <f>VLOOKUP($F825, Data!$B:$ED, 'Data - My work'!$D825, 0)</f>
        <v>0.625</v>
      </c>
    </row>
    <row r="826" spans="1:8" x14ac:dyDescent="0.25">
      <c r="A826" s="39" t="str">
        <f t="shared" si="49"/>
        <v>EST2007</v>
      </c>
      <c r="C826" s="39">
        <f t="shared" si="50"/>
        <v>38</v>
      </c>
      <c r="D826" s="39">
        <f t="shared" si="51"/>
        <v>82</v>
      </c>
      <c r="E826" s="39" t="str">
        <f>VLOOKUP($C826, 'Country List'!$A:$C, 2, 0)</f>
        <v>Estonia</v>
      </c>
      <c r="F826" s="39" t="str">
        <f>VLOOKUP($C826, 'Country List'!$A:$C, 3, 0)</f>
        <v>EST</v>
      </c>
      <c r="G826" s="39">
        <f t="shared" si="52"/>
        <v>2007</v>
      </c>
      <c r="H826" s="40">
        <f>VLOOKUP($F826, Data!$B:$ED, 'Data - My work'!$D826, 0)</f>
        <v>0.625</v>
      </c>
    </row>
    <row r="827" spans="1:8" x14ac:dyDescent="0.25">
      <c r="A827" s="39" t="str">
        <f t="shared" si="49"/>
        <v>EST2008</v>
      </c>
      <c r="C827" s="39">
        <f t="shared" si="50"/>
        <v>38</v>
      </c>
      <c r="D827" s="39">
        <f t="shared" si="51"/>
        <v>76</v>
      </c>
      <c r="E827" s="39" t="str">
        <f>VLOOKUP($C827, 'Country List'!$A:$C, 2, 0)</f>
        <v>Estonia</v>
      </c>
      <c r="F827" s="39" t="str">
        <f>VLOOKUP($C827, 'Country List'!$A:$C, 3, 0)</f>
        <v>EST</v>
      </c>
      <c r="G827" s="39">
        <f t="shared" si="52"/>
        <v>2008</v>
      </c>
      <c r="H827" s="40">
        <f>VLOOKUP($F827, Data!$B:$ED, 'Data - My work'!$D827, 0)</f>
        <v>0.625</v>
      </c>
    </row>
    <row r="828" spans="1:8" x14ac:dyDescent="0.25">
      <c r="A828" s="39" t="str">
        <f t="shared" si="49"/>
        <v>EST2009</v>
      </c>
      <c r="C828" s="39">
        <f t="shared" si="50"/>
        <v>38</v>
      </c>
      <c r="D828" s="39">
        <f t="shared" si="51"/>
        <v>70</v>
      </c>
      <c r="E828" s="39" t="str">
        <f>VLOOKUP($C828, 'Country List'!$A:$C, 2, 0)</f>
        <v>Estonia</v>
      </c>
      <c r="F828" s="39" t="str">
        <f>VLOOKUP($C828, 'Country List'!$A:$C, 3, 0)</f>
        <v>EST</v>
      </c>
      <c r="G828" s="39">
        <f t="shared" si="52"/>
        <v>2009</v>
      </c>
      <c r="H828" s="40">
        <f>VLOOKUP($F828, Data!$B:$ED, 'Data - My work'!$D828, 0)</f>
        <v>0.625</v>
      </c>
    </row>
    <row r="829" spans="1:8" x14ac:dyDescent="0.25">
      <c r="A829" s="39" t="str">
        <f t="shared" si="49"/>
        <v>EST2010</v>
      </c>
      <c r="C829" s="39">
        <f t="shared" si="50"/>
        <v>38</v>
      </c>
      <c r="D829" s="39">
        <f t="shared" si="51"/>
        <v>64</v>
      </c>
      <c r="E829" s="39" t="str">
        <f>VLOOKUP($C829, 'Country List'!$A:$C, 2, 0)</f>
        <v>Estonia</v>
      </c>
      <c r="F829" s="39" t="str">
        <f>VLOOKUP($C829, 'Country List'!$A:$C, 3, 0)</f>
        <v>EST</v>
      </c>
      <c r="G829" s="39">
        <f t="shared" si="52"/>
        <v>2010</v>
      </c>
      <c r="H829" s="40">
        <f>VLOOKUP($F829, Data!$B:$ED, 'Data - My work'!$D829, 0)</f>
        <v>0.625</v>
      </c>
    </row>
    <row r="830" spans="1:8" x14ac:dyDescent="0.25">
      <c r="A830" s="39" t="str">
        <f t="shared" si="49"/>
        <v>EST2011</v>
      </c>
      <c r="C830" s="39">
        <f t="shared" si="50"/>
        <v>38</v>
      </c>
      <c r="D830" s="39">
        <f t="shared" si="51"/>
        <v>58</v>
      </c>
      <c r="E830" s="39" t="str">
        <f>VLOOKUP($C830, 'Country List'!$A:$C, 2, 0)</f>
        <v>Estonia</v>
      </c>
      <c r="F830" s="39" t="str">
        <f>VLOOKUP($C830, 'Country List'!$A:$C, 3, 0)</f>
        <v>EST</v>
      </c>
      <c r="G830" s="39">
        <f t="shared" si="52"/>
        <v>2011</v>
      </c>
      <c r="H830" s="40">
        <f>VLOOKUP($F830, Data!$B:$ED, 'Data - My work'!$D830, 0)</f>
        <v>0.625</v>
      </c>
    </row>
    <row r="831" spans="1:8" x14ac:dyDescent="0.25">
      <c r="A831" s="39" t="str">
        <f t="shared" si="49"/>
        <v>EST2012</v>
      </c>
      <c r="C831" s="39">
        <f t="shared" si="50"/>
        <v>38</v>
      </c>
      <c r="D831" s="39">
        <f t="shared" si="51"/>
        <v>52</v>
      </c>
      <c r="E831" s="39" t="str">
        <f>VLOOKUP($C831, 'Country List'!$A:$C, 2, 0)</f>
        <v>Estonia</v>
      </c>
      <c r="F831" s="39" t="str">
        <f>VLOOKUP($C831, 'Country List'!$A:$C, 3, 0)</f>
        <v>EST</v>
      </c>
      <c r="G831" s="39">
        <f t="shared" si="52"/>
        <v>2012</v>
      </c>
      <c r="H831" s="40">
        <f>VLOOKUP($F831, Data!$B:$ED, 'Data - My work'!$D831, 0)</f>
        <v>0.625</v>
      </c>
    </row>
    <row r="832" spans="1:8" x14ac:dyDescent="0.25">
      <c r="A832" s="39" t="str">
        <f t="shared" si="49"/>
        <v>EST2013</v>
      </c>
      <c r="C832" s="39">
        <f t="shared" si="50"/>
        <v>38</v>
      </c>
      <c r="D832" s="39">
        <f t="shared" si="51"/>
        <v>46</v>
      </c>
      <c r="E832" s="39" t="str">
        <f>VLOOKUP($C832, 'Country List'!$A:$C, 2, 0)</f>
        <v>Estonia</v>
      </c>
      <c r="F832" s="39" t="str">
        <f>VLOOKUP($C832, 'Country List'!$A:$C, 3, 0)</f>
        <v>EST</v>
      </c>
      <c r="G832" s="39">
        <f t="shared" si="52"/>
        <v>2013</v>
      </c>
      <c r="H832" s="40">
        <f>VLOOKUP($F832, Data!$B:$ED, 'Data - My work'!$D832, 0)</f>
        <v>0.625</v>
      </c>
    </row>
    <row r="833" spans="1:8" x14ac:dyDescent="0.25">
      <c r="A833" s="39" t="str">
        <f t="shared" si="49"/>
        <v>EST2014</v>
      </c>
      <c r="C833" s="39">
        <f t="shared" si="50"/>
        <v>38</v>
      </c>
      <c r="D833" s="39">
        <f t="shared" si="51"/>
        <v>40</v>
      </c>
      <c r="E833" s="39" t="str">
        <f>VLOOKUP($C833, 'Country List'!$A:$C, 2, 0)</f>
        <v>Estonia</v>
      </c>
      <c r="F833" s="39" t="str">
        <f>VLOOKUP($C833, 'Country List'!$A:$C, 3, 0)</f>
        <v>EST</v>
      </c>
      <c r="G833" s="39">
        <f t="shared" si="52"/>
        <v>2014</v>
      </c>
      <c r="H833" s="40">
        <f>VLOOKUP($F833, Data!$B:$ED, 'Data - My work'!$D833, 0)</f>
        <v>0.625</v>
      </c>
    </row>
    <row r="834" spans="1:8" x14ac:dyDescent="0.25">
      <c r="A834" s="39" t="str">
        <f t="shared" si="49"/>
        <v>EST2015</v>
      </c>
      <c r="C834" s="39">
        <f t="shared" si="50"/>
        <v>38</v>
      </c>
      <c r="D834" s="39">
        <f t="shared" si="51"/>
        <v>34</v>
      </c>
      <c r="E834" s="39" t="str">
        <f>VLOOKUP($C834, 'Country List'!$A:$C, 2, 0)</f>
        <v>Estonia</v>
      </c>
      <c r="F834" s="39" t="str">
        <f>VLOOKUP($C834, 'Country List'!$A:$C, 3, 0)</f>
        <v>EST</v>
      </c>
      <c r="G834" s="39">
        <f t="shared" si="52"/>
        <v>2015</v>
      </c>
      <c r="H834" s="40">
        <f>VLOOKUP($F834, Data!$B:$ED, 'Data - My work'!$D834, 0)</f>
        <v>0.625</v>
      </c>
    </row>
    <row r="835" spans="1:8" x14ac:dyDescent="0.25">
      <c r="A835" s="39" t="str">
        <f t="shared" si="49"/>
        <v>EST2016</v>
      </c>
      <c r="C835" s="39">
        <f t="shared" si="50"/>
        <v>38</v>
      </c>
      <c r="D835" s="39">
        <f t="shared" si="51"/>
        <v>28</v>
      </c>
      <c r="E835" s="39" t="str">
        <f>VLOOKUP($C835, 'Country List'!$A:$C, 2, 0)</f>
        <v>Estonia</v>
      </c>
      <c r="F835" s="39" t="str">
        <f>VLOOKUP($C835, 'Country List'!$A:$C, 3, 0)</f>
        <v>EST</v>
      </c>
      <c r="G835" s="39">
        <f t="shared" si="52"/>
        <v>2016</v>
      </c>
      <c r="H835" s="40">
        <f>VLOOKUP($F835, Data!$B:$ED, 'Data - My work'!$D835, 0)</f>
        <v>0.625</v>
      </c>
    </row>
    <row r="836" spans="1:8" x14ac:dyDescent="0.25">
      <c r="A836" s="39" t="str">
        <f t="shared" si="49"/>
        <v>EST2017</v>
      </c>
      <c r="C836" s="39">
        <f t="shared" si="50"/>
        <v>38</v>
      </c>
      <c r="D836" s="39">
        <f t="shared" si="51"/>
        <v>22</v>
      </c>
      <c r="E836" s="39" t="str">
        <f>VLOOKUP($C836, 'Country List'!$A:$C, 2, 0)</f>
        <v>Estonia</v>
      </c>
      <c r="F836" s="39" t="str">
        <f>VLOOKUP($C836, 'Country List'!$A:$C, 3, 0)</f>
        <v>EST</v>
      </c>
      <c r="G836" s="39">
        <f t="shared" si="52"/>
        <v>2017</v>
      </c>
      <c r="H836" s="40">
        <f>VLOOKUP($F836, Data!$B:$ED, 'Data - My work'!$D836, 0)</f>
        <v>0.625</v>
      </c>
    </row>
    <row r="837" spans="1:8" x14ac:dyDescent="0.25">
      <c r="A837" s="39" t="str">
        <f t="shared" ref="A837:A900" si="53">F837&amp;G837</f>
        <v>EST2018</v>
      </c>
      <c r="C837" s="39">
        <f t="shared" si="50"/>
        <v>38</v>
      </c>
      <c r="D837" s="39">
        <f t="shared" si="51"/>
        <v>16</v>
      </c>
      <c r="E837" s="39" t="str">
        <f>VLOOKUP($C837, 'Country List'!$A:$C, 2, 0)</f>
        <v>Estonia</v>
      </c>
      <c r="F837" s="39" t="str">
        <f>VLOOKUP($C837, 'Country List'!$A:$C, 3, 0)</f>
        <v>EST</v>
      </c>
      <c r="G837" s="39">
        <f t="shared" si="52"/>
        <v>2018</v>
      </c>
      <c r="H837" s="40">
        <f>VLOOKUP($F837, Data!$B:$ED, 'Data - My work'!$D837, 0)</f>
        <v>0.625</v>
      </c>
    </row>
    <row r="838" spans="1:8" x14ac:dyDescent="0.25">
      <c r="A838" s="39" t="str">
        <f t="shared" si="53"/>
        <v>EST2019</v>
      </c>
      <c r="C838" s="39">
        <f t="shared" si="50"/>
        <v>38</v>
      </c>
      <c r="D838" s="39">
        <f t="shared" si="51"/>
        <v>10</v>
      </c>
      <c r="E838" s="39" t="str">
        <f>VLOOKUP($C838, 'Country List'!$A:$C, 2, 0)</f>
        <v>Estonia</v>
      </c>
      <c r="F838" s="39" t="str">
        <f>VLOOKUP($C838, 'Country List'!$A:$C, 3, 0)</f>
        <v>EST</v>
      </c>
      <c r="G838" s="39">
        <f t="shared" si="52"/>
        <v>2019</v>
      </c>
      <c r="H838" s="40">
        <f>VLOOKUP($F838, Data!$B:$ED, 'Data - My work'!$D838, 0)</f>
        <v>0.625</v>
      </c>
    </row>
    <row r="839" spans="1:8" x14ac:dyDescent="0.25">
      <c r="A839" s="39" t="str">
        <f t="shared" si="53"/>
        <v>EST2020</v>
      </c>
      <c r="C839" s="39">
        <f t="shared" si="50"/>
        <v>38</v>
      </c>
      <c r="D839" s="39">
        <f t="shared" si="51"/>
        <v>4</v>
      </c>
      <c r="E839" s="39" t="str">
        <f>VLOOKUP($C839, 'Country List'!$A:$C, 2, 0)</f>
        <v>Estonia</v>
      </c>
      <c r="F839" s="39" t="str">
        <f>VLOOKUP($C839, 'Country List'!$A:$C, 3, 0)</f>
        <v>EST</v>
      </c>
      <c r="G839" s="39">
        <f t="shared" si="52"/>
        <v>2020</v>
      </c>
      <c r="H839" s="40">
        <f>VLOOKUP($F839, Data!$B:$ED, 'Data - My work'!$D839, 0)</f>
        <v>0.625</v>
      </c>
    </row>
    <row r="840" spans="1:8" x14ac:dyDescent="0.25">
      <c r="A840" s="39" t="str">
        <f t="shared" si="53"/>
        <v>ETH1996</v>
      </c>
      <c r="C840" s="39">
        <f t="shared" si="50"/>
        <v>39</v>
      </c>
      <c r="D840" s="39">
        <f t="shared" si="51"/>
        <v>130</v>
      </c>
      <c r="E840" s="39" t="str">
        <f>VLOOKUP($C840, 'Country List'!$A:$C, 2, 0)</f>
        <v>Ethiopia</v>
      </c>
      <c r="F840" s="39" t="str">
        <f>VLOOKUP($C840, 'Country List'!$A:$C, 3, 0)</f>
        <v>ETH</v>
      </c>
      <c r="G840" s="39">
        <f t="shared" si="52"/>
        <v>1996</v>
      </c>
      <c r="H840" s="40">
        <f>VLOOKUP($F840, Data!$B:$ED, 'Data - My work'!$D840, 0)</f>
        <v>0.25</v>
      </c>
    </row>
    <row r="841" spans="1:8" x14ac:dyDescent="0.25">
      <c r="A841" s="39" t="str">
        <f t="shared" si="53"/>
        <v>ETH1998</v>
      </c>
      <c r="C841" s="39">
        <f t="shared" si="50"/>
        <v>39</v>
      </c>
      <c r="D841" s="39">
        <f t="shared" si="51"/>
        <v>124</v>
      </c>
      <c r="E841" s="39" t="str">
        <f>VLOOKUP($C841, 'Country List'!$A:$C, 2, 0)</f>
        <v>Ethiopia</v>
      </c>
      <c r="F841" s="39" t="str">
        <f>VLOOKUP($C841, 'Country List'!$A:$C, 3, 0)</f>
        <v>ETH</v>
      </c>
      <c r="G841" s="39">
        <f t="shared" si="52"/>
        <v>1998</v>
      </c>
      <c r="H841" s="40">
        <f>VLOOKUP($F841, Data!$B:$ED, 'Data - My work'!$D841, 0)</f>
        <v>0.25</v>
      </c>
    </row>
    <row r="842" spans="1:8" x14ac:dyDescent="0.25">
      <c r="A842" s="39" t="str">
        <f t="shared" si="53"/>
        <v>ETH2000</v>
      </c>
      <c r="C842" s="39">
        <f t="shared" si="50"/>
        <v>39</v>
      </c>
      <c r="D842" s="39">
        <f t="shared" si="51"/>
        <v>118</v>
      </c>
      <c r="E842" s="39" t="str">
        <f>VLOOKUP($C842, 'Country List'!$A:$C, 2, 0)</f>
        <v>Ethiopia</v>
      </c>
      <c r="F842" s="39" t="str">
        <f>VLOOKUP($C842, 'Country List'!$A:$C, 3, 0)</f>
        <v>ETH</v>
      </c>
      <c r="G842" s="39">
        <f t="shared" si="52"/>
        <v>2000</v>
      </c>
      <c r="H842" s="40">
        <f>VLOOKUP($F842, Data!$B:$ED, 'Data - My work'!$D842, 0)</f>
        <v>0.25</v>
      </c>
    </row>
    <row r="843" spans="1:8" x14ac:dyDescent="0.25">
      <c r="A843" s="39" t="str">
        <f t="shared" si="53"/>
        <v>ETH2002</v>
      </c>
      <c r="C843" s="39">
        <f t="shared" si="50"/>
        <v>39</v>
      </c>
      <c r="D843" s="39">
        <f t="shared" si="51"/>
        <v>112</v>
      </c>
      <c r="E843" s="39" t="str">
        <f>VLOOKUP($C843, 'Country List'!$A:$C, 2, 0)</f>
        <v>Ethiopia</v>
      </c>
      <c r="F843" s="39" t="str">
        <f>VLOOKUP($C843, 'Country List'!$A:$C, 3, 0)</f>
        <v>ETH</v>
      </c>
      <c r="G843" s="39">
        <f t="shared" si="52"/>
        <v>2002</v>
      </c>
      <c r="H843" s="40">
        <f>VLOOKUP($F843, Data!$B:$ED, 'Data - My work'!$D843, 0)</f>
        <v>0.25</v>
      </c>
    </row>
    <row r="844" spans="1:8" x14ac:dyDescent="0.25">
      <c r="A844" s="39" t="str">
        <f t="shared" si="53"/>
        <v>ETH2003</v>
      </c>
      <c r="C844" s="39">
        <f t="shared" si="50"/>
        <v>39</v>
      </c>
      <c r="D844" s="39">
        <f t="shared" si="51"/>
        <v>106</v>
      </c>
      <c r="E844" s="39" t="str">
        <f>VLOOKUP($C844, 'Country List'!$A:$C, 2, 0)</f>
        <v>Ethiopia</v>
      </c>
      <c r="F844" s="39" t="str">
        <f>VLOOKUP($C844, 'Country List'!$A:$C, 3, 0)</f>
        <v>ETH</v>
      </c>
      <c r="G844" s="39">
        <f t="shared" si="52"/>
        <v>2003</v>
      </c>
      <c r="H844" s="40">
        <f>VLOOKUP($F844, Data!$B:$ED, 'Data - My work'!$D844, 0)</f>
        <v>0.25</v>
      </c>
    </row>
    <row r="845" spans="1:8" x14ac:dyDescent="0.25">
      <c r="A845" s="39" t="str">
        <f t="shared" si="53"/>
        <v>ETH2004</v>
      </c>
      <c r="C845" s="39">
        <f t="shared" si="50"/>
        <v>39</v>
      </c>
      <c r="D845" s="39">
        <f t="shared" si="51"/>
        <v>100</v>
      </c>
      <c r="E845" s="39" t="str">
        <f>VLOOKUP($C845, 'Country List'!$A:$C, 2, 0)</f>
        <v>Ethiopia</v>
      </c>
      <c r="F845" s="39" t="str">
        <f>VLOOKUP($C845, 'Country List'!$A:$C, 3, 0)</f>
        <v>ETH</v>
      </c>
      <c r="G845" s="39">
        <f t="shared" si="52"/>
        <v>2004</v>
      </c>
      <c r="H845" s="40">
        <f>VLOOKUP($F845, Data!$B:$ED, 'Data - My work'!$D845, 0)</f>
        <v>0.25</v>
      </c>
    </row>
    <row r="846" spans="1:8" x14ac:dyDescent="0.25">
      <c r="A846" s="39" t="str">
        <f t="shared" si="53"/>
        <v>ETH2005</v>
      </c>
      <c r="C846" s="39">
        <f t="shared" si="50"/>
        <v>39</v>
      </c>
      <c r="D846" s="39">
        <f t="shared" si="51"/>
        <v>94</v>
      </c>
      <c r="E846" s="39" t="str">
        <f>VLOOKUP($C846, 'Country List'!$A:$C, 2, 0)</f>
        <v>Ethiopia</v>
      </c>
      <c r="F846" s="39" t="str">
        <f>VLOOKUP($C846, 'Country List'!$A:$C, 3, 0)</f>
        <v>ETH</v>
      </c>
      <c r="G846" s="39">
        <f t="shared" si="52"/>
        <v>2005</v>
      </c>
      <c r="H846" s="40">
        <f>VLOOKUP($F846, Data!$B:$ED, 'Data - My work'!$D846, 0)</f>
        <v>0.25</v>
      </c>
    </row>
    <row r="847" spans="1:8" x14ac:dyDescent="0.25">
      <c r="A847" s="39" t="str">
        <f t="shared" si="53"/>
        <v>ETH2006</v>
      </c>
      <c r="C847" s="39">
        <f t="shared" si="50"/>
        <v>39</v>
      </c>
      <c r="D847" s="39">
        <f t="shared" si="51"/>
        <v>88</v>
      </c>
      <c r="E847" s="39" t="str">
        <f>VLOOKUP($C847, 'Country List'!$A:$C, 2, 0)</f>
        <v>Ethiopia</v>
      </c>
      <c r="F847" s="39" t="str">
        <f>VLOOKUP($C847, 'Country List'!$A:$C, 3, 0)</f>
        <v>ETH</v>
      </c>
      <c r="G847" s="39">
        <f t="shared" si="52"/>
        <v>2006</v>
      </c>
      <c r="H847" s="40">
        <f>VLOOKUP($F847, Data!$B:$ED, 'Data - My work'!$D847, 0)</f>
        <v>0.25</v>
      </c>
    </row>
    <row r="848" spans="1:8" x14ac:dyDescent="0.25">
      <c r="A848" s="39" t="str">
        <f t="shared" si="53"/>
        <v>ETH2007</v>
      </c>
      <c r="C848" s="39">
        <f t="shared" si="50"/>
        <v>39</v>
      </c>
      <c r="D848" s="39">
        <f t="shared" si="51"/>
        <v>82</v>
      </c>
      <c r="E848" s="39" t="str">
        <f>VLOOKUP($C848, 'Country List'!$A:$C, 2, 0)</f>
        <v>Ethiopia</v>
      </c>
      <c r="F848" s="39" t="str">
        <f>VLOOKUP($C848, 'Country List'!$A:$C, 3, 0)</f>
        <v>ETH</v>
      </c>
      <c r="G848" s="39">
        <f t="shared" si="52"/>
        <v>2007</v>
      </c>
      <c r="H848" s="40">
        <f>VLOOKUP($F848, Data!$B:$ED, 'Data - My work'!$D848, 0)</f>
        <v>0.375</v>
      </c>
    </row>
    <row r="849" spans="1:8" x14ac:dyDescent="0.25">
      <c r="A849" s="39" t="str">
        <f t="shared" si="53"/>
        <v>ETH2008</v>
      </c>
      <c r="C849" s="39">
        <f t="shared" si="50"/>
        <v>39</v>
      </c>
      <c r="D849" s="39">
        <f t="shared" si="51"/>
        <v>76</v>
      </c>
      <c r="E849" s="39" t="str">
        <f>VLOOKUP($C849, 'Country List'!$A:$C, 2, 0)</f>
        <v>Ethiopia</v>
      </c>
      <c r="F849" s="39" t="str">
        <f>VLOOKUP($C849, 'Country List'!$A:$C, 3, 0)</f>
        <v>ETH</v>
      </c>
      <c r="G849" s="39">
        <f t="shared" si="52"/>
        <v>2008</v>
      </c>
      <c r="H849" s="40">
        <f>VLOOKUP($F849, Data!$B:$ED, 'Data - My work'!$D849, 0)</f>
        <v>0.375</v>
      </c>
    </row>
    <row r="850" spans="1:8" x14ac:dyDescent="0.25">
      <c r="A850" s="39" t="str">
        <f t="shared" si="53"/>
        <v>ETH2009</v>
      </c>
      <c r="C850" s="39">
        <f t="shared" si="50"/>
        <v>39</v>
      </c>
      <c r="D850" s="39">
        <f t="shared" si="51"/>
        <v>70</v>
      </c>
      <c r="E850" s="39" t="str">
        <f>VLOOKUP($C850, 'Country List'!$A:$C, 2, 0)</f>
        <v>Ethiopia</v>
      </c>
      <c r="F850" s="39" t="str">
        <f>VLOOKUP($C850, 'Country List'!$A:$C, 3, 0)</f>
        <v>ETH</v>
      </c>
      <c r="G850" s="39">
        <f t="shared" si="52"/>
        <v>2009</v>
      </c>
      <c r="H850" s="40">
        <f>VLOOKUP($F850, Data!$B:$ED, 'Data - My work'!$D850, 0)</f>
        <v>0.375</v>
      </c>
    </row>
    <row r="851" spans="1:8" x14ac:dyDescent="0.25">
      <c r="A851" s="39" t="str">
        <f t="shared" si="53"/>
        <v>ETH2010</v>
      </c>
      <c r="C851" s="39">
        <f t="shared" si="50"/>
        <v>39</v>
      </c>
      <c r="D851" s="39">
        <f t="shared" si="51"/>
        <v>64</v>
      </c>
      <c r="E851" s="39" t="str">
        <f>VLOOKUP($C851, 'Country List'!$A:$C, 2, 0)</f>
        <v>Ethiopia</v>
      </c>
      <c r="F851" s="39" t="str">
        <f>VLOOKUP($C851, 'Country List'!$A:$C, 3, 0)</f>
        <v>ETH</v>
      </c>
      <c r="G851" s="39">
        <f t="shared" si="52"/>
        <v>2010</v>
      </c>
      <c r="H851" s="40">
        <f>VLOOKUP($F851, Data!$B:$ED, 'Data - My work'!$D851, 0)</f>
        <v>0.375</v>
      </c>
    </row>
    <row r="852" spans="1:8" x14ac:dyDescent="0.25">
      <c r="A852" s="39" t="str">
        <f t="shared" si="53"/>
        <v>ETH2011</v>
      </c>
      <c r="C852" s="39">
        <f t="shared" si="50"/>
        <v>39</v>
      </c>
      <c r="D852" s="39">
        <f t="shared" si="51"/>
        <v>58</v>
      </c>
      <c r="E852" s="39" t="str">
        <f>VLOOKUP($C852, 'Country List'!$A:$C, 2, 0)</f>
        <v>Ethiopia</v>
      </c>
      <c r="F852" s="39" t="str">
        <f>VLOOKUP($C852, 'Country List'!$A:$C, 3, 0)</f>
        <v>ETH</v>
      </c>
      <c r="G852" s="39">
        <f t="shared" si="52"/>
        <v>2011</v>
      </c>
      <c r="H852" s="40">
        <f>VLOOKUP($F852, Data!$B:$ED, 'Data - My work'!$D852, 0)</f>
        <v>0.375</v>
      </c>
    </row>
    <row r="853" spans="1:8" x14ac:dyDescent="0.25">
      <c r="A853" s="39" t="str">
        <f t="shared" si="53"/>
        <v>ETH2012</v>
      </c>
      <c r="C853" s="39">
        <f t="shared" si="50"/>
        <v>39</v>
      </c>
      <c r="D853" s="39">
        <f t="shared" si="51"/>
        <v>52</v>
      </c>
      <c r="E853" s="39" t="str">
        <f>VLOOKUP($C853, 'Country List'!$A:$C, 2, 0)</f>
        <v>Ethiopia</v>
      </c>
      <c r="F853" s="39" t="str">
        <f>VLOOKUP($C853, 'Country List'!$A:$C, 3, 0)</f>
        <v>ETH</v>
      </c>
      <c r="G853" s="39">
        <f t="shared" si="52"/>
        <v>2012</v>
      </c>
      <c r="H853" s="40">
        <f>VLOOKUP($F853, Data!$B:$ED, 'Data - My work'!$D853, 0)</f>
        <v>0.375</v>
      </c>
    </row>
    <row r="854" spans="1:8" x14ac:dyDescent="0.25">
      <c r="A854" s="39" t="str">
        <f t="shared" si="53"/>
        <v>ETH2013</v>
      </c>
      <c r="C854" s="39">
        <f t="shared" si="50"/>
        <v>39</v>
      </c>
      <c r="D854" s="39">
        <f t="shared" si="51"/>
        <v>46</v>
      </c>
      <c r="E854" s="39" t="str">
        <f>VLOOKUP($C854, 'Country List'!$A:$C, 2, 0)</f>
        <v>Ethiopia</v>
      </c>
      <c r="F854" s="39" t="str">
        <f>VLOOKUP($C854, 'Country List'!$A:$C, 3, 0)</f>
        <v>ETH</v>
      </c>
      <c r="G854" s="39">
        <f t="shared" si="52"/>
        <v>2013</v>
      </c>
      <c r="H854" s="40">
        <f>VLOOKUP($F854, Data!$B:$ED, 'Data - My work'!$D854, 0)</f>
        <v>0.375</v>
      </c>
    </row>
    <row r="855" spans="1:8" x14ac:dyDescent="0.25">
      <c r="A855" s="39" t="str">
        <f t="shared" si="53"/>
        <v>ETH2014</v>
      </c>
      <c r="C855" s="39">
        <f t="shared" si="50"/>
        <v>39</v>
      </c>
      <c r="D855" s="39">
        <f t="shared" si="51"/>
        <v>40</v>
      </c>
      <c r="E855" s="39" t="str">
        <f>VLOOKUP($C855, 'Country List'!$A:$C, 2, 0)</f>
        <v>Ethiopia</v>
      </c>
      <c r="F855" s="39" t="str">
        <f>VLOOKUP($C855, 'Country List'!$A:$C, 3, 0)</f>
        <v>ETH</v>
      </c>
      <c r="G855" s="39">
        <f t="shared" si="52"/>
        <v>2014</v>
      </c>
      <c r="H855" s="40">
        <f>VLOOKUP($F855, Data!$B:$ED, 'Data - My work'!$D855, 0)</f>
        <v>0.375</v>
      </c>
    </row>
    <row r="856" spans="1:8" x14ac:dyDescent="0.25">
      <c r="A856" s="39" t="str">
        <f t="shared" si="53"/>
        <v>ETH2015</v>
      </c>
      <c r="C856" s="39">
        <f t="shared" si="50"/>
        <v>39</v>
      </c>
      <c r="D856" s="39">
        <f t="shared" si="51"/>
        <v>34</v>
      </c>
      <c r="E856" s="39" t="str">
        <f>VLOOKUP($C856, 'Country List'!$A:$C, 2, 0)</f>
        <v>Ethiopia</v>
      </c>
      <c r="F856" s="39" t="str">
        <f>VLOOKUP($C856, 'Country List'!$A:$C, 3, 0)</f>
        <v>ETH</v>
      </c>
      <c r="G856" s="39">
        <f t="shared" si="52"/>
        <v>2015</v>
      </c>
      <c r="H856" s="40">
        <f>VLOOKUP($F856, Data!$B:$ED, 'Data - My work'!$D856, 0)</f>
        <v>0.375</v>
      </c>
    </row>
    <row r="857" spans="1:8" x14ac:dyDescent="0.25">
      <c r="A857" s="39" t="str">
        <f t="shared" si="53"/>
        <v>ETH2016</v>
      </c>
      <c r="C857" s="39">
        <f t="shared" si="50"/>
        <v>39</v>
      </c>
      <c r="D857" s="39">
        <f t="shared" si="51"/>
        <v>28</v>
      </c>
      <c r="E857" s="39" t="str">
        <f>VLOOKUP($C857, 'Country List'!$A:$C, 2, 0)</f>
        <v>Ethiopia</v>
      </c>
      <c r="F857" s="39" t="str">
        <f>VLOOKUP($C857, 'Country List'!$A:$C, 3, 0)</f>
        <v>ETH</v>
      </c>
      <c r="G857" s="39">
        <f t="shared" si="52"/>
        <v>2016</v>
      </c>
      <c r="H857" s="40">
        <f>VLOOKUP($F857, Data!$B:$ED, 'Data - My work'!$D857, 0)</f>
        <v>0.375</v>
      </c>
    </row>
    <row r="858" spans="1:8" x14ac:dyDescent="0.25">
      <c r="A858" s="39" t="str">
        <f t="shared" si="53"/>
        <v>ETH2017</v>
      </c>
      <c r="C858" s="39">
        <f t="shared" si="50"/>
        <v>39</v>
      </c>
      <c r="D858" s="39">
        <f t="shared" si="51"/>
        <v>22</v>
      </c>
      <c r="E858" s="39" t="str">
        <f>VLOOKUP($C858, 'Country List'!$A:$C, 2, 0)</f>
        <v>Ethiopia</v>
      </c>
      <c r="F858" s="39" t="str">
        <f>VLOOKUP($C858, 'Country List'!$A:$C, 3, 0)</f>
        <v>ETH</v>
      </c>
      <c r="G858" s="39">
        <f t="shared" si="52"/>
        <v>2017</v>
      </c>
      <c r="H858" s="40">
        <f>VLOOKUP($F858, Data!$B:$ED, 'Data - My work'!$D858, 0)</f>
        <v>0.375</v>
      </c>
    </row>
    <row r="859" spans="1:8" x14ac:dyDescent="0.25">
      <c r="A859" s="39" t="str">
        <f t="shared" si="53"/>
        <v>ETH2018</v>
      </c>
      <c r="C859" s="39">
        <f t="shared" ref="C859:C922" si="54">C837+1</f>
        <v>39</v>
      </c>
      <c r="D859" s="39">
        <f t="shared" ref="D859:D922" si="55">D837</f>
        <v>16</v>
      </c>
      <c r="E859" s="39" t="str">
        <f>VLOOKUP($C859, 'Country List'!$A:$C, 2, 0)</f>
        <v>Ethiopia</v>
      </c>
      <c r="F859" s="39" t="str">
        <f>VLOOKUP($C859, 'Country List'!$A:$C, 3, 0)</f>
        <v>ETH</v>
      </c>
      <c r="G859" s="39">
        <f t="shared" ref="G859:G922" si="56">G837</f>
        <v>2018</v>
      </c>
      <c r="H859" s="40">
        <f>VLOOKUP($F859, Data!$B:$ED, 'Data - My work'!$D859, 0)</f>
        <v>0.375</v>
      </c>
    </row>
    <row r="860" spans="1:8" x14ac:dyDescent="0.25">
      <c r="A860" s="39" t="str">
        <f t="shared" si="53"/>
        <v>ETH2019</v>
      </c>
      <c r="C860" s="39">
        <f t="shared" si="54"/>
        <v>39</v>
      </c>
      <c r="D860" s="39">
        <f t="shared" si="55"/>
        <v>10</v>
      </c>
      <c r="E860" s="39" t="str">
        <f>VLOOKUP($C860, 'Country List'!$A:$C, 2, 0)</f>
        <v>Ethiopia</v>
      </c>
      <c r="F860" s="39" t="str">
        <f>VLOOKUP($C860, 'Country List'!$A:$C, 3, 0)</f>
        <v>ETH</v>
      </c>
      <c r="G860" s="39">
        <f t="shared" si="56"/>
        <v>2019</v>
      </c>
      <c r="H860" s="40">
        <f>VLOOKUP($F860, Data!$B:$ED, 'Data - My work'!$D860, 0)</f>
        <v>0.5</v>
      </c>
    </row>
    <row r="861" spans="1:8" x14ac:dyDescent="0.25">
      <c r="A861" s="39" t="str">
        <f t="shared" si="53"/>
        <v>ETH2020</v>
      </c>
      <c r="C861" s="39">
        <f t="shared" si="54"/>
        <v>39</v>
      </c>
      <c r="D861" s="39">
        <f t="shared" si="55"/>
        <v>4</v>
      </c>
      <c r="E861" s="39" t="str">
        <f>VLOOKUP($C861, 'Country List'!$A:$C, 2, 0)</f>
        <v>Ethiopia</v>
      </c>
      <c r="F861" s="39" t="str">
        <f>VLOOKUP($C861, 'Country List'!$A:$C, 3, 0)</f>
        <v>ETH</v>
      </c>
      <c r="G861" s="39">
        <f t="shared" si="56"/>
        <v>2020</v>
      </c>
      <c r="H861" s="40">
        <f>VLOOKUP($F861, Data!$B:$ED, 'Data - My work'!$D861, 0)</f>
        <v>0.5</v>
      </c>
    </row>
    <row r="862" spans="1:8" x14ac:dyDescent="0.25">
      <c r="A862" s="39" t="str">
        <f t="shared" si="53"/>
        <v>FIN1996</v>
      </c>
      <c r="C862" s="39">
        <f t="shared" si="54"/>
        <v>40</v>
      </c>
      <c r="D862" s="39">
        <f t="shared" si="55"/>
        <v>130</v>
      </c>
      <c r="E862" s="39" t="str">
        <f>VLOOKUP($C862, 'Country List'!$A:$C, 2, 0)</f>
        <v>Finland</v>
      </c>
      <c r="F862" s="39" t="str">
        <f>VLOOKUP($C862, 'Country List'!$A:$C, 3, 0)</f>
        <v>FIN</v>
      </c>
      <c r="G862" s="39">
        <f t="shared" si="56"/>
        <v>1996</v>
      </c>
      <c r="H862" s="40">
        <f>VLOOKUP($F862, Data!$B:$ED, 'Data - My work'!$D862, 0)</f>
        <v>0.875</v>
      </c>
    </row>
    <row r="863" spans="1:8" x14ac:dyDescent="0.25">
      <c r="A863" s="39" t="str">
        <f t="shared" si="53"/>
        <v>FIN1998</v>
      </c>
      <c r="C863" s="39">
        <f t="shared" si="54"/>
        <v>40</v>
      </c>
      <c r="D863" s="39">
        <f t="shared" si="55"/>
        <v>124</v>
      </c>
      <c r="E863" s="39" t="str">
        <f>VLOOKUP($C863, 'Country List'!$A:$C, 2, 0)</f>
        <v>Finland</v>
      </c>
      <c r="F863" s="39" t="str">
        <f>VLOOKUP($C863, 'Country List'!$A:$C, 3, 0)</f>
        <v>FIN</v>
      </c>
      <c r="G863" s="39">
        <f t="shared" si="56"/>
        <v>1998</v>
      </c>
      <c r="H863" s="40">
        <f>VLOOKUP($F863, Data!$B:$ED, 'Data - My work'!$D863, 0)</f>
        <v>1</v>
      </c>
    </row>
    <row r="864" spans="1:8" x14ac:dyDescent="0.25">
      <c r="A864" s="39" t="str">
        <f t="shared" si="53"/>
        <v>FIN2000</v>
      </c>
      <c r="C864" s="39">
        <f t="shared" si="54"/>
        <v>40</v>
      </c>
      <c r="D864" s="39">
        <f t="shared" si="55"/>
        <v>118</v>
      </c>
      <c r="E864" s="39" t="str">
        <f>VLOOKUP($C864, 'Country List'!$A:$C, 2, 0)</f>
        <v>Finland</v>
      </c>
      <c r="F864" s="39" t="str">
        <f>VLOOKUP($C864, 'Country List'!$A:$C, 3, 0)</f>
        <v>FIN</v>
      </c>
      <c r="G864" s="39">
        <f t="shared" si="56"/>
        <v>2000</v>
      </c>
      <c r="H864" s="40">
        <f>VLOOKUP($F864, Data!$B:$ED, 'Data - My work'!$D864, 0)</f>
        <v>1</v>
      </c>
    </row>
    <row r="865" spans="1:8" x14ac:dyDescent="0.25">
      <c r="A865" s="39" t="str">
        <f t="shared" si="53"/>
        <v>FIN2002</v>
      </c>
      <c r="C865" s="39">
        <f t="shared" si="54"/>
        <v>40</v>
      </c>
      <c r="D865" s="39">
        <f t="shared" si="55"/>
        <v>112</v>
      </c>
      <c r="E865" s="39" t="str">
        <f>VLOOKUP($C865, 'Country List'!$A:$C, 2, 0)</f>
        <v>Finland</v>
      </c>
      <c r="F865" s="39" t="str">
        <f>VLOOKUP($C865, 'Country List'!$A:$C, 3, 0)</f>
        <v>FIN</v>
      </c>
      <c r="G865" s="39">
        <f t="shared" si="56"/>
        <v>2002</v>
      </c>
      <c r="H865" s="40">
        <f>VLOOKUP($F865, Data!$B:$ED, 'Data - My work'!$D865, 0)</f>
        <v>1</v>
      </c>
    </row>
    <row r="866" spans="1:8" x14ac:dyDescent="0.25">
      <c r="A866" s="39" t="str">
        <f t="shared" si="53"/>
        <v>FIN2003</v>
      </c>
      <c r="C866" s="39">
        <f t="shared" si="54"/>
        <v>40</v>
      </c>
      <c r="D866" s="39">
        <f t="shared" si="55"/>
        <v>106</v>
      </c>
      <c r="E866" s="39" t="str">
        <f>VLOOKUP($C866, 'Country List'!$A:$C, 2, 0)</f>
        <v>Finland</v>
      </c>
      <c r="F866" s="39" t="str">
        <f>VLOOKUP($C866, 'Country List'!$A:$C, 3, 0)</f>
        <v>FIN</v>
      </c>
      <c r="G866" s="39">
        <f t="shared" si="56"/>
        <v>2003</v>
      </c>
      <c r="H866" s="40">
        <f>VLOOKUP($F866, Data!$B:$ED, 'Data - My work'!$D866, 0)</f>
        <v>1</v>
      </c>
    </row>
    <row r="867" spans="1:8" x14ac:dyDescent="0.25">
      <c r="A867" s="39" t="str">
        <f t="shared" si="53"/>
        <v>FIN2004</v>
      </c>
      <c r="C867" s="39">
        <f t="shared" si="54"/>
        <v>40</v>
      </c>
      <c r="D867" s="39">
        <f t="shared" si="55"/>
        <v>100</v>
      </c>
      <c r="E867" s="39" t="str">
        <f>VLOOKUP($C867, 'Country List'!$A:$C, 2, 0)</f>
        <v>Finland</v>
      </c>
      <c r="F867" s="39" t="str">
        <f>VLOOKUP($C867, 'Country List'!$A:$C, 3, 0)</f>
        <v>FIN</v>
      </c>
      <c r="G867" s="39">
        <f t="shared" si="56"/>
        <v>2004</v>
      </c>
      <c r="H867" s="40">
        <f>VLOOKUP($F867, Data!$B:$ED, 'Data - My work'!$D867, 0)</f>
        <v>1</v>
      </c>
    </row>
    <row r="868" spans="1:8" x14ac:dyDescent="0.25">
      <c r="A868" s="39" t="str">
        <f t="shared" si="53"/>
        <v>FIN2005</v>
      </c>
      <c r="C868" s="39">
        <f t="shared" si="54"/>
        <v>40</v>
      </c>
      <c r="D868" s="39">
        <f t="shared" si="55"/>
        <v>94</v>
      </c>
      <c r="E868" s="39" t="str">
        <f>VLOOKUP($C868, 'Country List'!$A:$C, 2, 0)</f>
        <v>Finland</v>
      </c>
      <c r="F868" s="39" t="str">
        <f>VLOOKUP($C868, 'Country List'!$A:$C, 3, 0)</f>
        <v>FIN</v>
      </c>
      <c r="G868" s="39">
        <f t="shared" si="56"/>
        <v>2005</v>
      </c>
      <c r="H868" s="40">
        <f>VLOOKUP($F868, Data!$B:$ED, 'Data - My work'!$D868, 0)</f>
        <v>1</v>
      </c>
    </row>
    <row r="869" spans="1:8" x14ac:dyDescent="0.25">
      <c r="A869" s="39" t="str">
        <f t="shared" si="53"/>
        <v>FIN2006</v>
      </c>
      <c r="C869" s="39">
        <f t="shared" si="54"/>
        <v>40</v>
      </c>
      <c r="D869" s="39">
        <f t="shared" si="55"/>
        <v>88</v>
      </c>
      <c r="E869" s="39" t="str">
        <f>VLOOKUP($C869, 'Country List'!$A:$C, 2, 0)</f>
        <v>Finland</v>
      </c>
      <c r="F869" s="39" t="str">
        <f>VLOOKUP($C869, 'Country List'!$A:$C, 3, 0)</f>
        <v>FIN</v>
      </c>
      <c r="G869" s="39">
        <f t="shared" si="56"/>
        <v>2006</v>
      </c>
      <c r="H869" s="40">
        <f>VLOOKUP($F869, Data!$B:$ED, 'Data - My work'!$D869, 0)</f>
        <v>1</v>
      </c>
    </row>
    <row r="870" spans="1:8" x14ac:dyDescent="0.25">
      <c r="A870" s="39" t="str">
        <f t="shared" si="53"/>
        <v>FIN2007</v>
      </c>
      <c r="C870" s="39">
        <f t="shared" si="54"/>
        <v>40</v>
      </c>
      <c r="D870" s="39">
        <f t="shared" si="55"/>
        <v>82</v>
      </c>
      <c r="E870" s="39" t="str">
        <f>VLOOKUP($C870, 'Country List'!$A:$C, 2, 0)</f>
        <v>Finland</v>
      </c>
      <c r="F870" s="39" t="str">
        <f>VLOOKUP($C870, 'Country List'!$A:$C, 3, 0)</f>
        <v>FIN</v>
      </c>
      <c r="G870" s="39">
        <f t="shared" si="56"/>
        <v>2007</v>
      </c>
      <c r="H870" s="40">
        <f>VLOOKUP($F870, Data!$B:$ED, 'Data - My work'!$D870, 0)</f>
        <v>1</v>
      </c>
    </row>
    <row r="871" spans="1:8" x14ac:dyDescent="0.25">
      <c r="A871" s="39" t="str">
        <f t="shared" si="53"/>
        <v>FIN2008</v>
      </c>
      <c r="C871" s="39">
        <f t="shared" si="54"/>
        <v>40</v>
      </c>
      <c r="D871" s="39">
        <f t="shared" si="55"/>
        <v>76</v>
      </c>
      <c r="E871" s="39" t="str">
        <f>VLOOKUP($C871, 'Country List'!$A:$C, 2, 0)</f>
        <v>Finland</v>
      </c>
      <c r="F871" s="39" t="str">
        <f>VLOOKUP($C871, 'Country List'!$A:$C, 3, 0)</f>
        <v>FIN</v>
      </c>
      <c r="G871" s="39">
        <f t="shared" si="56"/>
        <v>2008</v>
      </c>
      <c r="H871" s="40">
        <f>VLOOKUP($F871, Data!$B:$ED, 'Data - My work'!$D871, 0)</f>
        <v>1</v>
      </c>
    </row>
    <row r="872" spans="1:8" x14ac:dyDescent="0.25">
      <c r="A872" s="39" t="str">
        <f t="shared" si="53"/>
        <v>FIN2009</v>
      </c>
      <c r="C872" s="39">
        <f t="shared" si="54"/>
        <v>40</v>
      </c>
      <c r="D872" s="39">
        <f t="shared" si="55"/>
        <v>70</v>
      </c>
      <c r="E872" s="39" t="str">
        <f>VLOOKUP($C872, 'Country List'!$A:$C, 2, 0)</f>
        <v>Finland</v>
      </c>
      <c r="F872" s="39" t="str">
        <f>VLOOKUP($C872, 'Country List'!$A:$C, 3, 0)</f>
        <v>FIN</v>
      </c>
      <c r="G872" s="39">
        <f t="shared" si="56"/>
        <v>2009</v>
      </c>
      <c r="H872" s="40">
        <f>VLOOKUP($F872, Data!$B:$ED, 'Data - My work'!$D872, 0)</f>
        <v>1</v>
      </c>
    </row>
    <row r="873" spans="1:8" x14ac:dyDescent="0.25">
      <c r="A873" s="39" t="str">
        <f t="shared" si="53"/>
        <v>FIN2010</v>
      </c>
      <c r="C873" s="39">
        <f t="shared" si="54"/>
        <v>40</v>
      </c>
      <c r="D873" s="39">
        <f t="shared" si="55"/>
        <v>64</v>
      </c>
      <c r="E873" s="39" t="str">
        <f>VLOOKUP($C873, 'Country List'!$A:$C, 2, 0)</f>
        <v>Finland</v>
      </c>
      <c r="F873" s="39" t="str">
        <f>VLOOKUP($C873, 'Country List'!$A:$C, 3, 0)</f>
        <v>FIN</v>
      </c>
      <c r="G873" s="39">
        <f t="shared" si="56"/>
        <v>2010</v>
      </c>
      <c r="H873" s="40">
        <f>VLOOKUP($F873, Data!$B:$ED, 'Data - My work'!$D873, 0)</f>
        <v>1</v>
      </c>
    </row>
    <row r="874" spans="1:8" x14ac:dyDescent="0.25">
      <c r="A874" s="39" t="str">
        <f t="shared" si="53"/>
        <v>FIN2011</v>
      </c>
      <c r="C874" s="39">
        <f t="shared" si="54"/>
        <v>40</v>
      </c>
      <c r="D874" s="39">
        <f t="shared" si="55"/>
        <v>58</v>
      </c>
      <c r="E874" s="39" t="str">
        <f>VLOOKUP($C874, 'Country List'!$A:$C, 2, 0)</f>
        <v>Finland</v>
      </c>
      <c r="F874" s="39" t="str">
        <f>VLOOKUP($C874, 'Country List'!$A:$C, 3, 0)</f>
        <v>FIN</v>
      </c>
      <c r="G874" s="39">
        <f t="shared" si="56"/>
        <v>2011</v>
      </c>
      <c r="H874" s="40">
        <f>VLOOKUP($F874, Data!$B:$ED, 'Data - My work'!$D874, 0)</f>
        <v>1</v>
      </c>
    </row>
    <row r="875" spans="1:8" x14ac:dyDescent="0.25">
      <c r="A875" s="39" t="str">
        <f t="shared" si="53"/>
        <v>FIN2012</v>
      </c>
      <c r="C875" s="39">
        <f t="shared" si="54"/>
        <v>40</v>
      </c>
      <c r="D875" s="39">
        <f t="shared" si="55"/>
        <v>52</v>
      </c>
      <c r="E875" s="39" t="str">
        <f>VLOOKUP($C875, 'Country List'!$A:$C, 2, 0)</f>
        <v>Finland</v>
      </c>
      <c r="F875" s="39" t="str">
        <f>VLOOKUP($C875, 'Country List'!$A:$C, 3, 0)</f>
        <v>FIN</v>
      </c>
      <c r="G875" s="39">
        <f t="shared" si="56"/>
        <v>2012</v>
      </c>
      <c r="H875" s="40">
        <f>VLOOKUP($F875, Data!$B:$ED, 'Data - My work'!$D875, 0)</f>
        <v>1</v>
      </c>
    </row>
    <row r="876" spans="1:8" x14ac:dyDescent="0.25">
      <c r="A876" s="39" t="str">
        <f t="shared" si="53"/>
        <v>FIN2013</v>
      </c>
      <c r="C876" s="39">
        <f t="shared" si="54"/>
        <v>40</v>
      </c>
      <c r="D876" s="39">
        <f t="shared" si="55"/>
        <v>46</v>
      </c>
      <c r="E876" s="39" t="str">
        <f>VLOOKUP($C876, 'Country List'!$A:$C, 2, 0)</f>
        <v>Finland</v>
      </c>
      <c r="F876" s="39" t="str">
        <f>VLOOKUP($C876, 'Country List'!$A:$C, 3, 0)</f>
        <v>FIN</v>
      </c>
      <c r="G876" s="39">
        <f t="shared" si="56"/>
        <v>2013</v>
      </c>
      <c r="H876" s="40">
        <f>VLOOKUP($F876, Data!$B:$ED, 'Data - My work'!$D876, 0)</f>
        <v>1</v>
      </c>
    </row>
    <row r="877" spans="1:8" x14ac:dyDescent="0.25">
      <c r="A877" s="39" t="str">
        <f t="shared" si="53"/>
        <v>FIN2014</v>
      </c>
      <c r="C877" s="39">
        <f t="shared" si="54"/>
        <v>40</v>
      </c>
      <c r="D877" s="39">
        <f t="shared" si="55"/>
        <v>40</v>
      </c>
      <c r="E877" s="39" t="str">
        <f>VLOOKUP($C877, 'Country List'!$A:$C, 2, 0)</f>
        <v>Finland</v>
      </c>
      <c r="F877" s="39" t="str">
        <f>VLOOKUP($C877, 'Country List'!$A:$C, 3, 0)</f>
        <v>FIN</v>
      </c>
      <c r="G877" s="39">
        <f t="shared" si="56"/>
        <v>2014</v>
      </c>
      <c r="H877" s="40">
        <f>VLOOKUP($F877, Data!$B:$ED, 'Data - My work'!$D877, 0)</f>
        <v>1</v>
      </c>
    </row>
    <row r="878" spans="1:8" x14ac:dyDescent="0.25">
      <c r="A878" s="39" t="str">
        <f t="shared" si="53"/>
        <v>FIN2015</v>
      </c>
      <c r="C878" s="39">
        <f t="shared" si="54"/>
        <v>40</v>
      </c>
      <c r="D878" s="39">
        <f t="shared" si="55"/>
        <v>34</v>
      </c>
      <c r="E878" s="39" t="str">
        <f>VLOOKUP($C878, 'Country List'!$A:$C, 2, 0)</f>
        <v>Finland</v>
      </c>
      <c r="F878" s="39" t="str">
        <f>VLOOKUP($C878, 'Country List'!$A:$C, 3, 0)</f>
        <v>FIN</v>
      </c>
      <c r="G878" s="39">
        <f t="shared" si="56"/>
        <v>2015</v>
      </c>
      <c r="H878" s="40">
        <f>VLOOKUP($F878, Data!$B:$ED, 'Data - My work'!$D878, 0)</f>
        <v>1</v>
      </c>
    </row>
    <row r="879" spans="1:8" x14ac:dyDescent="0.25">
      <c r="A879" s="39" t="str">
        <f t="shared" si="53"/>
        <v>FIN2016</v>
      </c>
      <c r="C879" s="39">
        <f t="shared" si="54"/>
        <v>40</v>
      </c>
      <c r="D879" s="39">
        <f t="shared" si="55"/>
        <v>28</v>
      </c>
      <c r="E879" s="39" t="str">
        <f>VLOOKUP($C879, 'Country List'!$A:$C, 2, 0)</f>
        <v>Finland</v>
      </c>
      <c r="F879" s="39" t="str">
        <f>VLOOKUP($C879, 'Country List'!$A:$C, 3, 0)</f>
        <v>FIN</v>
      </c>
      <c r="G879" s="39">
        <f t="shared" si="56"/>
        <v>2016</v>
      </c>
      <c r="H879" s="40">
        <f>VLOOKUP($F879, Data!$B:$ED, 'Data - My work'!$D879, 0)</f>
        <v>1</v>
      </c>
    </row>
    <row r="880" spans="1:8" x14ac:dyDescent="0.25">
      <c r="A880" s="39" t="str">
        <f t="shared" si="53"/>
        <v>FIN2017</v>
      </c>
      <c r="C880" s="39">
        <f t="shared" si="54"/>
        <v>40</v>
      </c>
      <c r="D880" s="39">
        <f t="shared" si="55"/>
        <v>22</v>
      </c>
      <c r="E880" s="39" t="str">
        <f>VLOOKUP($C880, 'Country List'!$A:$C, 2, 0)</f>
        <v>Finland</v>
      </c>
      <c r="F880" s="39" t="str">
        <f>VLOOKUP($C880, 'Country List'!$A:$C, 3, 0)</f>
        <v>FIN</v>
      </c>
      <c r="G880" s="39">
        <f t="shared" si="56"/>
        <v>2017</v>
      </c>
      <c r="H880" s="40">
        <f>VLOOKUP($F880, Data!$B:$ED, 'Data - My work'!$D880, 0)</f>
        <v>1</v>
      </c>
    </row>
    <row r="881" spans="1:8" x14ac:dyDescent="0.25">
      <c r="A881" s="39" t="str">
        <f t="shared" si="53"/>
        <v>FIN2018</v>
      </c>
      <c r="C881" s="39">
        <f t="shared" si="54"/>
        <v>40</v>
      </c>
      <c r="D881" s="39">
        <f t="shared" si="55"/>
        <v>16</v>
      </c>
      <c r="E881" s="39" t="str">
        <f>VLOOKUP($C881, 'Country List'!$A:$C, 2, 0)</f>
        <v>Finland</v>
      </c>
      <c r="F881" s="39" t="str">
        <f>VLOOKUP($C881, 'Country List'!$A:$C, 3, 0)</f>
        <v>FIN</v>
      </c>
      <c r="G881" s="39">
        <f t="shared" si="56"/>
        <v>2018</v>
      </c>
      <c r="H881" s="40">
        <f>VLOOKUP($F881, Data!$B:$ED, 'Data - My work'!$D881, 0)</f>
        <v>1</v>
      </c>
    </row>
    <row r="882" spans="1:8" x14ac:dyDescent="0.25">
      <c r="A882" s="39" t="str">
        <f t="shared" si="53"/>
        <v>FIN2019</v>
      </c>
      <c r="C882" s="39">
        <f t="shared" si="54"/>
        <v>40</v>
      </c>
      <c r="D882" s="39">
        <f t="shared" si="55"/>
        <v>10</v>
      </c>
      <c r="E882" s="39" t="str">
        <f>VLOOKUP($C882, 'Country List'!$A:$C, 2, 0)</f>
        <v>Finland</v>
      </c>
      <c r="F882" s="39" t="str">
        <f>VLOOKUP($C882, 'Country List'!$A:$C, 3, 0)</f>
        <v>FIN</v>
      </c>
      <c r="G882" s="39">
        <f t="shared" si="56"/>
        <v>2019</v>
      </c>
      <c r="H882" s="40">
        <f>VLOOKUP($F882, Data!$B:$ED, 'Data - My work'!$D882, 0)</f>
        <v>1</v>
      </c>
    </row>
    <row r="883" spans="1:8" x14ac:dyDescent="0.25">
      <c r="A883" s="39" t="str">
        <f t="shared" si="53"/>
        <v>FIN2020</v>
      </c>
      <c r="C883" s="39">
        <f t="shared" si="54"/>
        <v>40</v>
      </c>
      <c r="D883" s="39">
        <f t="shared" si="55"/>
        <v>4</v>
      </c>
      <c r="E883" s="39" t="str">
        <f>VLOOKUP($C883, 'Country List'!$A:$C, 2, 0)</f>
        <v>Finland</v>
      </c>
      <c r="F883" s="39" t="str">
        <f>VLOOKUP($C883, 'Country List'!$A:$C, 3, 0)</f>
        <v>FIN</v>
      </c>
      <c r="G883" s="39">
        <f t="shared" si="56"/>
        <v>2020</v>
      </c>
      <c r="H883" s="40">
        <f>VLOOKUP($F883, Data!$B:$ED, 'Data - My work'!$D883, 0)</f>
        <v>1</v>
      </c>
    </row>
    <row r="884" spans="1:8" x14ac:dyDescent="0.25">
      <c r="A884" s="39" t="str">
        <f t="shared" si="53"/>
        <v>FRA1996</v>
      </c>
      <c r="C884" s="39">
        <f t="shared" si="54"/>
        <v>41</v>
      </c>
      <c r="D884" s="39">
        <f t="shared" si="55"/>
        <v>130</v>
      </c>
      <c r="E884" s="39" t="str">
        <f>VLOOKUP($C884, 'Country List'!$A:$C, 2, 0)</f>
        <v>France</v>
      </c>
      <c r="F884" s="39" t="str">
        <f>VLOOKUP($C884, 'Country List'!$A:$C, 3, 0)</f>
        <v>FRA</v>
      </c>
      <c r="G884" s="39">
        <f t="shared" si="56"/>
        <v>1996</v>
      </c>
      <c r="H884" s="40">
        <f>VLOOKUP($F884, Data!$B:$ED, 'Data - My work'!$D884, 0)</f>
        <v>0.875</v>
      </c>
    </row>
    <row r="885" spans="1:8" x14ac:dyDescent="0.25">
      <c r="A885" s="39" t="str">
        <f t="shared" si="53"/>
        <v>FRA1998</v>
      </c>
      <c r="C885" s="39">
        <f t="shared" si="54"/>
        <v>41</v>
      </c>
      <c r="D885" s="39">
        <f t="shared" si="55"/>
        <v>124</v>
      </c>
      <c r="E885" s="39" t="str">
        <f>VLOOKUP($C885, 'Country List'!$A:$C, 2, 0)</f>
        <v>France</v>
      </c>
      <c r="F885" s="39" t="str">
        <f>VLOOKUP($C885, 'Country List'!$A:$C, 3, 0)</f>
        <v>FRA</v>
      </c>
      <c r="G885" s="39">
        <f t="shared" si="56"/>
        <v>1998</v>
      </c>
      <c r="H885" s="40">
        <f>VLOOKUP($F885, Data!$B:$ED, 'Data - My work'!$D885, 0)</f>
        <v>1</v>
      </c>
    </row>
    <row r="886" spans="1:8" x14ac:dyDescent="0.25">
      <c r="A886" s="39" t="str">
        <f t="shared" si="53"/>
        <v>FRA2000</v>
      </c>
      <c r="C886" s="39">
        <f t="shared" si="54"/>
        <v>41</v>
      </c>
      <c r="D886" s="39">
        <f t="shared" si="55"/>
        <v>118</v>
      </c>
      <c r="E886" s="39" t="str">
        <f>VLOOKUP($C886, 'Country List'!$A:$C, 2, 0)</f>
        <v>France</v>
      </c>
      <c r="F886" s="39" t="str">
        <f>VLOOKUP($C886, 'Country List'!$A:$C, 3, 0)</f>
        <v>FRA</v>
      </c>
      <c r="G886" s="39">
        <f t="shared" si="56"/>
        <v>2000</v>
      </c>
      <c r="H886" s="40">
        <f>VLOOKUP($F886, Data!$B:$ED, 'Data - My work'!$D886, 0)</f>
        <v>1</v>
      </c>
    </row>
    <row r="887" spans="1:8" x14ac:dyDescent="0.25">
      <c r="A887" s="39" t="str">
        <f t="shared" si="53"/>
        <v>FRA2002</v>
      </c>
      <c r="C887" s="39">
        <f t="shared" si="54"/>
        <v>41</v>
      </c>
      <c r="D887" s="39">
        <f t="shared" si="55"/>
        <v>112</v>
      </c>
      <c r="E887" s="39" t="str">
        <f>VLOOKUP($C887, 'Country List'!$A:$C, 2, 0)</f>
        <v>France</v>
      </c>
      <c r="F887" s="39" t="str">
        <f>VLOOKUP($C887, 'Country List'!$A:$C, 3, 0)</f>
        <v>FRA</v>
      </c>
      <c r="G887" s="39">
        <f t="shared" si="56"/>
        <v>2002</v>
      </c>
      <c r="H887" s="40">
        <f>VLOOKUP($F887, Data!$B:$ED, 'Data - My work'!$D887, 0)</f>
        <v>0.75</v>
      </c>
    </row>
    <row r="888" spans="1:8" x14ac:dyDescent="0.25">
      <c r="A888" s="39" t="str">
        <f t="shared" si="53"/>
        <v>FRA2003</v>
      </c>
      <c r="C888" s="39">
        <f t="shared" si="54"/>
        <v>41</v>
      </c>
      <c r="D888" s="39">
        <f t="shared" si="55"/>
        <v>106</v>
      </c>
      <c r="E888" s="39" t="str">
        <f>VLOOKUP($C888, 'Country List'!$A:$C, 2, 0)</f>
        <v>France</v>
      </c>
      <c r="F888" s="39" t="str">
        <f>VLOOKUP($C888, 'Country List'!$A:$C, 3, 0)</f>
        <v>FRA</v>
      </c>
      <c r="G888" s="39">
        <f t="shared" si="56"/>
        <v>2003</v>
      </c>
      <c r="H888" s="40">
        <f>VLOOKUP($F888, Data!$B:$ED, 'Data - My work'!$D888, 0)</f>
        <v>0.75</v>
      </c>
    </row>
    <row r="889" spans="1:8" x14ac:dyDescent="0.25">
      <c r="A889" s="39" t="str">
        <f t="shared" si="53"/>
        <v>FRA2004</v>
      </c>
      <c r="C889" s="39">
        <f t="shared" si="54"/>
        <v>41</v>
      </c>
      <c r="D889" s="39">
        <f t="shared" si="55"/>
        <v>100</v>
      </c>
      <c r="E889" s="39" t="str">
        <f>VLOOKUP($C889, 'Country List'!$A:$C, 2, 0)</f>
        <v>France</v>
      </c>
      <c r="F889" s="39" t="str">
        <f>VLOOKUP($C889, 'Country List'!$A:$C, 3, 0)</f>
        <v>FRA</v>
      </c>
      <c r="G889" s="39">
        <f t="shared" si="56"/>
        <v>2004</v>
      </c>
      <c r="H889" s="40">
        <f>VLOOKUP($F889, Data!$B:$ED, 'Data - My work'!$D889, 0)</f>
        <v>0.75</v>
      </c>
    </row>
    <row r="890" spans="1:8" x14ac:dyDescent="0.25">
      <c r="A890" s="39" t="str">
        <f t="shared" si="53"/>
        <v>FRA2005</v>
      </c>
      <c r="C890" s="39">
        <f t="shared" si="54"/>
        <v>41</v>
      </c>
      <c r="D890" s="39">
        <f t="shared" si="55"/>
        <v>94</v>
      </c>
      <c r="E890" s="39" t="str">
        <f>VLOOKUP($C890, 'Country List'!$A:$C, 2, 0)</f>
        <v>France</v>
      </c>
      <c r="F890" s="39" t="str">
        <f>VLOOKUP($C890, 'Country List'!$A:$C, 3, 0)</f>
        <v>FRA</v>
      </c>
      <c r="G890" s="39">
        <f t="shared" si="56"/>
        <v>2005</v>
      </c>
      <c r="H890" s="40">
        <f>VLOOKUP($F890, Data!$B:$ED, 'Data - My work'!$D890, 0)</f>
        <v>0.75</v>
      </c>
    </row>
    <row r="891" spans="1:8" x14ac:dyDescent="0.25">
      <c r="A891" s="39" t="str">
        <f t="shared" si="53"/>
        <v>FRA2006</v>
      </c>
      <c r="C891" s="39">
        <f t="shared" si="54"/>
        <v>41</v>
      </c>
      <c r="D891" s="39">
        <f t="shared" si="55"/>
        <v>88</v>
      </c>
      <c r="E891" s="39" t="str">
        <f>VLOOKUP($C891, 'Country List'!$A:$C, 2, 0)</f>
        <v>France</v>
      </c>
      <c r="F891" s="39" t="str">
        <f>VLOOKUP($C891, 'Country List'!$A:$C, 3, 0)</f>
        <v>FRA</v>
      </c>
      <c r="G891" s="39">
        <f t="shared" si="56"/>
        <v>2006</v>
      </c>
      <c r="H891" s="40">
        <f>VLOOKUP($F891, Data!$B:$ED, 'Data - My work'!$D891, 0)</f>
        <v>0.75</v>
      </c>
    </row>
    <row r="892" spans="1:8" x14ac:dyDescent="0.25">
      <c r="A892" s="39" t="str">
        <f t="shared" si="53"/>
        <v>FRA2007</v>
      </c>
      <c r="C892" s="39">
        <f t="shared" si="54"/>
        <v>41</v>
      </c>
      <c r="D892" s="39">
        <f t="shared" si="55"/>
        <v>82</v>
      </c>
      <c r="E892" s="39" t="str">
        <f>VLOOKUP($C892, 'Country List'!$A:$C, 2, 0)</f>
        <v>France</v>
      </c>
      <c r="F892" s="39" t="str">
        <f>VLOOKUP($C892, 'Country List'!$A:$C, 3, 0)</f>
        <v>FRA</v>
      </c>
      <c r="G892" s="39">
        <f t="shared" si="56"/>
        <v>2007</v>
      </c>
      <c r="H892" s="40">
        <f>VLOOKUP($F892, Data!$B:$ED, 'Data - My work'!$D892, 0)</f>
        <v>0.75</v>
      </c>
    </row>
    <row r="893" spans="1:8" x14ac:dyDescent="0.25">
      <c r="A893" s="39" t="str">
        <f t="shared" si="53"/>
        <v>FRA2008</v>
      </c>
      <c r="C893" s="39">
        <f t="shared" si="54"/>
        <v>41</v>
      </c>
      <c r="D893" s="39">
        <f t="shared" si="55"/>
        <v>76</v>
      </c>
      <c r="E893" s="39" t="str">
        <f>VLOOKUP($C893, 'Country List'!$A:$C, 2, 0)</f>
        <v>France</v>
      </c>
      <c r="F893" s="39" t="str">
        <f>VLOOKUP($C893, 'Country List'!$A:$C, 3, 0)</f>
        <v>FRA</v>
      </c>
      <c r="G893" s="39">
        <f t="shared" si="56"/>
        <v>2008</v>
      </c>
      <c r="H893" s="40">
        <f>VLOOKUP($F893, Data!$B:$ED, 'Data - My work'!$D893, 0)</f>
        <v>0.75</v>
      </c>
    </row>
    <row r="894" spans="1:8" x14ac:dyDescent="0.25">
      <c r="A894" s="39" t="str">
        <f t="shared" si="53"/>
        <v>FRA2009</v>
      </c>
      <c r="C894" s="39">
        <f t="shared" si="54"/>
        <v>41</v>
      </c>
      <c r="D894" s="39">
        <f t="shared" si="55"/>
        <v>70</v>
      </c>
      <c r="E894" s="39" t="str">
        <f>VLOOKUP($C894, 'Country List'!$A:$C, 2, 0)</f>
        <v>France</v>
      </c>
      <c r="F894" s="39" t="str">
        <f>VLOOKUP($C894, 'Country List'!$A:$C, 3, 0)</f>
        <v>FRA</v>
      </c>
      <c r="G894" s="39">
        <f t="shared" si="56"/>
        <v>2009</v>
      </c>
      <c r="H894" s="40">
        <f>VLOOKUP($F894, Data!$B:$ED, 'Data - My work'!$D894, 0)</f>
        <v>0.75</v>
      </c>
    </row>
    <row r="895" spans="1:8" x14ac:dyDescent="0.25">
      <c r="A895" s="39" t="str">
        <f t="shared" si="53"/>
        <v>FRA2010</v>
      </c>
      <c r="C895" s="39">
        <f t="shared" si="54"/>
        <v>41</v>
      </c>
      <c r="D895" s="39">
        <f t="shared" si="55"/>
        <v>64</v>
      </c>
      <c r="E895" s="39" t="str">
        <f>VLOOKUP($C895, 'Country List'!$A:$C, 2, 0)</f>
        <v>France</v>
      </c>
      <c r="F895" s="39" t="str">
        <f>VLOOKUP($C895, 'Country List'!$A:$C, 3, 0)</f>
        <v>FRA</v>
      </c>
      <c r="G895" s="39">
        <f t="shared" si="56"/>
        <v>2010</v>
      </c>
      <c r="H895" s="40">
        <f>VLOOKUP($F895, Data!$B:$ED, 'Data - My work'!$D895, 0)</f>
        <v>0.75</v>
      </c>
    </row>
    <row r="896" spans="1:8" x14ac:dyDescent="0.25">
      <c r="A896" s="39" t="str">
        <f t="shared" si="53"/>
        <v>FRA2011</v>
      </c>
      <c r="C896" s="39">
        <f t="shared" si="54"/>
        <v>41</v>
      </c>
      <c r="D896" s="39">
        <f t="shared" si="55"/>
        <v>58</v>
      </c>
      <c r="E896" s="39" t="str">
        <f>VLOOKUP($C896, 'Country List'!$A:$C, 2, 0)</f>
        <v>France</v>
      </c>
      <c r="F896" s="39" t="str">
        <f>VLOOKUP($C896, 'Country List'!$A:$C, 3, 0)</f>
        <v>FRA</v>
      </c>
      <c r="G896" s="39">
        <f t="shared" si="56"/>
        <v>2011</v>
      </c>
      <c r="H896" s="40">
        <f>VLOOKUP($F896, Data!$B:$ED, 'Data - My work'!$D896, 0)</f>
        <v>0.75</v>
      </c>
    </row>
    <row r="897" spans="1:8" x14ac:dyDescent="0.25">
      <c r="A897" s="39" t="str">
        <f t="shared" si="53"/>
        <v>FRA2012</v>
      </c>
      <c r="C897" s="39">
        <f t="shared" si="54"/>
        <v>41</v>
      </c>
      <c r="D897" s="39">
        <f t="shared" si="55"/>
        <v>52</v>
      </c>
      <c r="E897" s="39" t="str">
        <f>VLOOKUP($C897, 'Country List'!$A:$C, 2, 0)</f>
        <v>France</v>
      </c>
      <c r="F897" s="39" t="str">
        <f>VLOOKUP($C897, 'Country List'!$A:$C, 3, 0)</f>
        <v>FRA</v>
      </c>
      <c r="G897" s="39">
        <f t="shared" si="56"/>
        <v>2012</v>
      </c>
      <c r="H897" s="40">
        <f>VLOOKUP($F897, Data!$B:$ED, 'Data - My work'!$D897, 0)</f>
        <v>0.75</v>
      </c>
    </row>
    <row r="898" spans="1:8" x14ac:dyDescent="0.25">
      <c r="A898" s="39" t="str">
        <f t="shared" si="53"/>
        <v>FRA2013</v>
      </c>
      <c r="C898" s="39">
        <f t="shared" si="54"/>
        <v>41</v>
      </c>
      <c r="D898" s="39">
        <f t="shared" si="55"/>
        <v>46</v>
      </c>
      <c r="E898" s="39" t="str">
        <f>VLOOKUP($C898, 'Country List'!$A:$C, 2, 0)</f>
        <v>France</v>
      </c>
      <c r="F898" s="39" t="str">
        <f>VLOOKUP($C898, 'Country List'!$A:$C, 3, 0)</f>
        <v>FRA</v>
      </c>
      <c r="G898" s="39">
        <f t="shared" si="56"/>
        <v>2013</v>
      </c>
      <c r="H898" s="40">
        <f>VLOOKUP($F898, Data!$B:$ED, 'Data - My work'!$D898, 0)</f>
        <v>0.75</v>
      </c>
    </row>
    <row r="899" spans="1:8" x14ac:dyDescent="0.25">
      <c r="A899" s="39" t="str">
        <f t="shared" si="53"/>
        <v>FRA2014</v>
      </c>
      <c r="C899" s="39">
        <f t="shared" si="54"/>
        <v>41</v>
      </c>
      <c r="D899" s="39">
        <f t="shared" si="55"/>
        <v>40</v>
      </c>
      <c r="E899" s="39" t="str">
        <f>VLOOKUP($C899, 'Country List'!$A:$C, 2, 0)</f>
        <v>France</v>
      </c>
      <c r="F899" s="39" t="str">
        <f>VLOOKUP($C899, 'Country List'!$A:$C, 3, 0)</f>
        <v>FRA</v>
      </c>
      <c r="G899" s="39">
        <f t="shared" si="56"/>
        <v>2014</v>
      </c>
      <c r="H899" s="40">
        <f>VLOOKUP($F899, Data!$B:$ED, 'Data - My work'!$D899, 0)</f>
        <v>0.75</v>
      </c>
    </row>
    <row r="900" spans="1:8" x14ac:dyDescent="0.25">
      <c r="A900" s="39" t="str">
        <f t="shared" si="53"/>
        <v>FRA2015</v>
      </c>
      <c r="C900" s="39">
        <f t="shared" si="54"/>
        <v>41</v>
      </c>
      <c r="D900" s="39">
        <f t="shared" si="55"/>
        <v>34</v>
      </c>
      <c r="E900" s="39" t="str">
        <f>VLOOKUP($C900, 'Country List'!$A:$C, 2, 0)</f>
        <v>France</v>
      </c>
      <c r="F900" s="39" t="str">
        <f>VLOOKUP($C900, 'Country List'!$A:$C, 3, 0)</f>
        <v>FRA</v>
      </c>
      <c r="G900" s="39">
        <f t="shared" si="56"/>
        <v>2015</v>
      </c>
      <c r="H900" s="40">
        <f>VLOOKUP($F900, Data!$B:$ED, 'Data - My work'!$D900, 0)</f>
        <v>0.75</v>
      </c>
    </row>
    <row r="901" spans="1:8" x14ac:dyDescent="0.25">
      <c r="A901" s="39" t="str">
        <f t="shared" ref="A901:A964" si="57">F901&amp;G901</f>
        <v>FRA2016</v>
      </c>
      <c r="C901" s="39">
        <f t="shared" si="54"/>
        <v>41</v>
      </c>
      <c r="D901" s="39">
        <f t="shared" si="55"/>
        <v>28</v>
      </c>
      <c r="E901" s="39" t="str">
        <f>VLOOKUP($C901, 'Country List'!$A:$C, 2, 0)</f>
        <v>France</v>
      </c>
      <c r="F901" s="39" t="str">
        <f>VLOOKUP($C901, 'Country List'!$A:$C, 3, 0)</f>
        <v>FRA</v>
      </c>
      <c r="G901" s="39">
        <f t="shared" si="56"/>
        <v>2016</v>
      </c>
      <c r="H901" s="40">
        <f>VLOOKUP($F901, Data!$B:$ED, 'Data - My work'!$D901, 0)</f>
        <v>0.75</v>
      </c>
    </row>
    <row r="902" spans="1:8" x14ac:dyDescent="0.25">
      <c r="A902" s="39" t="str">
        <f t="shared" si="57"/>
        <v>FRA2017</v>
      </c>
      <c r="C902" s="39">
        <f t="shared" si="54"/>
        <v>41</v>
      </c>
      <c r="D902" s="39">
        <f t="shared" si="55"/>
        <v>22</v>
      </c>
      <c r="E902" s="39" t="str">
        <f>VLOOKUP($C902, 'Country List'!$A:$C, 2, 0)</f>
        <v>France</v>
      </c>
      <c r="F902" s="39" t="str">
        <f>VLOOKUP($C902, 'Country List'!$A:$C, 3, 0)</f>
        <v>FRA</v>
      </c>
      <c r="G902" s="39">
        <f t="shared" si="56"/>
        <v>2017</v>
      </c>
      <c r="H902" s="40">
        <f>VLOOKUP($F902, Data!$B:$ED, 'Data - My work'!$D902, 0)</f>
        <v>0.75</v>
      </c>
    </row>
    <row r="903" spans="1:8" x14ac:dyDescent="0.25">
      <c r="A903" s="39" t="str">
        <f t="shared" si="57"/>
        <v>FRA2018</v>
      </c>
      <c r="C903" s="39">
        <f t="shared" si="54"/>
        <v>41</v>
      </c>
      <c r="D903" s="39">
        <f t="shared" si="55"/>
        <v>16</v>
      </c>
      <c r="E903" s="39" t="str">
        <f>VLOOKUP($C903, 'Country List'!$A:$C, 2, 0)</f>
        <v>France</v>
      </c>
      <c r="F903" s="39" t="str">
        <f>VLOOKUP($C903, 'Country List'!$A:$C, 3, 0)</f>
        <v>FRA</v>
      </c>
      <c r="G903" s="39">
        <f t="shared" si="56"/>
        <v>2018</v>
      </c>
      <c r="H903" s="40">
        <f>VLOOKUP($F903, Data!$B:$ED, 'Data - My work'!$D903, 0)</f>
        <v>0.75</v>
      </c>
    </row>
    <row r="904" spans="1:8" x14ac:dyDescent="0.25">
      <c r="A904" s="39" t="str">
        <f t="shared" si="57"/>
        <v>FRA2019</v>
      </c>
      <c r="C904" s="39">
        <f t="shared" si="54"/>
        <v>41</v>
      </c>
      <c r="D904" s="39">
        <f t="shared" si="55"/>
        <v>10</v>
      </c>
      <c r="E904" s="39" t="str">
        <f>VLOOKUP($C904, 'Country List'!$A:$C, 2, 0)</f>
        <v>France</v>
      </c>
      <c r="F904" s="39" t="str">
        <f>VLOOKUP($C904, 'Country List'!$A:$C, 3, 0)</f>
        <v>FRA</v>
      </c>
      <c r="G904" s="39">
        <f t="shared" si="56"/>
        <v>2019</v>
      </c>
      <c r="H904" s="40">
        <f>VLOOKUP($F904, Data!$B:$ED, 'Data - My work'!$D904, 0)</f>
        <v>0.75</v>
      </c>
    </row>
    <row r="905" spans="1:8" x14ac:dyDescent="0.25">
      <c r="A905" s="39" t="str">
        <f t="shared" si="57"/>
        <v>FRA2020</v>
      </c>
      <c r="C905" s="39">
        <f t="shared" si="54"/>
        <v>41</v>
      </c>
      <c r="D905" s="39">
        <f t="shared" si="55"/>
        <v>4</v>
      </c>
      <c r="E905" s="39" t="str">
        <f>VLOOKUP($C905, 'Country List'!$A:$C, 2, 0)</f>
        <v>France</v>
      </c>
      <c r="F905" s="39" t="str">
        <f>VLOOKUP($C905, 'Country List'!$A:$C, 3, 0)</f>
        <v>FRA</v>
      </c>
      <c r="G905" s="39">
        <f t="shared" si="56"/>
        <v>2020</v>
      </c>
      <c r="H905" s="40">
        <f>VLOOKUP($F905, Data!$B:$ED, 'Data - My work'!$D905, 0)</f>
        <v>0.875</v>
      </c>
    </row>
    <row r="906" spans="1:8" x14ac:dyDescent="0.25">
      <c r="A906" s="39" t="str">
        <f t="shared" si="57"/>
        <v>GAB1996</v>
      </c>
      <c r="C906" s="39">
        <f t="shared" si="54"/>
        <v>42</v>
      </c>
      <c r="D906" s="39">
        <f t="shared" si="55"/>
        <v>130</v>
      </c>
      <c r="E906" s="39" t="str">
        <f>VLOOKUP($C906, 'Country List'!$A:$C, 2, 0)</f>
        <v>Gabon</v>
      </c>
      <c r="F906" s="39" t="str">
        <f>VLOOKUP($C906, 'Country List'!$A:$C, 3, 0)</f>
        <v>GAB</v>
      </c>
      <c r="G906" s="39">
        <f t="shared" si="56"/>
        <v>1996</v>
      </c>
      <c r="H906" s="40">
        <f>VLOOKUP($F906, Data!$B:$ED, 'Data - My work'!$D906, 0)</f>
        <v>0.75</v>
      </c>
    </row>
    <row r="907" spans="1:8" x14ac:dyDescent="0.25">
      <c r="A907" s="39" t="str">
        <f t="shared" si="57"/>
        <v>GAB1998</v>
      </c>
      <c r="C907" s="39">
        <f t="shared" si="54"/>
        <v>42</v>
      </c>
      <c r="D907" s="39">
        <f t="shared" si="55"/>
        <v>124</v>
      </c>
      <c r="E907" s="39" t="str">
        <f>VLOOKUP($C907, 'Country List'!$A:$C, 2, 0)</f>
        <v>Gabon</v>
      </c>
      <c r="F907" s="39" t="str">
        <f>VLOOKUP($C907, 'Country List'!$A:$C, 3, 0)</f>
        <v>GAB</v>
      </c>
      <c r="G907" s="39">
        <f t="shared" si="56"/>
        <v>1998</v>
      </c>
      <c r="H907" s="40">
        <f>VLOOKUP($F907, Data!$B:$ED, 'Data - My work'!$D907, 0)</f>
        <v>0.5</v>
      </c>
    </row>
    <row r="908" spans="1:8" x14ac:dyDescent="0.25">
      <c r="A908" s="39" t="str">
        <f t="shared" si="57"/>
        <v>GAB2000</v>
      </c>
      <c r="C908" s="39">
        <f t="shared" si="54"/>
        <v>42</v>
      </c>
      <c r="D908" s="39">
        <f t="shared" si="55"/>
        <v>118</v>
      </c>
      <c r="E908" s="39" t="str">
        <f>VLOOKUP($C908, 'Country List'!$A:$C, 2, 0)</f>
        <v>Gabon</v>
      </c>
      <c r="F908" s="39" t="str">
        <f>VLOOKUP($C908, 'Country List'!$A:$C, 3, 0)</f>
        <v>GAB</v>
      </c>
      <c r="G908" s="39">
        <f t="shared" si="56"/>
        <v>2000</v>
      </c>
      <c r="H908" s="40">
        <f>VLOOKUP($F908, Data!$B:$ED, 'Data - My work'!$D908, 0)</f>
        <v>0.5</v>
      </c>
    </row>
    <row r="909" spans="1:8" x14ac:dyDescent="0.25">
      <c r="A909" s="39" t="str">
        <f t="shared" si="57"/>
        <v>GAB2002</v>
      </c>
      <c r="C909" s="39">
        <f t="shared" si="54"/>
        <v>42</v>
      </c>
      <c r="D909" s="39">
        <f t="shared" si="55"/>
        <v>112</v>
      </c>
      <c r="E909" s="39" t="str">
        <f>VLOOKUP($C909, 'Country List'!$A:$C, 2, 0)</f>
        <v>Gabon</v>
      </c>
      <c r="F909" s="39" t="str">
        <f>VLOOKUP($C909, 'Country List'!$A:$C, 3, 0)</f>
        <v>GAB</v>
      </c>
      <c r="G909" s="39">
        <f t="shared" si="56"/>
        <v>2002</v>
      </c>
      <c r="H909" s="40">
        <f>VLOOKUP($F909, Data!$B:$ED, 'Data - My work'!$D909, 0)</f>
        <v>0.5</v>
      </c>
    </row>
    <row r="910" spans="1:8" x14ac:dyDescent="0.25">
      <c r="A910" s="39" t="str">
        <f t="shared" si="57"/>
        <v>GAB2003</v>
      </c>
      <c r="C910" s="39">
        <f t="shared" si="54"/>
        <v>42</v>
      </c>
      <c r="D910" s="39">
        <f t="shared" si="55"/>
        <v>106</v>
      </c>
      <c r="E910" s="39" t="str">
        <f>VLOOKUP($C910, 'Country List'!$A:$C, 2, 0)</f>
        <v>Gabon</v>
      </c>
      <c r="F910" s="39" t="str">
        <f>VLOOKUP($C910, 'Country List'!$A:$C, 3, 0)</f>
        <v>GAB</v>
      </c>
      <c r="G910" s="39">
        <f t="shared" si="56"/>
        <v>2003</v>
      </c>
      <c r="H910" s="40">
        <f>VLOOKUP($F910, Data!$B:$ED, 'Data - My work'!$D910, 0)</f>
        <v>0.5</v>
      </c>
    </row>
    <row r="911" spans="1:8" x14ac:dyDescent="0.25">
      <c r="A911" s="39" t="str">
        <f t="shared" si="57"/>
        <v>GAB2004</v>
      </c>
      <c r="C911" s="39">
        <f t="shared" si="54"/>
        <v>42</v>
      </c>
      <c r="D911" s="39">
        <f t="shared" si="55"/>
        <v>100</v>
      </c>
      <c r="E911" s="39" t="str">
        <f>VLOOKUP($C911, 'Country List'!$A:$C, 2, 0)</f>
        <v>Gabon</v>
      </c>
      <c r="F911" s="39" t="str">
        <f>VLOOKUP($C911, 'Country List'!$A:$C, 3, 0)</f>
        <v>GAB</v>
      </c>
      <c r="G911" s="39">
        <f t="shared" si="56"/>
        <v>2004</v>
      </c>
      <c r="H911" s="40">
        <f>VLOOKUP($F911, Data!$B:$ED, 'Data - My work'!$D911, 0)</f>
        <v>0.25</v>
      </c>
    </row>
    <row r="912" spans="1:8" x14ac:dyDescent="0.25">
      <c r="A912" s="39" t="str">
        <f t="shared" si="57"/>
        <v>GAB2005</v>
      </c>
      <c r="C912" s="39">
        <f t="shared" si="54"/>
        <v>42</v>
      </c>
      <c r="D912" s="39">
        <f t="shared" si="55"/>
        <v>94</v>
      </c>
      <c r="E912" s="39" t="str">
        <f>VLOOKUP($C912, 'Country List'!$A:$C, 2, 0)</f>
        <v>Gabon</v>
      </c>
      <c r="F912" s="39" t="str">
        <f>VLOOKUP($C912, 'Country List'!$A:$C, 3, 0)</f>
        <v>GAB</v>
      </c>
      <c r="G912" s="39">
        <f t="shared" si="56"/>
        <v>2005</v>
      </c>
      <c r="H912" s="40">
        <f>VLOOKUP($F912, Data!$B:$ED, 'Data - My work'!$D912, 0)</f>
        <v>0.25</v>
      </c>
    </row>
    <row r="913" spans="1:8" x14ac:dyDescent="0.25">
      <c r="A913" s="39" t="str">
        <f t="shared" si="57"/>
        <v>GAB2006</v>
      </c>
      <c r="C913" s="39">
        <f t="shared" si="54"/>
        <v>42</v>
      </c>
      <c r="D913" s="39">
        <f t="shared" si="55"/>
        <v>88</v>
      </c>
      <c r="E913" s="39" t="str">
        <f>VLOOKUP($C913, 'Country List'!$A:$C, 2, 0)</f>
        <v>Gabon</v>
      </c>
      <c r="F913" s="39" t="str">
        <f>VLOOKUP($C913, 'Country List'!$A:$C, 3, 0)</f>
        <v>GAB</v>
      </c>
      <c r="G913" s="39">
        <f t="shared" si="56"/>
        <v>2006</v>
      </c>
      <c r="H913" s="40">
        <f>VLOOKUP($F913, Data!$B:$ED, 'Data - My work'!$D913, 0)</f>
        <v>0.25</v>
      </c>
    </row>
    <row r="914" spans="1:8" x14ac:dyDescent="0.25">
      <c r="A914" s="39" t="str">
        <f t="shared" si="57"/>
        <v>GAB2007</v>
      </c>
      <c r="C914" s="39">
        <f t="shared" si="54"/>
        <v>42</v>
      </c>
      <c r="D914" s="39">
        <f t="shared" si="55"/>
        <v>82</v>
      </c>
      <c r="E914" s="39" t="str">
        <f>VLOOKUP($C914, 'Country List'!$A:$C, 2, 0)</f>
        <v>Gabon</v>
      </c>
      <c r="F914" s="39" t="str">
        <f>VLOOKUP($C914, 'Country List'!$A:$C, 3, 0)</f>
        <v>GAB</v>
      </c>
      <c r="G914" s="39">
        <f t="shared" si="56"/>
        <v>2007</v>
      </c>
      <c r="H914" s="40">
        <f>VLOOKUP($F914, Data!$B:$ED, 'Data - My work'!$D914, 0)</f>
        <v>0.25</v>
      </c>
    </row>
    <row r="915" spans="1:8" x14ac:dyDescent="0.25">
      <c r="A915" s="39" t="str">
        <f t="shared" si="57"/>
        <v>GAB2008</v>
      </c>
      <c r="C915" s="39">
        <f t="shared" si="54"/>
        <v>42</v>
      </c>
      <c r="D915" s="39">
        <f t="shared" si="55"/>
        <v>76</v>
      </c>
      <c r="E915" s="39" t="str">
        <f>VLOOKUP($C915, 'Country List'!$A:$C, 2, 0)</f>
        <v>Gabon</v>
      </c>
      <c r="F915" s="39" t="str">
        <f>VLOOKUP($C915, 'Country List'!$A:$C, 3, 0)</f>
        <v>GAB</v>
      </c>
      <c r="G915" s="39">
        <f t="shared" si="56"/>
        <v>2008</v>
      </c>
      <c r="H915" s="40">
        <f>VLOOKUP($F915, Data!$B:$ED, 'Data - My work'!$D915, 0)</f>
        <v>0.25</v>
      </c>
    </row>
    <row r="916" spans="1:8" x14ac:dyDescent="0.25">
      <c r="A916" s="39" t="str">
        <f t="shared" si="57"/>
        <v>GAB2009</v>
      </c>
      <c r="C916" s="39">
        <f t="shared" si="54"/>
        <v>42</v>
      </c>
      <c r="D916" s="39">
        <f t="shared" si="55"/>
        <v>70</v>
      </c>
      <c r="E916" s="39" t="str">
        <f>VLOOKUP($C916, 'Country List'!$A:$C, 2, 0)</f>
        <v>Gabon</v>
      </c>
      <c r="F916" s="39" t="str">
        <f>VLOOKUP($C916, 'Country List'!$A:$C, 3, 0)</f>
        <v>GAB</v>
      </c>
      <c r="G916" s="39">
        <f t="shared" si="56"/>
        <v>2009</v>
      </c>
      <c r="H916" s="40">
        <f>VLOOKUP($F916, Data!$B:$ED, 'Data - My work'!$D916, 0)</f>
        <v>0.375</v>
      </c>
    </row>
    <row r="917" spans="1:8" x14ac:dyDescent="0.25">
      <c r="A917" s="39" t="str">
        <f t="shared" si="57"/>
        <v>GAB2010</v>
      </c>
      <c r="C917" s="39">
        <f t="shared" si="54"/>
        <v>42</v>
      </c>
      <c r="D917" s="39">
        <f t="shared" si="55"/>
        <v>64</v>
      </c>
      <c r="E917" s="39" t="str">
        <f>VLOOKUP($C917, 'Country List'!$A:$C, 2, 0)</f>
        <v>Gabon</v>
      </c>
      <c r="F917" s="39" t="str">
        <f>VLOOKUP($C917, 'Country List'!$A:$C, 3, 0)</f>
        <v>GAB</v>
      </c>
      <c r="G917" s="39">
        <f t="shared" si="56"/>
        <v>2010</v>
      </c>
      <c r="H917" s="40">
        <f>VLOOKUP($F917, Data!$B:$ED, 'Data - My work'!$D917, 0)</f>
        <v>0.375</v>
      </c>
    </row>
    <row r="918" spans="1:8" x14ac:dyDescent="0.25">
      <c r="A918" s="39" t="str">
        <f t="shared" si="57"/>
        <v>GAB2011</v>
      </c>
      <c r="C918" s="39">
        <f t="shared" si="54"/>
        <v>42</v>
      </c>
      <c r="D918" s="39">
        <f t="shared" si="55"/>
        <v>58</v>
      </c>
      <c r="E918" s="39" t="str">
        <f>VLOOKUP($C918, 'Country List'!$A:$C, 2, 0)</f>
        <v>Gabon</v>
      </c>
      <c r="F918" s="39" t="str">
        <f>VLOOKUP($C918, 'Country List'!$A:$C, 3, 0)</f>
        <v>GAB</v>
      </c>
      <c r="G918" s="39">
        <f t="shared" si="56"/>
        <v>2011</v>
      </c>
      <c r="H918" s="40">
        <f>VLOOKUP($F918, Data!$B:$ED, 'Data - My work'!$D918, 0)</f>
        <v>0.375</v>
      </c>
    </row>
    <row r="919" spans="1:8" x14ac:dyDescent="0.25">
      <c r="A919" s="39" t="str">
        <f t="shared" si="57"/>
        <v>GAB2012</v>
      </c>
      <c r="C919" s="39">
        <f t="shared" si="54"/>
        <v>42</v>
      </c>
      <c r="D919" s="39">
        <f t="shared" si="55"/>
        <v>52</v>
      </c>
      <c r="E919" s="39" t="str">
        <f>VLOOKUP($C919, 'Country List'!$A:$C, 2, 0)</f>
        <v>Gabon</v>
      </c>
      <c r="F919" s="39" t="str">
        <f>VLOOKUP($C919, 'Country List'!$A:$C, 3, 0)</f>
        <v>GAB</v>
      </c>
      <c r="G919" s="39">
        <f t="shared" si="56"/>
        <v>2012</v>
      </c>
      <c r="H919" s="40">
        <f>VLOOKUP($F919, Data!$B:$ED, 'Data - My work'!$D919, 0)</f>
        <v>0.375</v>
      </c>
    </row>
    <row r="920" spans="1:8" x14ac:dyDescent="0.25">
      <c r="A920" s="39" t="str">
        <f t="shared" si="57"/>
        <v>GAB2013</v>
      </c>
      <c r="C920" s="39">
        <f t="shared" si="54"/>
        <v>42</v>
      </c>
      <c r="D920" s="39">
        <f t="shared" si="55"/>
        <v>46</v>
      </c>
      <c r="E920" s="39" t="str">
        <f>VLOOKUP($C920, 'Country List'!$A:$C, 2, 0)</f>
        <v>Gabon</v>
      </c>
      <c r="F920" s="39" t="str">
        <f>VLOOKUP($C920, 'Country List'!$A:$C, 3, 0)</f>
        <v>GAB</v>
      </c>
      <c r="G920" s="39">
        <f t="shared" si="56"/>
        <v>2013</v>
      </c>
      <c r="H920" s="40">
        <f>VLOOKUP($F920, Data!$B:$ED, 'Data - My work'!$D920, 0)</f>
        <v>0.375</v>
      </c>
    </row>
    <row r="921" spans="1:8" x14ac:dyDescent="0.25">
      <c r="A921" s="39" t="str">
        <f t="shared" si="57"/>
        <v>GAB2014</v>
      </c>
      <c r="C921" s="39">
        <f t="shared" si="54"/>
        <v>42</v>
      </c>
      <c r="D921" s="39">
        <f t="shared" si="55"/>
        <v>40</v>
      </c>
      <c r="E921" s="39" t="str">
        <f>VLOOKUP($C921, 'Country List'!$A:$C, 2, 0)</f>
        <v>Gabon</v>
      </c>
      <c r="F921" s="39" t="str">
        <f>VLOOKUP($C921, 'Country List'!$A:$C, 3, 0)</f>
        <v>GAB</v>
      </c>
      <c r="G921" s="39">
        <f t="shared" si="56"/>
        <v>2014</v>
      </c>
      <c r="H921" s="40">
        <f>VLOOKUP($F921, Data!$B:$ED, 'Data - My work'!$D921, 0)</f>
        <v>0.375</v>
      </c>
    </row>
    <row r="922" spans="1:8" x14ac:dyDescent="0.25">
      <c r="A922" s="39" t="str">
        <f t="shared" si="57"/>
        <v>GAB2015</v>
      </c>
      <c r="C922" s="39">
        <f t="shared" si="54"/>
        <v>42</v>
      </c>
      <c r="D922" s="39">
        <f t="shared" si="55"/>
        <v>34</v>
      </c>
      <c r="E922" s="39" t="str">
        <f>VLOOKUP($C922, 'Country List'!$A:$C, 2, 0)</f>
        <v>Gabon</v>
      </c>
      <c r="F922" s="39" t="str">
        <f>VLOOKUP($C922, 'Country List'!$A:$C, 3, 0)</f>
        <v>GAB</v>
      </c>
      <c r="G922" s="39">
        <f t="shared" si="56"/>
        <v>2015</v>
      </c>
      <c r="H922" s="40">
        <f>VLOOKUP($F922, Data!$B:$ED, 'Data - My work'!$D922, 0)</f>
        <v>0.375</v>
      </c>
    </row>
    <row r="923" spans="1:8" x14ac:dyDescent="0.25">
      <c r="A923" s="39" t="str">
        <f t="shared" si="57"/>
        <v>GAB2016</v>
      </c>
      <c r="C923" s="39">
        <f t="shared" ref="C923:C986" si="58">C901+1</f>
        <v>42</v>
      </c>
      <c r="D923" s="39">
        <f t="shared" ref="D923:D986" si="59">D901</f>
        <v>28</v>
      </c>
      <c r="E923" s="39" t="str">
        <f>VLOOKUP($C923, 'Country List'!$A:$C, 2, 0)</f>
        <v>Gabon</v>
      </c>
      <c r="F923" s="39" t="str">
        <f>VLOOKUP($C923, 'Country List'!$A:$C, 3, 0)</f>
        <v>GAB</v>
      </c>
      <c r="G923" s="39">
        <f t="shared" ref="G923:G986" si="60">G901</f>
        <v>2016</v>
      </c>
      <c r="H923" s="40">
        <f>VLOOKUP($F923, Data!$B:$ED, 'Data - My work'!$D923, 0)</f>
        <v>0.375</v>
      </c>
    </row>
    <row r="924" spans="1:8" x14ac:dyDescent="0.25">
      <c r="A924" s="39" t="str">
        <f t="shared" si="57"/>
        <v>GAB2017</v>
      </c>
      <c r="C924" s="39">
        <f t="shared" si="58"/>
        <v>42</v>
      </c>
      <c r="D924" s="39">
        <f t="shared" si="59"/>
        <v>22</v>
      </c>
      <c r="E924" s="39" t="str">
        <f>VLOOKUP($C924, 'Country List'!$A:$C, 2, 0)</f>
        <v>Gabon</v>
      </c>
      <c r="F924" s="39" t="str">
        <f>VLOOKUP($C924, 'Country List'!$A:$C, 3, 0)</f>
        <v>GAB</v>
      </c>
      <c r="G924" s="39">
        <f t="shared" si="60"/>
        <v>2017</v>
      </c>
      <c r="H924" s="40">
        <f>VLOOKUP($F924, Data!$B:$ED, 'Data - My work'!$D924, 0)</f>
        <v>0.375</v>
      </c>
    </row>
    <row r="925" spans="1:8" x14ac:dyDescent="0.25">
      <c r="A925" s="39" t="str">
        <f t="shared" si="57"/>
        <v>GAB2018</v>
      </c>
      <c r="C925" s="39">
        <f t="shared" si="58"/>
        <v>42</v>
      </c>
      <c r="D925" s="39">
        <f t="shared" si="59"/>
        <v>16</v>
      </c>
      <c r="E925" s="39" t="str">
        <f>VLOOKUP($C925, 'Country List'!$A:$C, 2, 0)</f>
        <v>Gabon</v>
      </c>
      <c r="F925" s="39" t="str">
        <f>VLOOKUP($C925, 'Country List'!$A:$C, 3, 0)</f>
        <v>GAB</v>
      </c>
      <c r="G925" s="39">
        <f t="shared" si="60"/>
        <v>2018</v>
      </c>
      <c r="H925" s="40">
        <f>VLOOKUP($F925, Data!$B:$ED, 'Data - My work'!$D925, 0)</f>
        <v>0.375</v>
      </c>
    </row>
    <row r="926" spans="1:8" x14ac:dyDescent="0.25">
      <c r="A926" s="39" t="str">
        <f t="shared" si="57"/>
        <v>GAB2019</v>
      </c>
      <c r="C926" s="39">
        <f t="shared" si="58"/>
        <v>42</v>
      </c>
      <c r="D926" s="39">
        <f t="shared" si="59"/>
        <v>10</v>
      </c>
      <c r="E926" s="39" t="str">
        <f>VLOOKUP($C926, 'Country List'!$A:$C, 2, 0)</f>
        <v>Gabon</v>
      </c>
      <c r="F926" s="39" t="str">
        <f>VLOOKUP($C926, 'Country List'!$A:$C, 3, 0)</f>
        <v>GAB</v>
      </c>
      <c r="G926" s="39">
        <f t="shared" si="60"/>
        <v>2019</v>
      </c>
      <c r="H926" s="40">
        <f>VLOOKUP($F926, Data!$B:$ED, 'Data - My work'!$D926, 0)</f>
        <v>0.375</v>
      </c>
    </row>
    <row r="927" spans="1:8" x14ac:dyDescent="0.25">
      <c r="A927" s="39" t="str">
        <f t="shared" si="57"/>
        <v>GAB2020</v>
      </c>
      <c r="C927" s="39">
        <f t="shared" si="58"/>
        <v>42</v>
      </c>
      <c r="D927" s="39">
        <f t="shared" si="59"/>
        <v>4</v>
      </c>
      <c r="E927" s="39" t="str">
        <f>VLOOKUP($C927, 'Country List'!$A:$C, 2, 0)</f>
        <v>Gabon</v>
      </c>
      <c r="F927" s="39" t="str">
        <f>VLOOKUP($C927, 'Country List'!$A:$C, 3, 0)</f>
        <v>GAB</v>
      </c>
      <c r="G927" s="39">
        <f t="shared" si="60"/>
        <v>2020</v>
      </c>
      <c r="H927" s="40">
        <f>VLOOKUP($F927, Data!$B:$ED, 'Data - My work'!$D927, 0)</f>
        <v>0.375</v>
      </c>
    </row>
    <row r="928" spans="1:8" x14ac:dyDescent="0.25">
      <c r="A928" s="39" t="str">
        <f t="shared" si="57"/>
        <v>GMB1996</v>
      </c>
      <c r="C928" s="39">
        <f t="shared" si="58"/>
        <v>43</v>
      </c>
      <c r="D928" s="39">
        <f t="shared" si="59"/>
        <v>130</v>
      </c>
      <c r="E928" s="39" t="str">
        <f>VLOOKUP($C928, 'Country List'!$A:$C, 2, 0)</f>
        <v>Gambia, The</v>
      </c>
      <c r="F928" s="39" t="str">
        <f>VLOOKUP($C928, 'Country List'!$A:$C, 3, 0)</f>
        <v>GMB</v>
      </c>
      <c r="G928" s="39">
        <f t="shared" si="60"/>
        <v>1996</v>
      </c>
      <c r="H928" s="40">
        <f>VLOOKUP($F928, Data!$B:$ED, 'Data - My work'!$D928, 0)</f>
        <v>0.5</v>
      </c>
    </row>
    <row r="929" spans="1:8" x14ac:dyDescent="0.25">
      <c r="A929" s="39" t="str">
        <f t="shared" si="57"/>
        <v>GMB1998</v>
      </c>
      <c r="C929" s="39">
        <f t="shared" si="58"/>
        <v>43</v>
      </c>
      <c r="D929" s="39">
        <f t="shared" si="59"/>
        <v>124</v>
      </c>
      <c r="E929" s="39" t="str">
        <f>VLOOKUP($C929, 'Country List'!$A:$C, 2, 0)</f>
        <v>Gambia, The</v>
      </c>
      <c r="F929" s="39" t="str">
        <f>VLOOKUP($C929, 'Country List'!$A:$C, 3, 0)</f>
        <v>GMB</v>
      </c>
      <c r="G929" s="39">
        <f t="shared" si="60"/>
        <v>1998</v>
      </c>
      <c r="H929" s="40">
        <f>VLOOKUP($F929, Data!$B:$ED, 'Data - My work'!$D929, 0)</f>
        <v>0.5</v>
      </c>
    </row>
    <row r="930" spans="1:8" x14ac:dyDescent="0.25">
      <c r="A930" s="39" t="str">
        <f t="shared" si="57"/>
        <v>GMB2000</v>
      </c>
      <c r="C930" s="39">
        <f t="shared" si="58"/>
        <v>43</v>
      </c>
      <c r="D930" s="39">
        <f t="shared" si="59"/>
        <v>118</v>
      </c>
      <c r="E930" s="39" t="str">
        <f>VLOOKUP($C930, 'Country List'!$A:$C, 2, 0)</f>
        <v>Gambia, The</v>
      </c>
      <c r="F930" s="39" t="str">
        <f>VLOOKUP($C930, 'Country List'!$A:$C, 3, 0)</f>
        <v>GMB</v>
      </c>
      <c r="G930" s="39">
        <f t="shared" si="60"/>
        <v>2000</v>
      </c>
      <c r="H930" s="40">
        <f>VLOOKUP($F930, Data!$B:$ED, 'Data - My work'!$D930, 0)</f>
        <v>0.5</v>
      </c>
    </row>
    <row r="931" spans="1:8" x14ac:dyDescent="0.25">
      <c r="A931" s="39" t="str">
        <f t="shared" si="57"/>
        <v>GMB2002</v>
      </c>
      <c r="C931" s="39">
        <f t="shared" si="58"/>
        <v>43</v>
      </c>
      <c r="D931" s="39">
        <f t="shared" si="59"/>
        <v>112</v>
      </c>
      <c r="E931" s="39" t="str">
        <f>VLOOKUP($C931, 'Country List'!$A:$C, 2, 0)</f>
        <v>Gambia, The</v>
      </c>
      <c r="F931" s="39" t="str">
        <f>VLOOKUP($C931, 'Country List'!$A:$C, 3, 0)</f>
        <v>GMB</v>
      </c>
      <c r="G931" s="39">
        <f t="shared" si="60"/>
        <v>2002</v>
      </c>
      <c r="H931" s="40">
        <f>VLOOKUP($F931, Data!$B:$ED, 'Data - My work'!$D931, 0)</f>
        <v>0.5</v>
      </c>
    </row>
    <row r="932" spans="1:8" x14ac:dyDescent="0.25">
      <c r="A932" s="39" t="str">
        <f t="shared" si="57"/>
        <v>GMB2003</v>
      </c>
      <c r="C932" s="39">
        <f t="shared" si="58"/>
        <v>43</v>
      </c>
      <c r="D932" s="39">
        <f t="shared" si="59"/>
        <v>106</v>
      </c>
      <c r="E932" s="39" t="str">
        <f>VLOOKUP($C932, 'Country List'!$A:$C, 2, 0)</f>
        <v>Gambia, The</v>
      </c>
      <c r="F932" s="39" t="str">
        <f>VLOOKUP($C932, 'Country List'!$A:$C, 3, 0)</f>
        <v>GMB</v>
      </c>
      <c r="G932" s="39">
        <f t="shared" si="60"/>
        <v>2003</v>
      </c>
      <c r="H932" s="40">
        <f>VLOOKUP($F932, Data!$B:$ED, 'Data - My work'!$D932, 0)</f>
        <v>0.5</v>
      </c>
    </row>
    <row r="933" spans="1:8" x14ac:dyDescent="0.25">
      <c r="A933" s="39" t="str">
        <f t="shared" si="57"/>
        <v>GMB2004</v>
      </c>
      <c r="C933" s="39">
        <f t="shared" si="58"/>
        <v>43</v>
      </c>
      <c r="D933" s="39">
        <f t="shared" si="59"/>
        <v>100</v>
      </c>
      <c r="E933" s="39" t="str">
        <f>VLOOKUP($C933, 'Country List'!$A:$C, 2, 0)</f>
        <v>Gambia, The</v>
      </c>
      <c r="F933" s="39" t="str">
        <f>VLOOKUP($C933, 'Country List'!$A:$C, 3, 0)</f>
        <v>GMB</v>
      </c>
      <c r="G933" s="39">
        <f t="shared" si="60"/>
        <v>2004</v>
      </c>
      <c r="H933" s="40">
        <f>VLOOKUP($F933, Data!$B:$ED, 'Data - My work'!$D933, 0)</f>
        <v>0.5</v>
      </c>
    </row>
    <row r="934" spans="1:8" x14ac:dyDescent="0.25">
      <c r="A934" s="39" t="str">
        <f t="shared" si="57"/>
        <v>GMB2005</v>
      </c>
      <c r="C934" s="39">
        <f t="shared" si="58"/>
        <v>43</v>
      </c>
      <c r="D934" s="39">
        <f t="shared" si="59"/>
        <v>94</v>
      </c>
      <c r="E934" s="39" t="str">
        <f>VLOOKUP($C934, 'Country List'!$A:$C, 2, 0)</f>
        <v>Gambia, The</v>
      </c>
      <c r="F934" s="39" t="str">
        <f>VLOOKUP($C934, 'Country List'!$A:$C, 3, 0)</f>
        <v>GMB</v>
      </c>
      <c r="G934" s="39">
        <f t="shared" si="60"/>
        <v>2005</v>
      </c>
      <c r="H934" s="40">
        <f>VLOOKUP($F934, Data!$B:$ED, 'Data - My work'!$D934, 0)</f>
        <v>0.5</v>
      </c>
    </row>
    <row r="935" spans="1:8" x14ac:dyDescent="0.25">
      <c r="A935" s="39" t="str">
        <f t="shared" si="57"/>
        <v>GMB2006</v>
      </c>
      <c r="C935" s="39">
        <f t="shared" si="58"/>
        <v>43</v>
      </c>
      <c r="D935" s="39">
        <f t="shared" si="59"/>
        <v>88</v>
      </c>
      <c r="E935" s="39" t="str">
        <f>VLOOKUP($C935, 'Country List'!$A:$C, 2, 0)</f>
        <v>Gambia, The</v>
      </c>
      <c r="F935" s="39" t="str">
        <f>VLOOKUP($C935, 'Country List'!$A:$C, 3, 0)</f>
        <v>GMB</v>
      </c>
      <c r="G935" s="39">
        <f t="shared" si="60"/>
        <v>2006</v>
      </c>
      <c r="H935" s="40">
        <f>VLOOKUP($F935, Data!$B:$ED, 'Data - My work'!$D935, 0)</f>
        <v>0.5</v>
      </c>
    </row>
    <row r="936" spans="1:8" x14ac:dyDescent="0.25">
      <c r="A936" s="39" t="str">
        <f t="shared" si="57"/>
        <v>GMB2007</v>
      </c>
      <c r="C936" s="39">
        <f t="shared" si="58"/>
        <v>43</v>
      </c>
      <c r="D936" s="39">
        <f t="shared" si="59"/>
        <v>82</v>
      </c>
      <c r="E936" s="39" t="str">
        <f>VLOOKUP($C936, 'Country List'!$A:$C, 2, 0)</f>
        <v>Gambia, The</v>
      </c>
      <c r="F936" s="39" t="str">
        <f>VLOOKUP($C936, 'Country List'!$A:$C, 3, 0)</f>
        <v>GMB</v>
      </c>
      <c r="G936" s="39">
        <f t="shared" si="60"/>
        <v>2007</v>
      </c>
      <c r="H936" s="40">
        <f>VLOOKUP($F936, Data!$B:$ED, 'Data - My work'!$D936, 0)</f>
        <v>0.5</v>
      </c>
    </row>
    <row r="937" spans="1:8" x14ac:dyDescent="0.25">
      <c r="A937" s="39" t="str">
        <f t="shared" si="57"/>
        <v>GMB2008</v>
      </c>
      <c r="C937" s="39">
        <f t="shared" si="58"/>
        <v>43</v>
      </c>
      <c r="D937" s="39">
        <f t="shared" si="59"/>
        <v>76</v>
      </c>
      <c r="E937" s="39" t="str">
        <f>VLOOKUP($C937, 'Country List'!$A:$C, 2, 0)</f>
        <v>Gambia, The</v>
      </c>
      <c r="F937" s="39" t="str">
        <f>VLOOKUP($C937, 'Country List'!$A:$C, 3, 0)</f>
        <v>GMB</v>
      </c>
      <c r="G937" s="39">
        <f t="shared" si="60"/>
        <v>2008</v>
      </c>
      <c r="H937" s="40">
        <f>VLOOKUP($F937, Data!$B:$ED, 'Data - My work'!$D937, 0)</f>
        <v>0.5</v>
      </c>
    </row>
    <row r="938" spans="1:8" x14ac:dyDescent="0.25">
      <c r="A938" s="39" t="str">
        <f t="shared" si="57"/>
        <v>GMB2009</v>
      </c>
      <c r="C938" s="39">
        <f t="shared" si="58"/>
        <v>43</v>
      </c>
      <c r="D938" s="39">
        <f t="shared" si="59"/>
        <v>70</v>
      </c>
      <c r="E938" s="39" t="str">
        <f>VLOOKUP($C938, 'Country List'!$A:$C, 2, 0)</f>
        <v>Gambia, The</v>
      </c>
      <c r="F938" s="39" t="str">
        <f>VLOOKUP($C938, 'Country List'!$A:$C, 3, 0)</f>
        <v>GMB</v>
      </c>
      <c r="G938" s="39">
        <f t="shared" si="60"/>
        <v>2009</v>
      </c>
      <c r="H938" s="40">
        <f>VLOOKUP($F938, Data!$B:$ED, 'Data - My work'!$D938, 0)</f>
        <v>0.5</v>
      </c>
    </row>
    <row r="939" spans="1:8" x14ac:dyDescent="0.25">
      <c r="A939" s="39" t="str">
        <f t="shared" si="57"/>
        <v>GMB2010</v>
      </c>
      <c r="C939" s="39">
        <f t="shared" si="58"/>
        <v>43</v>
      </c>
      <c r="D939" s="39">
        <f t="shared" si="59"/>
        <v>64</v>
      </c>
      <c r="E939" s="39" t="str">
        <f>VLOOKUP($C939, 'Country List'!$A:$C, 2, 0)</f>
        <v>Gambia, The</v>
      </c>
      <c r="F939" s="39" t="str">
        <f>VLOOKUP($C939, 'Country List'!$A:$C, 3, 0)</f>
        <v>GMB</v>
      </c>
      <c r="G939" s="39">
        <f t="shared" si="60"/>
        <v>2010</v>
      </c>
      <c r="H939" s="40">
        <f>VLOOKUP($F939, Data!$B:$ED, 'Data - My work'!$D939, 0)</f>
        <v>0.5</v>
      </c>
    </row>
    <row r="940" spans="1:8" x14ac:dyDescent="0.25">
      <c r="A940" s="39" t="str">
        <f t="shared" si="57"/>
        <v>GMB2011</v>
      </c>
      <c r="C940" s="39">
        <f t="shared" si="58"/>
        <v>43</v>
      </c>
      <c r="D940" s="39">
        <f t="shared" si="59"/>
        <v>58</v>
      </c>
      <c r="E940" s="39" t="str">
        <f>VLOOKUP($C940, 'Country List'!$A:$C, 2, 0)</f>
        <v>Gambia, The</v>
      </c>
      <c r="F940" s="39" t="str">
        <f>VLOOKUP($C940, 'Country List'!$A:$C, 3, 0)</f>
        <v>GMB</v>
      </c>
      <c r="G940" s="39">
        <f t="shared" si="60"/>
        <v>2011</v>
      </c>
      <c r="H940" s="40">
        <f>VLOOKUP($F940, Data!$B:$ED, 'Data - My work'!$D940, 0)</f>
        <v>0.5</v>
      </c>
    </row>
    <row r="941" spans="1:8" x14ac:dyDescent="0.25">
      <c r="A941" s="39" t="str">
        <f t="shared" si="57"/>
        <v>GMB2012</v>
      </c>
      <c r="C941" s="39">
        <f t="shared" si="58"/>
        <v>43</v>
      </c>
      <c r="D941" s="39">
        <f t="shared" si="59"/>
        <v>52</v>
      </c>
      <c r="E941" s="39" t="str">
        <f>VLOOKUP($C941, 'Country List'!$A:$C, 2, 0)</f>
        <v>Gambia, The</v>
      </c>
      <c r="F941" s="39" t="str">
        <f>VLOOKUP($C941, 'Country List'!$A:$C, 3, 0)</f>
        <v>GMB</v>
      </c>
      <c r="G941" s="39">
        <f t="shared" si="60"/>
        <v>2012</v>
      </c>
      <c r="H941" s="40">
        <f>VLOOKUP($F941, Data!$B:$ED, 'Data - My work'!$D941, 0)</f>
        <v>0.5</v>
      </c>
    </row>
    <row r="942" spans="1:8" x14ac:dyDescent="0.25">
      <c r="A942" s="39" t="str">
        <f t="shared" si="57"/>
        <v>GMB2013</v>
      </c>
      <c r="C942" s="39">
        <f t="shared" si="58"/>
        <v>43</v>
      </c>
      <c r="D942" s="39">
        <f t="shared" si="59"/>
        <v>46</v>
      </c>
      <c r="E942" s="39" t="str">
        <f>VLOOKUP($C942, 'Country List'!$A:$C, 2, 0)</f>
        <v>Gambia, The</v>
      </c>
      <c r="F942" s="39" t="str">
        <f>VLOOKUP($C942, 'Country List'!$A:$C, 3, 0)</f>
        <v>GMB</v>
      </c>
      <c r="G942" s="39">
        <f t="shared" si="60"/>
        <v>2013</v>
      </c>
      <c r="H942" s="40">
        <f>VLOOKUP($F942, Data!$B:$ED, 'Data - My work'!$D942, 0)</f>
        <v>0.5</v>
      </c>
    </row>
    <row r="943" spans="1:8" x14ac:dyDescent="0.25">
      <c r="A943" s="39" t="str">
        <f t="shared" si="57"/>
        <v>GMB2014</v>
      </c>
      <c r="C943" s="39">
        <f t="shared" si="58"/>
        <v>43</v>
      </c>
      <c r="D943" s="39">
        <f t="shared" si="59"/>
        <v>40</v>
      </c>
      <c r="E943" s="39" t="str">
        <f>VLOOKUP($C943, 'Country List'!$A:$C, 2, 0)</f>
        <v>Gambia, The</v>
      </c>
      <c r="F943" s="39" t="str">
        <f>VLOOKUP($C943, 'Country List'!$A:$C, 3, 0)</f>
        <v>GMB</v>
      </c>
      <c r="G943" s="39">
        <f t="shared" si="60"/>
        <v>2014</v>
      </c>
      <c r="H943" s="40">
        <f>VLOOKUP($F943, Data!$B:$ED, 'Data - My work'!$D943, 0)</f>
        <v>0.5</v>
      </c>
    </row>
    <row r="944" spans="1:8" x14ac:dyDescent="0.25">
      <c r="A944" s="39" t="str">
        <f t="shared" si="57"/>
        <v>GMB2015</v>
      </c>
      <c r="C944" s="39">
        <f t="shared" si="58"/>
        <v>43</v>
      </c>
      <c r="D944" s="39">
        <f t="shared" si="59"/>
        <v>34</v>
      </c>
      <c r="E944" s="39" t="str">
        <f>VLOOKUP($C944, 'Country List'!$A:$C, 2, 0)</f>
        <v>Gambia, The</v>
      </c>
      <c r="F944" s="39" t="str">
        <f>VLOOKUP($C944, 'Country List'!$A:$C, 3, 0)</f>
        <v>GMB</v>
      </c>
      <c r="G944" s="39">
        <f t="shared" si="60"/>
        <v>2015</v>
      </c>
      <c r="H944" s="40">
        <f>VLOOKUP($F944, Data!$B:$ED, 'Data - My work'!$D944, 0)</f>
        <v>0.5</v>
      </c>
    </row>
    <row r="945" spans="1:8" x14ac:dyDescent="0.25">
      <c r="A945" s="39" t="str">
        <f t="shared" si="57"/>
        <v>GMB2016</v>
      </c>
      <c r="C945" s="39">
        <f t="shared" si="58"/>
        <v>43</v>
      </c>
      <c r="D945" s="39">
        <f t="shared" si="59"/>
        <v>28</v>
      </c>
      <c r="E945" s="39" t="str">
        <f>VLOOKUP($C945, 'Country List'!$A:$C, 2, 0)</f>
        <v>Gambia, The</v>
      </c>
      <c r="F945" s="39" t="str">
        <f>VLOOKUP($C945, 'Country List'!$A:$C, 3, 0)</f>
        <v>GMB</v>
      </c>
      <c r="G945" s="39">
        <f t="shared" si="60"/>
        <v>2016</v>
      </c>
      <c r="H945" s="40">
        <f>VLOOKUP($F945, Data!$B:$ED, 'Data - My work'!$D945, 0)</f>
        <v>0.5</v>
      </c>
    </row>
    <row r="946" spans="1:8" x14ac:dyDescent="0.25">
      <c r="A946" s="39" t="str">
        <f t="shared" si="57"/>
        <v>GMB2017</v>
      </c>
      <c r="C946" s="39">
        <f t="shared" si="58"/>
        <v>43</v>
      </c>
      <c r="D946" s="39">
        <f t="shared" si="59"/>
        <v>22</v>
      </c>
      <c r="E946" s="39" t="str">
        <f>VLOOKUP($C946, 'Country List'!$A:$C, 2, 0)</f>
        <v>Gambia, The</v>
      </c>
      <c r="F946" s="39" t="str">
        <f>VLOOKUP($C946, 'Country List'!$A:$C, 3, 0)</f>
        <v>GMB</v>
      </c>
      <c r="G946" s="39">
        <f t="shared" si="60"/>
        <v>2017</v>
      </c>
      <c r="H946" s="40">
        <f>VLOOKUP($F946, Data!$B:$ED, 'Data - My work'!$D946, 0)</f>
        <v>0.5</v>
      </c>
    </row>
    <row r="947" spans="1:8" x14ac:dyDescent="0.25">
      <c r="A947" s="39" t="str">
        <f t="shared" si="57"/>
        <v>GMB2018</v>
      </c>
      <c r="C947" s="39">
        <f t="shared" si="58"/>
        <v>43</v>
      </c>
      <c r="D947" s="39">
        <f t="shared" si="59"/>
        <v>16</v>
      </c>
      <c r="E947" s="39" t="str">
        <f>VLOOKUP($C947, 'Country List'!$A:$C, 2, 0)</f>
        <v>Gambia, The</v>
      </c>
      <c r="F947" s="39" t="str">
        <f>VLOOKUP($C947, 'Country List'!$A:$C, 3, 0)</f>
        <v>GMB</v>
      </c>
      <c r="G947" s="39">
        <f t="shared" si="60"/>
        <v>2018</v>
      </c>
      <c r="H947" s="40">
        <f>VLOOKUP($F947, Data!$B:$ED, 'Data - My work'!$D947, 0)</f>
        <v>0.5</v>
      </c>
    </row>
    <row r="948" spans="1:8" x14ac:dyDescent="0.25">
      <c r="A948" s="39" t="str">
        <f t="shared" si="57"/>
        <v>GMB2019</v>
      </c>
      <c r="C948" s="39">
        <f t="shared" si="58"/>
        <v>43</v>
      </c>
      <c r="D948" s="39">
        <f t="shared" si="59"/>
        <v>10</v>
      </c>
      <c r="E948" s="39" t="str">
        <f>VLOOKUP($C948, 'Country List'!$A:$C, 2, 0)</f>
        <v>Gambia, The</v>
      </c>
      <c r="F948" s="39" t="str">
        <f>VLOOKUP($C948, 'Country List'!$A:$C, 3, 0)</f>
        <v>GMB</v>
      </c>
      <c r="G948" s="39">
        <f t="shared" si="60"/>
        <v>2019</v>
      </c>
      <c r="H948" s="40">
        <f>VLOOKUP($F948, Data!$B:$ED, 'Data - My work'!$D948, 0)</f>
        <v>0.5</v>
      </c>
    </row>
    <row r="949" spans="1:8" x14ac:dyDescent="0.25">
      <c r="A949" s="39" t="str">
        <f t="shared" si="57"/>
        <v>GMB2020</v>
      </c>
      <c r="C949" s="39">
        <f t="shared" si="58"/>
        <v>43</v>
      </c>
      <c r="D949" s="39">
        <f t="shared" si="59"/>
        <v>4</v>
      </c>
      <c r="E949" s="39" t="str">
        <f>VLOOKUP($C949, 'Country List'!$A:$C, 2, 0)</f>
        <v>Gambia, The</v>
      </c>
      <c r="F949" s="39" t="str">
        <f>VLOOKUP($C949, 'Country List'!$A:$C, 3, 0)</f>
        <v>GMB</v>
      </c>
      <c r="G949" s="39">
        <f t="shared" si="60"/>
        <v>2020</v>
      </c>
      <c r="H949" s="40">
        <f>VLOOKUP($F949, Data!$B:$ED, 'Data - My work'!$D949, 0)</f>
        <v>0.5</v>
      </c>
    </row>
    <row r="950" spans="1:8" x14ac:dyDescent="0.25">
      <c r="A950" s="39" t="str">
        <f t="shared" si="57"/>
        <v>DEU1996</v>
      </c>
      <c r="C950" s="39">
        <f t="shared" si="58"/>
        <v>44</v>
      </c>
      <c r="D950" s="39">
        <f t="shared" si="59"/>
        <v>130</v>
      </c>
      <c r="E950" s="39" t="str">
        <f>VLOOKUP($C950, 'Country List'!$A:$C, 2, 0)</f>
        <v>Germany</v>
      </c>
      <c r="F950" s="39" t="str">
        <f>VLOOKUP($C950, 'Country List'!$A:$C, 3, 0)</f>
        <v>DEU</v>
      </c>
      <c r="G950" s="39">
        <f t="shared" si="60"/>
        <v>1996</v>
      </c>
      <c r="H950" s="40">
        <f>VLOOKUP($F950, Data!$B:$ED, 'Data - My work'!$D950, 0)</f>
        <v>1</v>
      </c>
    </row>
    <row r="951" spans="1:8" x14ac:dyDescent="0.25">
      <c r="A951" s="39" t="str">
        <f t="shared" si="57"/>
        <v>DEU1998</v>
      </c>
      <c r="C951" s="39">
        <f t="shared" si="58"/>
        <v>44</v>
      </c>
      <c r="D951" s="39">
        <f t="shared" si="59"/>
        <v>124</v>
      </c>
      <c r="E951" s="39" t="str">
        <f>VLOOKUP($C951, 'Country List'!$A:$C, 2, 0)</f>
        <v>Germany</v>
      </c>
      <c r="F951" s="39" t="str">
        <f>VLOOKUP($C951, 'Country List'!$A:$C, 3, 0)</f>
        <v>DEU</v>
      </c>
      <c r="G951" s="39">
        <f t="shared" si="60"/>
        <v>1998</v>
      </c>
      <c r="H951" s="40">
        <f>VLOOKUP($F951, Data!$B:$ED, 'Data - My work'!$D951, 0)</f>
        <v>1</v>
      </c>
    </row>
    <row r="952" spans="1:8" x14ac:dyDescent="0.25">
      <c r="A952" s="39" t="str">
        <f t="shared" si="57"/>
        <v>DEU2000</v>
      </c>
      <c r="C952" s="39">
        <f t="shared" si="58"/>
        <v>44</v>
      </c>
      <c r="D952" s="39">
        <f t="shared" si="59"/>
        <v>118</v>
      </c>
      <c r="E952" s="39" t="str">
        <f>VLOOKUP($C952, 'Country List'!$A:$C, 2, 0)</f>
        <v>Germany</v>
      </c>
      <c r="F952" s="39" t="str">
        <f>VLOOKUP($C952, 'Country List'!$A:$C, 3, 0)</f>
        <v>DEU</v>
      </c>
      <c r="G952" s="39">
        <f t="shared" si="60"/>
        <v>2000</v>
      </c>
      <c r="H952" s="40">
        <f>VLOOKUP($F952, Data!$B:$ED, 'Data - My work'!$D952, 0)</f>
        <v>1</v>
      </c>
    </row>
    <row r="953" spans="1:8" x14ac:dyDescent="0.25">
      <c r="A953" s="39" t="str">
        <f t="shared" si="57"/>
        <v>DEU2002</v>
      </c>
      <c r="C953" s="39">
        <f t="shared" si="58"/>
        <v>44</v>
      </c>
      <c r="D953" s="39">
        <f t="shared" si="59"/>
        <v>112</v>
      </c>
      <c r="E953" s="39" t="str">
        <f>VLOOKUP($C953, 'Country List'!$A:$C, 2, 0)</f>
        <v>Germany</v>
      </c>
      <c r="F953" s="39" t="str">
        <f>VLOOKUP($C953, 'Country List'!$A:$C, 3, 0)</f>
        <v>DEU</v>
      </c>
      <c r="G953" s="39">
        <f t="shared" si="60"/>
        <v>2002</v>
      </c>
      <c r="H953" s="40">
        <f>VLOOKUP($F953, Data!$B:$ED, 'Data - My work'!$D953, 0)</f>
        <v>1</v>
      </c>
    </row>
    <row r="954" spans="1:8" x14ac:dyDescent="0.25">
      <c r="A954" s="39" t="str">
        <f t="shared" si="57"/>
        <v>DEU2003</v>
      </c>
      <c r="C954" s="39">
        <f t="shared" si="58"/>
        <v>44</v>
      </c>
      <c r="D954" s="39">
        <f t="shared" si="59"/>
        <v>106</v>
      </c>
      <c r="E954" s="39" t="str">
        <f>VLOOKUP($C954, 'Country List'!$A:$C, 2, 0)</f>
        <v>Germany</v>
      </c>
      <c r="F954" s="39" t="str">
        <f>VLOOKUP($C954, 'Country List'!$A:$C, 3, 0)</f>
        <v>DEU</v>
      </c>
      <c r="G954" s="39">
        <f t="shared" si="60"/>
        <v>2003</v>
      </c>
      <c r="H954" s="40">
        <f>VLOOKUP($F954, Data!$B:$ED, 'Data - My work'!$D954, 0)</f>
        <v>1</v>
      </c>
    </row>
    <row r="955" spans="1:8" x14ac:dyDescent="0.25">
      <c r="A955" s="39" t="str">
        <f t="shared" si="57"/>
        <v>DEU2004</v>
      </c>
      <c r="C955" s="39">
        <f t="shared" si="58"/>
        <v>44</v>
      </c>
      <c r="D955" s="39">
        <f t="shared" si="59"/>
        <v>100</v>
      </c>
      <c r="E955" s="39" t="str">
        <f>VLOOKUP($C955, 'Country List'!$A:$C, 2, 0)</f>
        <v>Germany</v>
      </c>
      <c r="F955" s="39" t="str">
        <f>VLOOKUP($C955, 'Country List'!$A:$C, 3, 0)</f>
        <v>DEU</v>
      </c>
      <c r="G955" s="39">
        <f t="shared" si="60"/>
        <v>2004</v>
      </c>
      <c r="H955" s="40">
        <f>VLOOKUP($F955, Data!$B:$ED, 'Data - My work'!$D955, 0)</f>
        <v>1</v>
      </c>
    </row>
    <row r="956" spans="1:8" x14ac:dyDescent="0.25">
      <c r="A956" s="39" t="str">
        <f t="shared" si="57"/>
        <v>DEU2005</v>
      </c>
      <c r="C956" s="39">
        <f t="shared" si="58"/>
        <v>44</v>
      </c>
      <c r="D956" s="39">
        <f t="shared" si="59"/>
        <v>94</v>
      </c>
      <c r="E956" s="39" t="str">
        <f>VLOOKUP($C956, 'Country List'!$A:$C, 2, 0)</f>
        <v>Germany</v>
      </c>
      <c r="F956" s="39" t="str">
        <f>VLOOKUP($C956, 'Country List'!$A:$C, 3, 0)</f>
        <v>DEU</v>
      </c>
      <c r="G956" s="39">
        <f t="shared" si="60"/>
        <v>2005</v>
      </c>
      <c r="H956" s="40">
        <f>VLOOKUP($F956, Data!$B:$ED, 'Data - My work'!$D956, 0)</f>
        <v>1</v>
      </c>
    </row>
    <row r="957" spans="1:8" x14ac:dyDescent="0.25">
      <c r="A957" s="39" t="str">
        <f t="shared" si="57"/>
        <v>DEU2006</v>
      </c>
      <c r="C957" s="39">
        <f t="shared" si="58"/>
        <v>44</v>
      </c>
      <c r="D957" s="39">
        <f t="shared" si="59"/>
        <v>88</v>
      </c>
      <c r="E957" s="39" t="str">
        <f>VLOOKUP($C957, 'Country List'!$A:$C, 2, 0)</f>
        <v>Germany</v>
      </c>
      <c r="F957" s="39" t="str">
        <f>VLOOKUP($C957, 'Country List'!$A:$C, 3, 0)</f>
        <v>DEU</v>
      </c>
      <c r="G957" s="39">
        <f t="shared" si="60"/>
        <v>2006</v>
      </c>
      <c r="H957" s="40">
        <f>VLOOKUP($F957, Data!$B:$ED, 'Data - My work'!$D957, 0)</f>
        <v>1</v>
      </c>
    </row>
    <row r="958" spans="1:8" x14ac:dyDescent="0.25">
      <c r="A958" s="39" t="str">
        <f t="shared" si="57"/>
        <v>DEU2007</v>
      </c>
      <c r="C958" s="39">
        <f t="shared" si="58"/>
        <v>44</v>
      </c>
      <c r="D958" s="39">
        <f t="shared" si="59"/>
        <v>82</v>
      </c>
      <c r="E958" s="39" t="str">
        <f>VLOOKUP($C958, 'Country List'!$A:$C, 2, 0)</f>
        <v>Germany</v>
      </c>
      <c r="F958" s="39" t="str">
        <f>VLOOKUP($C958, 'Country List'!$A:$C, 3, 0)</f>
        <v>DEU</v>
      </c>
      <c r="G958" s="39">
        <f t="shared" si="60"/>
        <v>2007</v>
      </c>
      <c r="H958" s="40">
        <f>VLOOKUP($F958, Data!$B:$ED, 'Data - My work'!$D958, 0)</f>
        <v>1</v>
      </c>
    </row>
    <row r="959" spans="1:8" x14ac:dyDescent="0.25">
      <c r="A959" s="39" t="str">
        <f t="shared" si="57"/>
        <v>DEU2008</v>
      </c>
      <c r="C959" s="39">
        <f t="shared" si="58"/>
        <v>44</v>
      </c>
      <c r="D959" s="39">
        <f t="shared" si="59"/>
        <v>76</v>
      </c>
      <c r="E959" s="39" t="str">
        <f>VLOOKUP($C959, 'Country List'!$A:$C, 2, 0)</f>
        <v>Germany</v>
      </c>
      <c r="F959" s="39" t="str">
        <f>VLOOKUP($C959, 'Country List'!$A:$C, 3, 0)</f>
        <v>DEU</v>
      </c>
      <c r="G959" s="39">
        <f t="shared" si="60"/>
        <v>2008</v>
      </c>
      <c r="H959" s="40">
        <f>VLOOKUP($F959, Data!$B:$ED, 'Data - My work'!$D959, 0)</f>
        <v>1</v>
      </c>
    </row>
    <row r="960" spans="1:8" x14ac:dyDescent="0.25">
      <c r="A960" s="39" t="str">
        <f t="shared" si="57"/>
        <v>DEU2009</v>
      </c>
      <c r="C960" s="39">
        <f t="shared" si="58"/>
        <v>44</v>
      </c>
      <c r="D960" s="39">
        <f t="shared" si="59"/>
        <v>70</v>
      </c>
      <c r="E960" s="39" t="str">
        <f>VLOOKUP($C960, 'Country List'!$A:$C, 2, 0)</f>
        <v>Germany</v>
      </c>
      <c r="F960" s="39" t="str">
        <f>VLOOKUP($C960, 'Country List'!$A:$C, 3, 0)</f>
        <v>DEU</v>
      </c>
      <c r="G960" s="39">
        <f t="shared" si="60"/>
        <v>2009</v>
      </c>
      <c r="H960" s="40">
        <f>VLOOKUP($F960, Data!$B:$ED, 'Data - My work'!$D960, 0)</f>
        <v>1</v>
      </c>
    </row>
    <row r="961" spans="1:8" x14ac:dyDescent="0.25">
      <c r="A961" s="39" t="str">
        <f t="shared" si="57"/>
        <v>DEU2010</v>
      </c>
      <c r="C961" s="39">
        <f t="shared" si="58"/>
        <v>44</v>
      </c>
      <c r="D961" s="39">
        <f t="shared" si="59"/>
        <v>64</v>
      </c>
      <c r="E961" s="39" t="str">
        <f>VLOOKUP($C961, 'Country List'!$A:$C, 2, 0)</f>
        <v>Germany</v>
      </c>
      <c r="F961" s="39" t="str">
        <f>VLOOKUP($C961, 'Country List'!$A:$C, 3, 0)</f>
        <v>DEU</v>
      </c>
      <c r="G961" s="39">
        <f t="shared" si="60"/>
        <v>2010</v>
      </c>
      <c r="H961" s="40">
        <f>VLOOKUP($F961, Data!$B:$ED, 'Data - My work'!$D961, 0)</f>
        <v>1</v>
      </c>
    </row>
    <row r="962" spans="1:8" x14ac:dyDescent="0.25">
      <c r="A962" s="39" t="str">
        <f t="shared" si="57"/>
        <v>DEU2011</v>
      </c>
      <c r="C962" s="39">
        <f t="shared" si="58"/>
        <v>44</v>
      </c>
      <c r="D962" s="39">
        <f t="shared" si="59"/>
        <v>58</v>
      </c>
      <c r="E962" s="39" t="str">
        <f>VLOOKUP($C962, 'Country List'!$A:$C, 2, 0)</f>
        <v>Germany</v>
      </c>
      <c r="F962" s="39" t="str">
        <f>VLOOKUP($C962, 'Country List'!$A:$C, 3, 0)</f>
        <v>DEU</v>
      </c>
      <c r="G962" s="39">
        <f t="shared" si="60"/>
        <v>2011</v>
      </c>
      <c r="H962" s="40">
        <f>VLOOKUP($F962, Data!$B:$ED, 'Data - My work'!$D962, 0)</f>
        <v>1</v>
      </c>
    </row>
    <row r="963" spans="1:8" x14ac:dyDescent="0.25">
      <c r="A963" s="39" t="str">
        <f t="shared" si="57"/>
        <v>DEU2012</v>
      </c>
      <c r="C963" s="39">
        <f t="shared" si="58"/>
        <v>44</v>
      </c>
      <c r="D963" s="39">
        <f t="shared" si="59"/>
        <v>52</v>
      </c>
      <c r="E963" s="39" t="str">
        <f>VLOOKUP($C963, 'Country List'!$A:$C, 2, 0)</f>
        <v>Germany</v>
      </c>
      <c r="F963" s="39" t="str">
        <f>VLOOKUP($C963, 'Country List'!$A:$C, 3, 0)</f>
        <v>DEU</v>
      </c>
      <c r="G963" s="39">
        <f t="shared" si="60"/>
        <v>2012</v>
      </c>
      <c r="H963" s="40">
        <f>VLOOKUP($F963, Data!$B:$ED, 'Data - My work'!$D963, 0)</f>
        <v>1</v>
      </c>
    </row>
    <row r="964" spans="1:8" x14ac:dyDescent="0.25">
      <c r="A964" s="39" t="str">
        <f t="shared" si="57"/>
        <v>DEU2013</v>
      </c>
      <c r="C964" s="39">
        <f t="shared" si="58"/>
        <v>44</v>
      </c>
      <c r="D964" s="39">
        <f t="shared" si="59"/>
        <v>46</v>
      </c>
      <c r="E964" s="39" t="str">
        <f>VLOOKUP($C964, 'Country List'!$A:$C, 2, 0)</f>
        <v>Germany</v>
      </c>
      <c r="F964" s="39" t="str">
        <f>VLOOKUP($C964, 'Country List'!$A:$C, 3, 0)</f>
        <v>DEU</v>
      </c>
      <c r="G964" s="39">
        <f t="shared" si="60"/>
        <v>2013</v>
      </c>
      <c r="H964" s="40">
        <f>VLOOKUP($F964, Data!$B:$ED, 'Data - My work'!$D964, 0)</f>
        <v>1</v>
      </c>
    </row>
    <row r="965" spans="1:8" x14ac:dyDescent="0.25">
      <c r="A965" s="39" t="str">
        <f t="shared" ref="A965:A1028" si="61">F965&amp;G965</f>
        <v>DEU2014</v>
      </c>
      <c r="C965" s="39">
        <f t="shared" si="58"/>
        <v>44</v>
      </c>
      <c r="D965" s="39">
        <f t="shared" si="59"/>
        <v>40</v>
      </c>
      <c r="E965" s="39" t="str">
        <f>VLOOKUP($C965, 'Country List'!$A:$C, 2, 0)</f>
        <v>Germany</v>
      </c>
      <c r="F965" s="39" t="str">
        <f>VLOOKUP($C965, 'Country List'!$A:$C, 3, 0)</f>
        <v>DEU</v>
      </c>
      <c r="G965" s="39">
        <f t="shared" si="60"/>
        <v>2014</v>
      </c>
      <c r="H965" s="40">
        <f>VLOOKUP($F965, Data!$B:$ED, 'Data - My work'!$D965, 0)</f>
        <v>1</v>
      </c>
    </row>
    <row r="966" spans="1:8" x14ac:dyDescent="0.25">
      <c r="A966" s="39" t="str">
        <f t="shared" si="61"/>
        <v>DEU2015</v>
      </c>
      <c r="C966" s="39">
        <f t="shared" si="58"/>
        <v>44</v>
      </c>
      <c r="D966" s="39">
        <f t="shared" si="59"/>
        <v>34</v>
      </c>
      <c r="E966" s="39" t="str">
        <f>VLOOKUP($C966, 'Country List'!$A:$C, 2, 0)</f>
        <v>Germany</v>
      </c>
      <c r="F966" s="39" t="str">
        <f>VLOOKUP($C966, 'Country List'!$A:$C, 3, 0)</f>
        <v>DEU</v>
      </c>
      <c r="G966" s="39">
        <f t="shared" si="60"/>
        <v>2015</v>
      </c>
      <c r="H966" s="40">
        <f>VLOOKUP($F966, Data!$B:$ED, 'Data - My work'!$D966, 0)</f>
        <v>1</v>
      </c>
    </row>
    <row r="967" spans="1:8" x14ac:dyDescent="0.25">
      <c r="A967" s="39" t="str">
        <f t="shared" si="61"/>
        <v>DEU2016</v>
      </c>
      <c r="C967" s="39">
        <f t="shared" si="58"/>
        <v>44</v>
      </c>
      <c r="D967" s="39">
        <f t="shared" si="59"/>
        <v>28</v>
      </c>
      <c r="E967" s="39" t="str">
        <f>VLOOKUP($C967, 'Country List'!$A:$C, 2, 0)</f>
        <v>Germany</v>
      </c>
      <c r="F967" s="39" t="str">
        <f>VLOOKUP($C967, 'Country List'!$A:$C, 3, 0)</f>
        <v>DEU</v>
      </c>
      <c r="G967" s="39">
        <f t="shared" si="60"/>
        <v>2016</v>
      </c>
      <c r="H967" s="40">
        <f>VLOOKUP($F967, Data!$B:$ED, 'Data - My work'!$D967, 0)</f>
        <v>1</v>
      </c>
    </row>
    <row r="968" spans="1:8" x14ac:dyDescent="0.25">
      <c r="A968" s="39" t="str">
        <f t="shared" si="61"/>
        <v>DEU2017</v>
      </c>
      <c r="C968" s="39">
        <f t="shared" si="58"/>
        <v>44</v>
      </c>
      <c r="D968" s="39">
        <f t="shared" si="59"/>
        <v>22</v>
      </c>
      <c r="E968" s="39" t="str">
        <f>VLOOKUP($C968, 'Country List'!$A:$C, 2, 0)</f>
        <v>Germany</v>
      </c>
      <c r="F968" s="39" t="str">
        <f>VLOOKUP($C968, 'Country List'!$A:$C, 3, 0)</f>
        <v>DEU</v>
      </c>
      <c r="G968" s="39">
        <f t="shared" si="60"/>
        <v>2017</v>
      </c>
      <c r="H968" s="40">
        <f>VLOOKUP($F968, Data!$B:$ED, 'Data - My work'!$D968, 0)</f>
        <v>1</v>
      </c>
    </row>
    <row r="969" spans="1:8" x14ac:dyDescent="0.25">
      <c r="A969" s="39" t="str">
        <f t="shared" si="61"/>
        <v>DEU2018</v>
      </c>
      <c r="C969" s="39">
        <f t="shared" si="58"/>
        <v>44</v>
      </c>
      <c r="D969" s="39">
        <f t="shared" si="59"/>
        <v>16</v>
      </c>
      <c r="E969" s="39" t="str">
        <f>VLOOKUP($C969, 'Country List'!$A:$C, 2, 0)</f>
        <v>Germany</v>
      </c>
      <c r="F969" s="39" t="str">
        <f>VLOOKUP($C969, 'Country List'!$A:$C, 3, 0)</f>
        <v>DEU</v>
      </c>
      <c r="G969" s="39">
        <f t="shared" si="60"/>
        <v>2018</v>
      </c>
      <c r="H969" s="40">
        <f>VLOOKUP($F969, Data!$B:$ED, 'Data - My work'!$D969, 0)</f>
        <v>1</v>
      </c>
    </row>
    <row r="970" spans="1:8" x14ac:dyDescent="0.25">
      <c r="A970" s="39" t="str">
        <f t="shared" si="61"/>
        <v>DEU2019</v>
      </c>
      <c r="C970" s="39">
        <f t="shared" si="58"/>
        <v>44</v>
      </c>
      <c r="D970" s="39">
        <f t="shared" si="59"/>
        <v>10</v>
      </c>
      <c r="E970" s="39" t="str">
        <f>VLOOKUP($C970, 'Country List'!$A:$C, 2, 0)</f>
        <v>Germany</v>
      </c>
      <c r="F970" s="39" t="str">
        <f>VLOOKUP($C970, 'Country List'!$A:$C, 3, 0)</f>
        <v>DEU</v>
      </c>
      <c r="G970" s="39">
        <f t="shared" si="60"/>
        <v>2019</v>
      </c>
      <c r="H970" s="40">
        <f>VLOOKUP($F970, Data!$B:$ED, 'Data - My work'!$D970, 0)</f>
        <v>1</v>
      </c>
    </row>
    <row r="971" spans="1:8" x14ac:dyDescent="0.25">
      <c r="A971" s="39" t="str">
        <f t="shared" si="61"/>
        <v>DEU2020</v>
      </c>
      <c r="C971" s="39">
        <f t="shared" si="58"/>
        <v>44</v>
      </c>
      <c r="D971" s="39">
        <f t="shared" si="59"/>
        <v>4</v>
      </c>
      <c r="E971" s="39" t="str">
        <f>VLOOKUP($C971, 'Country List'!$A:$C, 2, 0)</f>
        <v>Germany</v>
      </c>
      <c r="F971" s="39" t="str">
        <f>VLOOKUP($C971, 'Country List'!$A:$C, 3, 0)</f>
        <v>DEU</v>
      </c>
      <c r="G971" s="39">
        <f t="shared" si="60"/>
        <v>2020</v>
      </c>
      <c r="H971" s="40">
        <f>VLOOKUP($F971, Data!$B:$ED, 'Data - My work'!$D971, 0)</f>
        <v>1</v>
      </c>
    </row>
    <row r="972" spans="1:8" x14ac:dyDescent="0.25">
      <c r="A972" s="39" t="str">
        <f t="shared" si="61"/>
        <v>GHA1996</v>
      </c>
      <c r="C972" s="39">
        <f t="shared" si="58"/>
        <v>45</v>
      </c>
      <c r="D972" s="39">
        <f t="shared" si="59"/>
        <v>130</v>
      </c>
      <c r="E972" s="39" t="str">
        <f>VLOOKUP($C972, 'Country List'!$A:$C, 2, 0)</f>
        <v>Ghana</v>
      </c>
      <c r="F972" s="39" t="str">
        <f>VLOOKUP($C972, 'Country List'!$A:$C, 3, 0)</f>
        <v>GHA</v>
      </c>
      <c r="G972" s="39">
        <f t="shared" si="60"/>
        <v>1996</v>
      </c>
      <c r="H972" s="40">
        <f>VLOOKUP($F972, Data!$B:$ED, 'Data - My work'!$D972, 0)</f>
        <v>0.75</v>
      </c>
    </row>
    <row r="973" spans="1:8" x14ac:dyDescent="0.25">
      <c r="A973" s="39" t="str">
        <f t="shared" si="61"/>
        <v>GHA1998</v>
      </c>
      <c r="C973" s="39">
        <f t="shared" si="58"/>
        <v>45</v>
      </c>
      <c r="D973" s="39">
        <f t="shared" si="59"/>
        <v>124</v>
      </c>
      <c r="E973" s="39" t="str">
        <f>VLOOKUP($C973, 'Country List'!$A:$C, 2, 0)</f>
        <v>Ghana</v>
      </c>
      <c r="F973" s="39" t="str">
        <f>VLOOKUP($C973, 'Country List'!$A:$C, 3, 0)</f>
        <v>GHA</v>
      </c>
      <c r="G973" s="39">
        <f t="shared" si="60"/>
        <v>1998</v>
      </c>
      <c r="H973" s="40">
        <f>VLOOKUP($F973, Data!$B:$ED, 'Data - My work'!$D973, 0)</f>
        <v>0.5</v>
      </c>
    </row>
    <row r="974" spans="1:8" x14ac:dyDescent="0.25">
      <c r="A974" s="39" t="str">
        <f t="shared" si="61"/>
        <v>GHA2000</v>
      </c>
      <c r="C974" s="39">
        <f t="shared" si="58"/>
        <v>45</v>
      </c>
      <c r="D974" s="39">
        <f t="shared" si="59"/>
        <v>118</v>
      </c>
      <c r="E974" s="39" t="str">
        <f>VLOOKUP($C974, 'Country List'!$A:$C, 2, 0)</f>
        <v>Ghana</v>
      </c>
      <c r="F974" s="39" t="str">
        <f>VLOOKUP($C974, 'Country List'!$A:$C, 3, 0)</f>
        <v>GHA</v>
      </c>
      <c r="G974" s="39">
        <f t="shared" si="60"/>
        <v>2000</v>
      </c>
      <c r="H974" s="40">
        <f>VLOOKUP($F974, Data!$B:$ED, 'Data - My work'!$D974, 0)</f>
        <v>0.5</v>
      </c>
    </row>
    <row r="975" spans="1:8" x14ac:dyDescent="0.25">
      <c r="A975" s="39" t="str">
        <f t="shared" si="61"/>
        <v>GHA2002</v>
      </c>
      <c r="C975" s="39">
        <f t="shared" si="58"/>
        <v>45</v>
      </c>
      <c r="D975" s="39">
        <f t="shared" si="59"/>
        <v>112</v>
      </c>
      <c r="E975" s="39" t="str">
        <f>VLOOKUP($C975, 'Country List'!$A:$C, 2, 0)</f>
        <v>Ghana</v>
      </c>
      <c r="F975" s="39" t="str">
        <f>VLOOKUP($C975, 'Country List'!$A:$C, 3, 0)</f>
        <v>GHA</v>
      </c>
      <c r="G975" s="39">
        <f t="shared" si="60"/>
        <v>2002</v>
      </c>
      <c r="H975" s="40">
        <f>VLOOKUP($F975, Data!$B:$ED, 'Data - My work'!$D975, 0)</f>
        <v>0.5</v>
      </c>
    </row>
    <row r="976" spans="1:8" x14ac:dyDescent="0.25">
      <c r="A976" s="39" t="str">
        <f t="shared" si="61"/>
        <v>GHA2003</v>
      </c>
      <c r="C976" s="39">
        <f t="shared" si="58"/>
        <v>45</v>
      </c>
      <c r="D976" s="39">
        <f t="shared" si="59"/>
        <v>106</v>
      </c>
      <c r="E976" s="39" t="str">
        <f>VLOOKUP($C976, 'Country List'!$A:$C, 2, 0)</f>
        <v>Ghana</v>
      </c>
      <c r="F976" s="39" t="str">
        <f>VLOOKUP($C976, 'Country List'!$A:$C, 3, 0)</f>
        <v>GHA</v>
      </c>
      <c r="G976" s="39">
        <f t="shared" si="60"/>
        <v>2003</v>
      </c>
      <c r="H976" s="40">
        <f>VLOOKUP($F976, Data!$B:$ED, 'Data - My work'!$D976, 0)</f>
        <v>0.5</v>
      </c>
    </row>
    <row r="977" spans="1:8" x14ac:dyDescent="0.25">
      <c r="A977" s="39" t="str">
        <f t="shared" si="61"/>
        <v>GHA2004</v>
      </c>
      <c r="C977" s="39">
        <f t="shared" si="58"/>
        <v>45</v>
      </c>
      <c r="D977" s="39">
        <f t="shared" si="59"/>
        <v>100</v>
      </c>
      <c r="E977" s="39" t="str">
        <f>VLOOKUP($C977, 'Country List'!$A:$C, 2, 0)</f>
        <v>Ghana</v>
      </c>
      <c r="F977" s="39" t="str">
        <f>VLOOKUP($C977, 'Country List'!$A:$C, 3, 0)</f>
        <v>GHA</v>
      </c>
      <c r="G977" s="39">
        <f t="shared" si="60"/>
        <v>2004</v>
      </c>
      <c r="H977" s="40">
        <f>VLOOKUP($F977, Data!$B:$ED, 'Data - My work'!$D977, 0)</f>
        <v>0.5</v>
      </c>
    </row>
    <row r="978" spans="1:8" x14ac:dyDescent="0.25">
      <c r="A978" s="39" t="str">
        <f t="shared" si="61"/>
        <v>GHA2005</v>
      </c>
      <c r="C978" s="39">
        <f t="shared" si="58"/>
        <v>45</v>
      </c>
      <c r="D978" s="39">
        <f t="shared" si="59"/>
        <v>94</v>
      </c>
      <c r="E978" s="39" t="str">
        <f>VLOOKUP($C978, 'Country List'!$A:$C, 2, 0)</f>
        <v>Ghana</v>
      </c>
      <c r="F978" s="39" t="str">
        <f>VLOOKUP($C978, 'Country List'!$A:$C, 3, 0)</f>
        <v>GHA</v>
      </c>
      <c r="G978" s="39">
        <f t="shared" si="60"/>
        <v>2005</v>
      </c>
      <c r="H978" s="40">
        <f>VLOOKUP($F978, Data!$B:$ED, 'Data - My work'!$D978, 0)</f>
        <v>0.5</v>
      </c>
    </row>
    <row r="979" spans="1:8" x14ac:dyDescent="0.25">
      <c r="A979" s="39" t="str">
        <f t="shared" si="61"/>
        <v>GHA2006</v>
      </c>
      <c r="C979" s="39">
        <f t="shared" si="58"/>
        <v>45</v>
      </c>
      <c r="D979" s="39">
        <f t="shared" si="59"/>
        <v>88</v>
      </c>
      <c r="E979" s="39" t="str">
        <f>VLOOKUP($C979, 'Country List'!$A:$C, 2, 0)</f>
        <v>Ghana</v>
      </c>
      <c r="F979" s="39" t="str">
        <f>VLOOKUP($C979, 'Country List'!$A:$C, 3, 0)</f>
        <v>GHA</v>
      </c>
      <c r="G979" s="39">
        <f t="shared" si="60"/>
        <v>2006</v>
      </c>
      <c r="H979" s="40">
        <f>VLOOKUP($F979, Data!$B:$ED, 'Data - My work'!$D979, 0)</f>
        <v>0.625</v>
      </c>
    </row>
    <row r="980" spans="1:8" x14ac:dyDescent="0.25">
      <c r="A980" s="39" t="str">
        <f t="shared" si="61"/>
        <v>GHA2007</v>
      </c>
      <c r="C980" s="39">
        <f t="shared" si="58"/>
        <v>45</v>
      </c>
      <c r="D980" s="39">
        <f t="shared" si="59"/>
        <v>82</v>
      </c>
      <c r="E980" s="39" t="str">
        <f>VLOOKUP($C980, 'Country List'!$A:$C, 2, 0)</f>
        <v>Ghana</v>
      </c>
      <c r="F980" s="39" t="str">
        <f>VLOOKUP($C980, 'Country List'!$A:$C, 3, 0)</f>
        <v>GHA</v>
      </c>
      <c r="G980" s="39">
        <f t="shared" si="60"/>
        <v>2007</v>
      </c>
      <c r="H980" s="40">
        <f>VLOOKUP($F980, Data!$B:$ED, 'Data - My work'!$D980, 0)</f>
        <v>0.625</v>
      </c>
    </row>
    <row r="981" spans="1:8" x14ac:dyDescent="0.25">
      <c r="A981" s="39" t="str">
        <f t="shared" si="61"/>
        <v>GHA2008</v>
      </c>
      <c r="C981" s="39">
        <f t="shared" si="58"/>
        <v>45</v>
      </c>
      <c r="D981" s="39">
        <f t="shared" si="59"/>
        <v>76</v>
      </c>
      <c r="E981" s="39" t="str">
        <f>VLOOKUP($C981, 'Country List'!$A:$C, 2, 0)</f>
        <v>Ghana</v>
      </c>
      <c r="F981" s="39" t="str">
        <f>VLOOKUP($C981, 'Country List'!$A:$C, 3, 0)</f>
        <v>GHA</v>
      </c>
      <c r="G981" s="39">
        <f t="shared" si="60"/>
        <v>2008</v>
      </c>
      <c r="H981" s="40">
        <f>VLOOKUP($F981, Data!$B:$ED, 'Data - My work'!$D981, 0)</f>
        <v>0.625</v>
      </c>
    </row>
    <row r="982" spans="1:8" x14ac:dyDescent="0.25">
      <c r="A982" s="39" t="str">
        <f t="shared" si="61"/>
        <v>GHA2009</v>
      </c>
      <c r="C982" s="39">
        <f t="shared" si="58"/>
        <v>45</v>
      </c>
      <c r="D982" s="39">
        <f t="shared" si="59"/>
        <v>70</v>
      </c>
      <c r="E982" s="39" t="str">
        <f>VLOOKUP($C982, 'Country List'!$A:$C, 2, 0)</f>
        <v>Ghana</v>
      </c>
      <c r="F982" s="39" t="str">
        <f>VLOOKUP($C982, 'Country List'!$A:$C, 3, 0)</f>
        <v>GHA</v>
      </c>
      <c r="G982" s="39">
        <f t="shared" si="60"/>
        <v>2009</v>
      </c>
      <c r="H982" s="40">
        <f>VLOOKUP($F982, Data!$B:$ED, 'Data - My work'!$D982, 0)</f>
        <v>0.625</v>
      </c>
    </row>
    <row r="983" spans="1:8" x14ac:dyDescent="0.25">
      <c r="A983" s="39" t="str">
        <f t="shared" si="61"/>
        <v>GHA2010</v>
      </c>
      <c r="C983" s="39">
        <f t="shared" si="58"/>
        <v>45</v>
      </c>
      <c r="D983" s="39">
        <f t="shared" si="59"/>
        <v>64</v>
      </c>
      <c r="E983" s="39" t="str">
        <f>VLOOKUP($C983, 'Country List'!$A:$C, 2, 0)</f>
        <v>Ghana</v>
      </c>
      <c r="F983" s="39" t="str">
        <f>VLOOKUP($C983, 'Country List'!$A:$C, 3, 0)</f>
        <v>GHA</v>
      </c>
      <c r="G983" s="39">
        <f t="shared" si="60"/>
        <v>2010</v>
      </c>
      <c r="H983" s="40">
        <f>VLOOKUP($F983, Data!$B:$ED, 'Data - My work'!$D983, 0)</f>
        <v>0.625</v>
      </c>
    </row>
    <row r="984" spans="1:8" x14ac:dyDescent="0.25">
      <c r="A984" s="39" t="str">
        <f t="shared" si="61"/>
        <v>GHA2011</v>
      </c>
      <c r="C984" s="39">
        <f t="shared" si="58"/>
        <v>45</v>
      </c>
      <c r="D984" s="39">
        <f t="shared" si="59"/>
        <v>58</v>
      </c>
      <c r="E984" s="39" t="str">
        <f>VLOOKUP($C984, 'Country List'!$A:$C, 2, 0)</f>
        <v>Ghana</v>
      </c>
      <c r="F984" s="39" t="str">
        <f>VLOOKUP($C984, 'Country List'!$A:$C, 3, 0)</f>
        <v>GHA</v>
      </c>
      <c r="G984" s="39">
        <f t="shared" si="60"/>
        <v>2011</v>
      </c>
      <c r="H984" s="40">
        <f>VLOOKUP($F984, Data!$B:$ED, 'Data - My work'!$D984, 0)</f>
        <v>0.625</v>
      </c>
    </row>
    <row r="985" spans="1:8" x14ac:dyDescent="0.25">
      <c r="A985" s="39" t="str">
        <f t="shared" si="61"/>
        <v>GHA2012</v>
      </c>
      <c r="C985" s="39">
        <f t="shared" si="58"/>
        <v>45</v>
      </c>
      <c r="D985" s="39">
        <f t="shared" si="59"/>
        <v>52</v>
      </c>
      <c r="E985" s="39" t="str">
        <f>VLOOKUP($C985, 'Country List'!$A:$C, 2, 0)</f>
        <v>Ghana</v>
      </c>
      <c r="F985" s="39" t="str">
        <f>VLOOKUP($C985, 'Country List'!$A:$C, 3, 0)</f>
        <v>GHA</v>
      </c>
      <c r="G985" s="39">
        <f t="shared" si="60"/>
        <v>2012</v>
      </c>
      <c r="H985" s="40">
        <f>VLOOKUP($F985, Data!$B:$ED, 'Data - My work'!$D985, 0)</f>
        <v>0.625</v>
      </c>
    </row>
    <row r="986" spans="1:8" x14ac:dyDescent="0.25">
      <c r="A986" s="39" t="str">
        <f t="shared" si="61"/>
        <v>GHA2013</v>
      </c>
      <c r="C986" s="39">
        <f t="shared" si="58"/>
        <v>45</v>
      </c>
      <c r="D986" s="39">
        <f t="shared" si="59"/>
        <v>46</v>
      </c>
      <c r="E986" s="39" t="str">
        <f>VLOOKUP($C986, 'Country List'!$A:$C, 2, 0)</f>
        <v>Ghana</v>
      </c>
      <c r="F986" s="39" t="str">
        <f>VLOOKUP($C986, 'Country List'!$A:$C, 3, 0)</f>
        <v>GHA</v>
      </c>
      <c r="G986" s="39">
        <f t="shared" si="60"/>
        <v>2013</v>
      </c>
      <c r="H986" s="40">
        <f>VLOOKUP($F986, Data!$B:$ED, 'Data - My work'!$D986, 0)</f>
        <v>0.625</v>
      </c>
    </row>
    <row r="987" spans="1:8" x14ac:dyDescent="0.25">
      <c r="A987" s="39" t="str">
        <f t="shared" si="61"/>
        <v>GHA2014</v>
      </c>
      <c r="C987" s="39">
        <f t="shared" ref="C987:C1050" si="62">C965+1</f>
        <v>45</v>
      </c>
      <c r="D987" s="39">
        <f t="shared" ref="D987:D1050" si="63">D965</f>
        <v>40</v>
      </c>
      <c r="E987" s="39" t="str">
        <f>VLOOKUP($C987, 'Country List'!$A:$C, 2, 0)</f>
        <v>Ghana</v>
      </c>
      <c r="F987" s="39" t="str">
        <f>VLOOKUP($C987, 'Country List'!$A:$C, 3, 0)</f>
        <v>GHA</v>
      </c>
      <c r="G987" s="39">
        <f t="shared" ref="G987:G1050" si="64">G965</f>
        <v>2014</v>
      </c>
      <c r="H987" s="40">
        <f>VLOOKUP($F987, Data!$B:$ED, 'Data - My work'!$D987, 0)</f>
        <v>0.625</v>
      </c>
    </row>
    <row r="988" spans="1:8" x14ac:dyDescent="0.25">
      <c r="A988" s="39" t="str">
        <f t="shared" si="61"/>
        <v>GHA2015</v>
      </c>
      <c r="C988" s="39">
        <f t="shared" si="62"/>
        <v>45</v>
      </c>
      <c r="D988" s="39">
        <f t="shared" si="63"/>
        <v>34</v>
      </c>
      <c r="E988" s="39" t="str">
        <f>VLOOKUP($C988, 'Country List'!$A:$C, 2, 0)</f>
        <v>Ghana</v>
      </c>
      <c r="F988" s="39" t="str">
        <f>VLOOKUP($C988, 'Country List'!$A:$C, 3, 0)</f>
        <v>GHA</v>
      </c>
      <c r="G988" s="39">
        <f t="shared" si="64"/>
        <v>2015</v>
      </c>
      <c r="H988" s="40">
        <f>VLOOKUP($F988, Data!$B:$ED, 'Data - My work'!$D988, 0)</f>
        <v>0.625</v>
      </c>
    </row>
    <row r="989" spans="1:8" x14ac:dyDescent="0.25">
      <c r="A989" s="39" t="str">
        <f t="shared" si="61"/>
        <v>GHA2016</v>
      </c>
      <c r="C989" s="39">
        <f t="shared" si="62"/>
        <v>45</v>
      </c>
      <c r="D989" s="39">
        <f t="shared" si="63"/>
        <v>28</v>
      </c>
      <c r="E989" s="39" t="str">
        <f>VLOOKUP($C989, 'Country List'!$A:$C, 2, 0)</f>
        <v>Ghana</v>
      </c>
      <c r="F989" s="39" t="str">
        <f>VLOOKUP($C989, 'Country List'!$A:$C, 3, 0)</f>
        <v>GHA</v>
      </c>
      <c r="G989" s="39">
        <f t="shared" si="64"/>
        <v>2016</v>
      </c>
      <c r="H989" s="40">
        <f>VLOOKUP($F989, Data!$B:$ED, 'Data - My work'!$D989, 0)</f>
        <v>0.625</v>
      </c>
    </row>
    <row r="990" spans="1:8" x14ac:dyDescent="0.25">
      <c r="A990" s="39" t="str">
        <f t="shared" si="61"/>
        <v>GHA2017</v>
      </c>
      <c r="C990" s="39">
        <f t="shared" si="62"/>
        <v>45</v>
      </c>
      <c r="D990" s="39">
        <f t="shared" si="63"/>
        <v>22</v>
      </c>
      <c r="E990" s="39" t="str">
        <f>VLOOKUP($C990, 'Country List'!$A:$C, 2, 0)</f>
        <v>Ghana</v>
      </c>
      <c r="F990" s="39" t="str">
        <f>VLOOKUP($C990, 'Country List'!$A:$C, 3, 0)</f>
        <v>GHA</v>
      </c>
      <c r="G990" s="39">
        <f t="shared" si="64"/>
        <v>2017</v>
      </c>
      <c r="H990" s="40">
        <f>VLOOKUP($F990, Data!$B:$ED, 'Data - My work'!$D990, 0)</f>
        <v>0.625</v>
      </c>
    </row>
    <row r="991" spans="1:8" x14ac:dyDescent="0.25">
      <c r="A991" s="39" t="str">
        <f t="shared" si="61"/>
        <v>GHA2018</v>
      </c>
      <c r="C991" s="39">
        <f t="shared" si="62"/>
        <v>45</v>
      </c>
      <c r="D991" s="39">
        <f t="shared" si="63"/>
        <v>16</v>
      </c>
      <c r="E991" s="39" t="str">
        <f>VLOOKUP($C991, 'Country List'!$A:$C, 2, 0)</f>
        <v>Ghana</v>
      </c>
      <c r="F991" s="39" t="str">
        <f>VLOOKUP($C991, 'Country List'!$A:$C, 3, 0)</f>
        <v>GHA</v>
      </c>
      <c r="G991" s="39">
        <f t="shared" si="64"/>
        <v>2018</v>
      </c>
      <c r="H991" s="40">
        <f>VLOOKUP($F991, Data!$B:$ED, 'Data - My work'!$D991, 0)</f>
        <v>0.625</v>
      </c>
    </row>
    <row r="992" spans="1:8" x14ac:dyDescent="0.25">
      <c r="A992" s="39" t="str">
        <f t="shared" si="61"/>
        <v>GHA2019</v>
      </c>
      <c r="C992" s="39">
        <f t="shared" si="62"/>
        <v>45</v>
      </c>
      <c r="D992" s="39">
        <f t="shared" si="63"/>
        <v>10</v>
      </c>
      <c r="E992" s="39" t="str">
        <f>VLOOKUP($C992, 'Country List'!$A:$C, 2, 0)</f>
        <v>Ghana</v>
      </c>
      <c r="F992" s="39" t="str">
        <f>VLOOKUP($C992, 'Country List'!$A:$C, 3, 0)</f>
        <v>GHA</v>
      </c>
      <c r="G992" s="39">
        <f t="shared" si="64"/>
        <v>2019</v>
      </c>
      <c r="H992" s="40">
        <f>VLOOKUP($F992, Data!$B:$ED, 'Data - My work'!$D992, 0)</f>
        <v>0.625</v>
      </c>
    </row>
    <row r="993" spans="1:8" x14ac:dyDescent="0.25">
      <c r="A993" s="39" t="str">
        <f t="shared" si="61"/>
        <v>GHA2020</v>
      </c>
      <c r="C993" s="39">
        <f t="shared" si="62"/>
        <v>45</v>
      </c>
      <c r="D993" s="39">
        <f t="shared" si="63"/>
        <v>4</v>
      </c>
      <c r="E993" s="39" t="str">
        <f>VLOOKUP($C993, 'Country List'!$A:$C, 2, 0)</f>
        <v>Ghana</v>
      </c>
      <c r="F993" s="39" t="str">
        <f>VLOOKUP($C993, 'Country List'!$A:$C, 3, 0)</f>
        <v>GHA</v>
      </c>
      <c r="G993" s="39">
        <f t="shared" si="64"/>
        <v>2020</v>
      </c>
      <c r="H993" s="40">
        <f>VLOOKUP($F993, Data!$B:$ED, 'Data - My work'!$D993, 0)</f>
        <v>0.625</v>
      </c>
    </row>
    <row r="994" spans="1:8" x14ac:dyDescent="0.25">
      <c r="A994" s="39" t="str">
        <f t="shared" si="61"/>
        <v>GRC1996</v>
      </c>
      <c r="C994" s="39">
        <f t="shared" si="62"/>
        <v>46</v>
      </c>
      <c r="D994" s="39">
        <f t="shared" si="63"/>
        <v>130</v>
      </c>
      <c r="E994" s="39" t="str">
        <f>VLOOKUP($C994, 'Country List'!$A:$C, 2, 0)</f>
        <v>Greece</v>
      </c>
      <c r="F994" s="39" t="str">
        <f>VLOOKUP($C994, 'Country List'!$A:$C, 3, 0)</f>
        <v>GRC</v>
      </c>
      <c r="G994" s="39">
        <f t="shared" si="64"/>
        <v>1996</v>
      </c>
      <c r="H994" s="40">
        <f>VLOOKUP($F994, Data!$B:$ED, 'Data - My work'!$D994, 0)</f>
        <v>0.75</v>
      </c>
    </row>
    <row r="995" spans="1:8" x14ac:dyDescent="0.25">
      <c r="A995" s="39" t="str">
        <f t="shared" si="61"/>
        <v>GRC1998</v>
      </c>
      <c r="C995" s="39">
        <f t="shared" si="62"/>
        <v>46</v>
      </c>
      <c r="D995" s="39">
        <f t="shared" si="63"/>
        <v>124</v>
      </c>
      <c r="E995" s="39" t="str">
        <f>VLOOKUP($C995, 'Country List'!$A:$C, 2, 0)</f>
        <v>Greece</v>
      </c>
      <c r="F995" s="39" t="str">
        <f>VLOOKUP($C995, 'Country List'!$A:$C, 3, 0)</f>
        <v>GRC</v>
      </c>
      <c r="G995" s="39">
        <f t="shared" si="64"/>
        <v>1998</v>
      </c>
      <c r="H995" s="40">
        <f>VLOOKUP($F995, Data!$B:$ED, 'Data - My work'!$D995, 0)</f>
        <v>0.75</v>
      </c>
    </row>
    <row r="996" spans="1:8" x14ac:dyDescent="0.25">
      <c r="A996" s="39" t="str">
        <f t="shared" si="61"/>
        <v>GRC2000</v>
      </c>
      <c r="C996" s="39">
        <f t="shared" si="62"/>
        <v>46</v>
      </c>
      <c r="D996" s="39">
        <f t="shared" si="63"/>
        <v>118</v>
      </c>
      <c r="E996" s="39" t="str">
        <f>VLOOKUP($C996, 'Country List'!$A:$C, 2, 0)</f>
        <v>Greece</v>
      </c>
      <c r="F996" s="39" t="str">
        <f>VLOOKUP($C996, 'Country List'!$A:$C, 3, 0)</f>
        <v>GRC</v>
      </c>
      <c r="G996" s="39">
        <f t="shared" si="64"/>
        <v>2000</v>
      </c>
      <c r="H996" s="40">
        <f>VLOOKUP($F996, Data!$B:$ED, 'Data - My work'!$D996, 0)</f>
        <v>0.75</v>
      </c>
    </row>
    <row r="997" spans="1:8" x14ac:dyDescent="0.25">
      <c r="A997" s="39" t="str">
        <f t="shared" si="61"/>
        <v>GRC2002</v>
      </c>
      <c r="C997" s="39">
        <f t="shared" si="62"/>
        <v>46</v>
      </c>
      <c r="D997" s="39">
        <f t="shared" si="63"/>
        <v>112</v>
      </c>
      <c r="E997" s="39" t="str">
        <f>VLOOKUP($C997, 'Country List'!$A:$C, 2, 0)</f>
        <v>Greece</v>
      </c>
      <c r="F997" s="39" t="str">
        <f>VLOOKUP($C997, 'Country List'!$A:$C, 3, 0)</f>
        <v>GRC</v>
      </c>
      <c r="G997" s="39">
        <f t="shared" si="64"/>
        <v>2002</v>
      </c>
      <c r="H997" s="40">
        <f>VLOOKUP($F997, Data!$B:$ED, 'Data - My work'!$D997, 0)</f>
        <v>0.75</v>
      </c>
    </row>
    <row r="998" spans="1:8" x14ac:dyDescent="0.25">
      <c r="A998" s="39" t="str">
        <f t="shared" si="61"/>
        <v>GRC2003</v>
      </c>
      <c r="C998" s="39">
        <f t="shared" si="62"/>
        <v>46</v>
      </c>
      <c r="D998" s="39">
        <f t="shared" si="63"/>
        <v>106</v>
      </c>
      <c r="E998" s="39" t="str">
        <f>VLOOKUP($C998, 'Country List'!$A:$C, 2, 0)</f>
        <v>Greece</v>
      </c>
      <c r="F998" s="39" t="str">
        <f>VLOOKUP($C998, 'Country List'!$A:$C, 3, 0)</f>
        <v>GRC</v>
      </c>
      <c r="G998" s="39">
        <f t="shared" si="64"/>
        <v>2003</v>
      </c>
      <c r="H998" s="40">
        <f>VLOOKUP($F998, Data!$B:$ED, 'Data - My work'!$D998, 0)</f>
        <v>0.75</v>
      </c>
    </row>
    <row r="999" spans="1:8" x14ac:dyDescent="0.25">
      <c r="A999" s="39" t="str">
        <f t="shared" si="61"/>
        <v>GRC2004</v>
      </c>
      <c r="C999" s="39">
        <f t="shared" si="62"/>
        <v>46</v>
      </c>
      <c r="D999" s="39">
        <f t="shared" si="63"/>
        <v>100</v>
      </c>
      <c r="E999" s="39" t="str">
        <f>VLOOKUP($C999, 'Country List'!$A:$C, 2, 0)</f>
        <v>Greece</v>
      </c>
      <c r="F999" s="39" t="str">
        <f>VLOOKUP($C999, 'Country List'!$A:$C, 3, 0)</f>
        <v>GRC</v>
      </c>
      <c r="G999" s="39">
        <f t="shared" si="64"/>
        <v>2004</v>
      </c>
      <c r="H999" s="40">
        <f>VLOOKUP($F999, Data!$B:$ED, 'Data - My work'!$D999, 0)</f>
        <v>0.75</v>
      </c>
    </row>
    <row r="1000" spans="1:8" x14ac:dyDescent="0.25">
      <c r="A1000" s="39" t="str">
        <f t="shared" si="61"/>
        <v>GRC2005</v>
      </c>
      <c r="C1000" s="39">
        <f t="shared" si="62"/>
        <v>46</v>
      </c>
      <c r="D1000" s="39">
        <f t="shared" si="63"/>
        <v>94</v>
      </c>
      <c r="E1000" s="39" t="str">
        <f>VLOOKUP($C1000, 'Country List'!$A:$C, 2, 0)</f>
        <v>Greece</v>
      </c>
      <c r="F1000" s="39" t="str">
        <f>VLOOKUP($C1000, 'Country List'!$A:$C, 3, 0)</f>
        <v>GRC</v>
      </c>
      <c r="G1000" s="39">
        <f t="shared" si="64"/>
        <v>2005</v>
      </c>
      <c r="H1000" s="40">
        <f>VLOOKUP($F1000, Data!$B:$ED, 'Data - My work'!$D1000, 0)</f>
        <v>0.75</v>
      </c>
    </row>
    <row r="1001" spans="1:8" x14ac:dyDescent="0.25">
      <c r="A1001" s="39" t="str">
        <f t="shared" si="61"/>
        <v>GRC2006</v>
      </c>
      <c r="C1001" s="39">
        <f t="shared" si="62"/>
        <v>46</v>
      </c>
      <c r="D1001" s="39">
        <f t="shared" si="63"/>
        <v>88</v>
      </c>
      <c r="E1001" s="39" t="str">
        <f>VLOOKUP($C1001, 'Country List'!$A:$C, 2, 0)</f>
        <v>Greece</v>
      </c>
      <c r="F1001" s="39" t="str">
        <f>VLOOKUP($C1001, 'Country List'!$A:$C, 3, 0)</f>
        <v>GRC</v>
      </c>
      <c r="G1001" s="39">
        <f t="shared" si="64"/>
        <v>2006</v>
      </c>
      <c r="H1001" s="40">
        <f>VLOOKUP($F1001, Data!$B:$ED, 'Data - My work'!$D1001, 0)</f>
        <v>0.75</v>
      </c>
    </row>
    <row r="1002" spans="1:8" x14ac:dyDescent="0.25">
      <c r="A1002" s="39" t="str">
        <f t="shared" si="61"/>
        <v>GRC2007</v>
      </c>
      <c r="C1002" s="39">
        <f t="shared" si="62"/>
        <v>46</v>
      </c>
      <c r="D1002" s="39">
        <f t="shared" si="63"/>
        <v>82</v>
      </c>
      <c r="E1002" s="39" t="str">
        <f>VLOOKUP($C1002, 'Country List'!$A:$C, 2, 0)</f>
        <v>Greece</v>
      </c>
      <c r="F1002" s="39" t="str">
        <f>VLOOKUP($C1002, 'Country List'!$A:$C, 3, 0)</f>
        <v>GRC</v>
      </c>
      <c r="G1002" s="39">
        <f t="shared" si="64"/>
        <v>2007</v>
      </c>
      <c r="H1002" s="40">
        <f>VLOOKUP($F1002, Data!$B:$ED, 'Data - My work'!$D1002, 0)</f>
        <v>0.75</v>
      </c>
    </row>
    <row r="1003" spans="1:8" x14ac:dyDescent="0.25">
      <c r="A1003" s="39" t="str">
        <f t="shared" si="61"/>
        <v>GRC2008</v>
      </c>
      <c r="C1003" s="39">
        <f t="shared" si="62"/>
        <v>46</v>
      </c>
      <c r="D1003" s="39">
        <f t="shared" si="63"/>
        <v>76</v>
      </c>
      <c r="E1003" s="39" t="str">
        <f>VLOOKUP($C1003, 'Country List'!$A:$C, 2, 0)</f>
        <v>Greece</v>
      </c>
      <c r="F1003" s="39" t="str">
        <f>VLOOKUP($C1003, 'Country List'!$A:$C, 3, 0)</f>
        <v>GRC</v>
      </c>
      <c r="G1003" s="39">
        <f t="shared" si="64"/>
        <v>2008</v>
      </c>
      <c r="H1003" s="40">
        <f>VLOOKUP($F1003, Data!$B:$ED, 'Data - My work'!$D1003, 0)</f>
        <v>0.75</v>
      </c>
    </row>
    <row r="1004" spans="1:8" x14ac:dyDescent="0.25">
      <c r="A1004" s="39" t="str">
        <f t="shared" si="61"/>
        <v>GRC2009</v>
      </c>
      <c r="C1004" s="39">
        <f t="shared" si="62"/>
        <v>46</v>
      </c>
      <c r="D1004" s="39">
        <f t="shared" si="63"/>
        <v>70</v>
      </c>
      <c r="E1004" s="39" t="str">
        <f>VLOOKUP($C1004, 'Country List'!$A:$C, 2, 0)</f>
        <v>Greece</v>
      </c>
      <c r="F1004" s="39" t="str">
        <f>VLOOKUP($C1004, 'Country List'!$A:$C, 3, 0)</f>
        <v>GRC</v>
      </c>
      <c r="G1004" s="39">
        <f t="shared" si="64"/>
        <v>2009</v>
      </c>
      <c r="H1004" s="40">
        <f>VLOOKUP($F1004, Data!$B:$ED, 'Data - My work'!$D1004, 0)</f>
        <v>0.75</v>
      </c>
    </row>
    <row r="1005" spans="1:8" x14ac:dyDescent="0.25">
      <c r="A1005" s="39" t="str">
        <f t="shared" si="61"/>
        <v>GRC2010</v>
      </c>
      <c r="C1005" s="39">
        <f t="shared" si="62"/>
        <v>46</v>
      </c>
      <c r="D1005" s="39">
        <f t="shared" si="63"/>
        <v>64</v>
      </c>
      <c r="E1005" s="39" t="str">
        <f>VLOOKUP($C1005, 'Country List'!$A:$C, 2, 0)</f>
        <v>Greece</v>
      </c>
      <c r="F1005" s="39" t="str">
        <f>VLOOKUP($C1005, 'Country List'!$A:$C, 3, 0)</f>
        <v>GRC</v>
      </c>
      <c r="G1005" s="39">
        <f t="shared" si="64"/>
        <v>2010</v>
      </c>
      <c r="H1005" s="40">
        <f>VLOOKUP($F1005, Data!$B:$ED, 'Data - My work'!$D1005, 0)</f>
        <v>0.75</v>
      </c>
    </row>
    <row r="1006" spans="1:8" x14ac:dyDescent="0.25">
      <c r="A1006" s="39" t="str">
        <f t="shared" si="61"/>
        <v>GRC2011</v>
      </c>
      <c r="C1006" s="39">
        <f t="shared" si="62"/>
        <v>46</v>
      </c>
      <c r="D1006" s="39">
        <f t="shared" si="63"/>
        <v>58</v>
      </c>
      <c r="E1006" s="39" t="str">
        <f>VLOOKUP($C1006, 'Country List'!$A:$C, 2, 0)</f>
        <v>Greece</v>
      </c>
      <c r="F1006" s="39" t="str">
        <f>VLOOKUP($C1006, 'Country List'!$A:$C, 3, 0)</f>
        <v>GRC</v>
      </c>
      <c r="G1006" s="39">
        <f t="shared" si="64"/>
        <v>2011</v>
      </c>
      <c r="H1006" s="40">
        <f>VLOOKUP($F1006, Data!$B:$ED, 'Data - My work'!$D1006, 0)</f>
        <v>0.75</v>
      </c>
    </row>
    <row r="1007" spans="1:8" x14ac:dyDescent="0.25">
      <c r="A1007" s="39" t="str">
        <f t="shared" si="61"/>
        <v>GRC2012</v>
      </c>
      <c r="C1007" s="39">
        <f t="shared" si="62"/>
        <v>46</v>
      </c>
      <c r="D1007" s="39">
        <f t="shared" si="63"/>
        <v>52</v>
      </c>
      <c r="E1007" s="39" t="str">
        <f>VLOOKUP($C1007, 'Country List'!$A:$C, 2, 0)</f>
        <v>Greece</v>
      </c>
      <c r="F1007" s="39" t="str">
        <f>VLOOKUP($C1007, 'Country List'!$A:$C, 3, 0)</f>
        <v>GRC</v>
      </c>
      <c r="G1007" s="39">
        <f t="shared" si="64"/>
        <v>2012</v>
      </c>
      <c r="H1007" s="40">
        <f>VLOOKUP($F1007, Data!$B:$ED, 'Data - My work'!$D1007, 0)</f>
        <v>0.75</v>
      </c>
    </row>
    <row r="1008" spans="1:8" x14ac:dyDescent="0.25">
      <c r="A1008" s="39" t="str">
        <f t="shared" si="61"/>
        <v>GRC2013</v>
      </c>
      <c r="C1008" s="39">
        <f t="shared" si="62"/>
        <v>46</v>
      </c>
      <c r="D1008" s="39">
        <f t="shared" si="63"/>
        <v>46</v>
      </c>
      <c r="E1008" s="39" t="str">
        <f>VLOOKUP($C1008, 'Country List'!$A:$C, 2, 0)</f>
        <v>Greece</v>
      </c>
      <c r="F1008" s="39" t="str">
        <f>VLOOKUP($C1008, 'Country List'!$A:$C, 3, 0)</f>
        <v>GRC</v>
      </c>
      <c r="G1008" s="39">
        <f t="shared" si="64"/>
        <v>2013</v>
      </c>
      <c r="H1008" s="40">
        <f>VLOOKUP($F1008, Data!$B:$ED, 'Data - My work'!$D1008, 0)</f>
        <v>0.75</v>
      </c>
    </row>
    <row r="1009" spans="1:8" x14ac:dyDescent="0.25">
      <c r="A1009" s="39" t="str">
        <f t="shared" si="61"/>
        <v>GRC2014</v>
      </c>
      <c r="C1009" s="39">
        <f t="shared" si="62"/>
        <v>46</v>
      </c>
      <c r="D1009" s="39">
        <f t="shared" si="63"/>
        <v>40</v>
      </c>
      <c r="E1009" s="39" t="str">
        <f>VLOOKUP($C1009, 'Country List'!$A:$C, 2, 0)</f>
        <v>Greece</v>
      </c>
      <c r="F1009" s="39" t="str">
        <f>VLOOKUP($C1009, 'Country List'!$A:$C, 3, 0)</f>
        <v>GRC</v>
      </c>
      <c r="G1009" s="39">
        <f t="shared" si="64"/>
        <v>2014</v>
      </c>
      <c r="H1009" s="40">
        <f>VLOOKUP($F1009, Data!$B:$ED, 'Data - My work'!$D1009, 0)</f>
        <v>0.75</v>
      </c>
    </row>
    <row r="1010" spans="1:8" x14ac:dyDescent="0.25">
      <c r="A1010" s="39" t="str">
        <f t="shared" si="61"/>
        <v>GRC2015</v>
      </c>
      <c r="C1010" s="39">
        <f t="shared" si="62"/>
        <v>46</v>
      </c>
      <c r="D1010" s="39">
        <f t="shared" si="63"/>
        <v>34</v>
      </c>
      <c r="E1010" s="39" t="str">
        <f>VLOOKUP($C1010, 'Country List'!$A:$C, 2, 0)</f>
        <v>Greece</v>
      </c>
      <c r="F1010" s="39" t="str">
        <f>VLOOKUP($C1010, 'Country List'!$A:$C, 3, 0)</f>
        <v>GRC</v>
      </c>
      <c r="G1010" s="39">
        <f t="shared" si="64"/>
        <v>2015</v>
      </c>
      <c r="H1010" s="40">
        <f>VLOOKUP($F1010, Data!$B:$ED, 'Data - My work'!$D1010, 0)</f>
        <v>0.75</v>
      </c>
    </row>
    <row r="1011" spans="1:8" x14ac:dyDescent="0.25">
      <c r="A1011" s="39" t="str">
        <f t="shared" si="61"/>
        <v>GRC2016</v>
      </c>
      <c r="C1011" s="39">
        <f t="shared" si="62"/>
        <v>46</v>
      </c>
      <c r="D1011" s="39">
        <f t="shared" si="63"/>
        <v>28</v>
      </c>
      <c r="E1011" s="39" t="str">
        <f>VLOOKUP($C1011, 'Country List'!$A:$C, 2, 0)</f>
        <v>Greece</v>
      </c>
      <c r="F1011" s="39" t="str">
        <f>VLOOKUP($C1011, 'Country List'!$A:$C, 3, 0)</f>
        <v>GRC</v>
      </c>
      <c r="G1011" s="39">
        <f t="shared" si="64"/>
        <v>2016</v>
      </c>
      <c r="H1011" s="40">
        <f>VLOOKUP($F1011, Data!$B:$ED, 'Data - My work'!$D1011, 0)</f>
        <v>0.75</v>
      </c>
    </row>
    <row r="1012" spans="1:8" x14ac:dyDescent="0.25">
      <c r="A1012" s="39" t="str">
        <f t="shared" si="61"/>
        <v>GRC2017</v>
      </c>
      <c r="C1012" s="39">
        <f t="shared" si="62"/>
        <v>46</v>
      </c>
      <c r="D1012" s="39">
        <f t="shared" si="63"/>
        <v>22</v>
      </c>
      <c r="E1012" s="39" t="str">
        <f>VLOOKUP($C1012, 'Country List'!$A:$C, 2, 0)</f>
        <v>Greece</v>
      </c>
      <c r="F1012" s="39" t="str">
        <f>VLOOKUP($C1012, 'Country List'!$A:$C, 3, 0)</f>
        <v>GRC</v>
      </c>
      <c r="G1012" s="39">
        <f t="shared" si="64"/>
        <v>2017</v>
      </c>
      <c r="H1012" s="40">
        <f>VLOOKUP($F1012, Data!$B:$ED, 'Data - My work'!$D1012, 0)</f>
        <v>0.75</v>
      </c>
    </row>
    <row r="1013" spans="1:8" x14ac:dyDescent="0.25">
      <c r="A1013" s="39" t="str">
        <f t="shared" si="61"/>
        <v>GRC2018</v>
      </c>
      <c r="C1013" s="39">
        <f t="shared" si="62"/>
        <v>46</v>
      </c>
      <c r="D1013" s="39">
        <f t="shared" si="63"/>
        <v>16</v>
      </c>
      <c r="E1013" s="39" t="str">
        <f>VLOOKUP($C1013, 'Country List'!$A:$C, 2, 0)</f>
        <v>Greece</v>
      </c>
      <c r="F1013" s="39" t="str">
        <f>VLOOKUP($C1013, 'Country List'!$A:$C, 3, 0)</f>
        <v>GRC</v>
      </c>
      <c r="G1013" s="39">
        <f t="shared" si="64"/>
        <v>2018</v>
      </c>
      <c r="H1013" s="40">
        <f>VLOOKUP($F1013, Data!$B:$ED, 'Data - My work'!$D1013, 0)</f>
        <v>0.75</v>
      </c>
    </row>
    <row r="1014" spans="1:8" x14ac:dyDescent="0.25">
      <c r="A1014" s="39" t="str">
        <f t="shared" si="61"/>
        <v>GRC2019</v>
      </c>
      <c r="C1014" s="39">
        <f t="shared" si="62"/>
        <v>46</v>
      </c>
      <c r="D1014" s="39">
        <f t="shared" si="63"/>
        <v>10</v>
      </c>
      <c r="E1014" s="39" t="str">
        <f>VLOOKUP($C1014, 'Country List'!$A:$C, 2, 0)</f>
        <v>Greece</v>
      </c>
      <c r="F1014" s="39" t="str">
        <f>VLOOKUP($C1014, 'Country List'!$A:$C, 3, 0)</f>
        <v>GRC</v>
      </c>
      <c r="G1014" s="39">
        <f t="shared" si="64"/>
        <v>2019</v>
      </c>
      <c r="H1014" s="40">
        <f>VLOOKUP($F1014, Data!$B:$ED, 'Data - My work'!$D1014, 0)</f>
        <v>0.75</v>
      </c>
    </row>
    <row r="1015" spans="1:8" x14ac:dyDescent="0.25">
      <c r="A1015" s="39" t="str">
        <f t="shared" si="61"/>
        <v>GRC2020</v>
      </c>
      <c r="C1015" s="39">
        <f t="shared" si="62"/>
        <v>46</v>
      </c>
      <c r="D1015" s="39">
        <f t="shared" si="63"/>
        <v>4</v>
      </c>
      <c r="E1015" s="39" t="str">
        <f>VLOOKUP($C1015, 'Country List'!$A:$C, 2, 0)</f>
        <v>Greece</v>
      </c>
      <c r="F1015" s="39" t="str">
        <f>VLOOKUP($C1015, 'Country List'!$A:$C, 3, 0)</f>
        <v>GRC</v>
      </c>
      <c r="G1015" s="39">
        <f t="shared" si="64"/>
        <v>2020</v>
      </c>
      <c r="H1015" s="40">
        <f>VLOOKUP($F1015, Data!$B:$ED, 'Data - My work'!$D1015, 0)</f>
        <v>0.75</v>
      </c>
    </row>
    <row r="1016" spans="1:8" x14ac:dyDescent="0.25">
      <c r="A1016" s="39" t="str">
        <f t="shared" si="61"/>
        <v>GTM1996</v>
      </c>
      <c r="C1016" s="39">
        <f t="shared" si="62"/>
        <v>47</v>
      </c>
      <c r="D1016" s="39">
        <f t="shared" si="63"/>
        <v>130</v>
      </c>
      <c r="E1016" s="39" t="str">
        <f>VLOOKUP($C1016, 'Country List'!$A:$C, 2, 0)</f>
        <v>Guatemala</v>
      </c>
      <c r="F1016" s="39" t="str">
        <f>VLOOKUP($C1016, 'Country List'!$A:$C, 3, 0)</f>
        <v>GTM</v>
      </c>
      <c r="G1016" s="39">
        <f t="shared" si="64"/>
        <v>1996</v>
      </c>
      <c r="H1016" s="40">
        <f>VLOOKUP($F1016, Data!$B:$ED, 'Data - My work'!$D1016, 0)</f>
        <v>0.25</v>
      </c>
    </row>
    <row r="1017" spans="1:8" x14ac:dyDescent="0.25">
      <c r="A1017" s="39" t="str">
        <f t="shared" si="61"/>
        <v>GTM1998</v>
      </c>
      <c r="C1017" s="39">
        <f t="shared" si="62"/>
        <v>47</v>
      </c>
      <c r="D1017" s="39">
        <f t="shared" si="63"/>
        <v>124</v>
      </c>
      <c r="E1017" s="39" t="str">
        <f>VLOOKUP($C1017, 'Country List'!$A:$C, 2, 0)</f>
        <v>Guatemala</v>
      </c>
      <c r="F1017" s="39" t="str">
        <f>VLOOKUP($C1017, 'Country List'!$A:$C, 3, 0)</f>
        <v>GTM</v>
      </c>
      <c r="G1017" s="39">
        <f t="shared" si="64"/>
        <v>1998</v>
      </c>
      <c r="H1017" s="40">
        <f>VLOOKUP($F1017, Data!$B:$ED, 'Data - My work'!$D1017, 0)</f>
        <v>0.5</v>
      </c>
    </row>
    <row r="1018" spans="1:8" x14ac:dyDescent="0.25">
      <c r="A1018" s="39" t="str">
        <f t="shared" si="61"/>
        <v>GTM2000</v>
      </c>
      <c r="C1018" s="39">
        <f t="shared" si="62"/>
        <v>47</v>
      </c>
      <c r="D1018" s="39">
        <f t="shared" si="63"/>
        <v>118</v>
      </c>
      <c r="E1018" s="39" t="str">
        <f>VLOOKUP($C1018, 'Country List'!$A:$C, 2, 0)</f>
        <v>Guatemala</v>
      </c>
      <c r="F1018" s="39" t="str">
        <f>VLOOKUP($C1018, 'Country List'!$A:$C, 3, 0)</f>
        <v>GTM</v>
      </c>
      <c r="G1018" s="39">
        <f t="shared" si="64"/>
        <v>2000</v>
      </c>
      <c r="H1018" s="40">
        <f>VLOOKUP($F1018, Data!$B:$ED, 'Data - My work'!$D1018, 0)</f>
        <v>0.5</v>
      </c>
    </row>
    <row r="1019" spans="1:8" x14ac:dyDescent="0.25">
      <c r="A1019" s="39" t="str">
        <f t="shared" si="61"/>
        <v>GTM2002</v>
      </c>
      <c r="C1019" s="39">
        <f t="shared" si="62"/>
        <v>47</v>
      </c>
      <c r="D1019" s="39">
        <f t="shared" si="63"/>
        <v>112</v>
      </c>
      <c r="E1019" s="39" t="str">
        <f>VLOOKUP($C1019, 'Country List'!$A:$C, 2, 0)</f>
        <v>Guatemala</v>
      </c>
      <c r="F1019" s="39" t="str">
        <f>VLOOKUP($C1019, 'Country List'!$A:$C, 3, 0)</f>
        <v>GTM</v>
      </c>
      <c r="G1019" s="39">
        <f t="shared" si="64"/>
        <v>2002</v>
      </c>
      <c r="H1019" s="40">
        <f>VLOOKUP($F1019, Data!$B:$ED, 'Data - My work'!$D1019, 0)</f>
        <v>0.5</v>
      </c>
    </row>
    <row r="1020" spans="1:8" x14ac:dyDescent="0.25">
      <c r="A1020" s="39" t="str">
        <f t="shared" si="61"/>
        <v>GTM2003</v>
      </c>
      <c r="C1020" s="39">
        <f t="shared" si="62"/>
        <v>47</v>
      </c>
      <c r="D1020" s="39">
        <f t="shared" si="63"/>
        <v>106</v>
      </c>
      <c r="E1020" s="39" t="str">
        <f>VLOOKUP($C1020, 'Country List'!$A:$C, 2, 0)</f>
        <v>Guatemala</v>
      </c>
      <c r="F1020" s="39" t="str">
        <f>VLOOKUP($C1020, 'Country List'!$A:$C, 3, 0)</f>
        <v>GTM</v>
      </c>
      <c r="G1020" s="39">
        <f t="shared" si="64"/>
        <v>2003</v>
      </c>
      <c r="H1020" s="40">
        <f>VLOOKUP($F1020, Data!$B:$ED, 'Data - My work'!$D1020, 0)</f>
        <v>0.5</v>
      </c>
    </row>
    <row r="1021" spans="1:8" x14ac:dyDescent="0.25">
      <c r="A1021" s="39" t="str">
        <f t="shared" si="61"/>
        <v>GTM2004</v>
      </c>
      <c r="C1021" s="39">
        <f t="shared" si="62"/>
        <v>47</v>
      </c>
      <c r="D1021" s="39">
        <f t="shared" si="63"/>
        <v>100</v>
      </c>
      <c r="E1021" s="39" t="str">
        <f>VLOOKUP($C1021, 'Country List'!$A:$C, 2, 0)</f>
        <v>Guatemala</v>
      </c>
      <c r="F1021" s="39" t="str">
        <f>VLOOKUP($C1021, 'Country List'!$A:$C, 3, 0)</f>
        <v>GTM</v>
      </c>
      <c r="G1021" s="39">
        <f t="shared" si="64"/>
        <v>2004</v>
      </c>
      <c r="H1021" s="40">
        <f>VLOOKUP($F1021, Data!$B:$ED, 'Data - My work'!$D1021, 0)</f>
        <v>0.5</v>
      </c>
    </row>
    <row r="1022" spans="1:8" x14ac:dyDescent="0.25">
      <c r="A1022" s="39" t="str">
        <f t="shared" si="61"/>
        <v>GTM2005</v>
      </c>
      <c r="C1022" s="39">
        <f t="shared" si="62"/>
        <v>47</v>
      </c>
      <c r="D1022" s="39">
        <f t="shared" si="63"/>
        <v>94</v>
      </c>
      <c r="E1022" s="39" t="str">
        <f>VLOOKUP($C1022, 'Country List'!$A:$C, 2, 0)</f>
        <v>Guatemala</v>
      </c>
      <c r="F1022" s="39" t="str">
        <f>VLOOKUP($C1022, 'Country List'!$A:$C, 3, 0)</f>
        <v>GTM</v>
      </c>
      <c r="G1022" s="39">
        <f t="shared" si="64"/>
        <v>2005</v>
      </c>
      <c r="H1022" s="40">
        <f>VLOOKUP($F1022, Data!$B:$ED, 'Data - My work'!$D1022, 0)</f>
        <v>0.5</v>
      </c>
    </row>
    <row r="1023" spans="1:8" x14ac:dyDescent="0.25">
      <c r="A1023" s="39" t="str">
        <f t="shared" si="61"/>
        <v>GTM2006</v>
      </c>
      <c r="C1023" s="39">
        <f t="shared" si="62"/>
        <v>47</v>
      </c>
      <c r="D1023" s="39">
        <f t="shared" si="63"/>
        <v>88</v>
      </c>
      <c r="E1023" s="39" t="str">
        <f>VLOOKUP($C1023, 'Country List'!$A:$C, 2, 0)</f>
        <v>Guatemala</v>
      </c>
      <c r="F1023" s="39" t="str">
        <f>VLOOKUP($C1023, 'Country List'!$A:$C, 3, 0)</f>
        <v>GTM</v>
      </c>
      <c r="G1023" s="39">
        <f t="shared" si="64"/>
        <v>2006</v>
      </c>
      <c r="H1023" s="40">
        <f>VLOOKUP($F1023, Data!$B:$ED, 'Data - My work'!$D1023, 0)</f>
        <v>0.5</v>
      </c>
    </row>
    <row r="1024" spans="1:8" x14ac:dyDescent="0.25">
      <c r="A1024" s="39" t="str">
        <f t="shared" si="61"/>
        <v>GTM2007</v>
      </c>
      <c r="C1024" s="39">
        <f t="shared" si="62"/>
        <v>47</v>
      </c>
      <c r="D1024" s="39">
        <f t="shared" si="63"/>
        <v>82</v>
      </c>
      <c r="E1024" s="39" t="str">
        <f>VLOOKUP($C1024, 'Country List'!$A:$C, 2, 0)</f>
        <v>Guatemala</v>
      </c>
      <c r="F1024" s="39" t="str">
        <f>VLOOKUP($C1024, 'Country List'!$A:$C, 3, 0)</f>
        <v>GTM</v>
      </c>
      <c r="G1024" s="39">
        <f t="shared" si="64"/>
        <v>2007</v>
      </c>
      <c r="H1024" s="40">
        <f>VLOOKUP($F1024, Data!$B:$ED, 'Data - My work'!$D1024, 0)</f>
        <v>0.5</v>
      </c>
    </row>
    <row r="1025" spans="1:8" x14ac:dyDescent="0.25">
      <c r="A1025" s="39" t="str">
        <f t="shared" si="61"/>
        <v>GTM2008</v>
      </c>
      <c r="C1025" s="39">
        <f t="shared" si="62"/>
        <v>47</v>
      </c>
      <c r="D1025" s="39">
        <f t="shared" si="63"/>
        <v>76</v>
      </c>
      <c r="E1025" s="39" t="str">
        <f>VLOOKUP($C1025, 'Country List'!$A:$C, 2, 0)</f>
        <v>Guatemala</v>
      </c>
      <c r="F1025" s="39" t="str">
        <f>VLOOKUP($C1025, 'Country List'!$A:$C, 3, 0)</f>
        <v>GTM</v>
      </c>
      <c r="G1025" s="39">
        <f t="shared" si="64"/>
        <v>2008</v>
      </c>
      <c r="H1025" s="40">
        <f>VLOOKUP($F1025, Data!$B:$ED, 'Data - My work'!$D1025, 0)</f>
        <v>0.5</v>
      </c>
    </row>
    <row r="1026" spans="1:8" x14ac:dyDescent="0.25">
      <c r="A1026" s="39" t="str">
        <f t="shared" si="61"/>
        <v>GTM2009</v>
      </c>
      <c r="C1026" s="39">
        <f t="shared" si="62"/>
        <v>47</v>
      </c>
      <c r="D1026" s="39">
        <f t="shared" si="63"/>
        <v>70</v>
      </c>
      <c r="E1026" s="39" t="str">
        <f>VLOOKUP($C1026, 'Country List'!$A:$C, 2, 0)</f>
        <v>Guatemala</v>
      </c>
      <c r="F1026" s="39" t="str">
        <f>VLOOKUP($C1026, 'Country List'!$A:$C, 3, 0)</f>
        <v>GTM</v>
      </c>
      <c r="G1026" s="39">
        <f t="shared" si="64"/>
        <v>2009</v>
      </c>
      <c r="H1026" s="40">
        <f>VLOOKUP($F1026, Data!$B:$ED, 'Data - My work'!$D1026, 0)</f>
        <v>0.5</v>
      </c>
    </row>
    <row r="1027" spans="1:8" x14ac:dyDescent="0.25">
      <c r="A1027" s="39" t="str">
        <f t="shared" si="61"/>
        <v>GTM2010</v>
      </c>
      <c r="C1027" s="39">
        <f t="shared" si="62"/>
        <v>47</v>
      </c>
      <c r="D1027" s="39">
        <f t="shared" si="63"/>
        <v>64</v>
      </c>
      <c r="E1027" s="39" t="str">
        <f>VLOOKUP($C1027, 'Country List'!$A:$C, 2, 0)</f>
        <v>Guatemala</v>
      </c>
      <c r="F1027" s="39" t="str">
        <f>VLOOKUP($C1027, 'Country List'!$A:$C, 3, 0)</f>
        <v>GTM</v>
      </c>
      <c r="G1027" s="39">
        <f t="shared" si="64"/>
        <v>2010</v>
      </c>
      <c r="H1027" s="40">
        <f>VLOOKUP($F1027, Data!$B:$ED, 'Data - My work'!$D1027, 0)</f>
        <v>0.5</v>
      </c>
    </row>
    <row r="1028" spans="1:8" x14ac:dyDescent="0.25">
      <c r="A1028" s="39" t="str">
        <f t="shared" si="61"/>
        <v>GTM2011</v>
      </c>
      <c r="C1028" s="39">
        <f t="shared" si="62"/>
        <v>47</v>
      </c>
      <c r="D1028" s="39">
        <f t="shared" si="63"/>
        <v>58</v>
      </c>
      <c r="E1028" s="39" t="str">
        <f>VLOOKUP($C1028, 'Country List'!$A:$C, 2, 0)</f>
        <v>Guatemala</v>
      </c>
      <c r="F1028" s="39" t="str">
        <f>VLOOKUP($C1028, 'Country List'!$A:$C, 3, 0)</f>
        <v>GTM</v>
      </c>
      <c r="G1028" s="39">
        <f t="shared" si="64"/>
        <v>2011</v>
      </c>
      <c r="H1028" s="40">
        <f>VLOOKUP($F1028, Data!$B:$ED, 'Data - My work'!$D1028, 0)</f>
        <v>0.5</v>
      </c>
    </row>
    <row r="1029" spans="1:8" x14ac:dyDescent="0.25">
      <c r="A1029" s="39" t="str">
        <f t="shared" ref="A1029:A1092" si="65">F1029&amp;G1029</f>
        <v>GTM2012</v>
      </c>
      <c r="C1029" s="39">
        <f t="shared" si="62"/>
        <v>47</v>
      </c>
      <c r="D1029" s="39">
        <f t="shared" si="63"/>
        <v>52</v>
      </c>
      <c r="E1029" s="39" t="str">
        <f>VLOOKUP($C1029, 'Country List'!$A:$C, 2, 0)</f>
        <v>Guatemala</v>
      </c>
      <c r="F1029" s="39" t="str">
        <f>VLOOKUP($C1029, 'Country List'!$A:$C, 3, 0)</f>
        <v>GTM</v>
      </c>
      <c r="G1029" s="39">
        <f t="shared" si="64"/>
        <v>2012</v>
      </c>
      <c r="H1029" s="40">
        <f>VLOOKUP($F1029, Data!$B:$ED, 'Data - My work'!$D1029, 0)</f>
        <v>0.5</v>
      </c>
    </row>
    <row r="1030" spans="1:8" x14ac:dyDescent="0.25">
      <c r="A1030" s="39" t="str">
        <f t="shared" si="65"/>
        <v>GTM2013</v>
      </c>
      <c r="C1030" s="39">
        <f t="shared" si="62"/>
        <v>47</v>
      </c>
      <c r="D1030" s="39">
        <f t="shared" si="63"/>
        <v>46</v>
      </c>
      <c r="E1030" s="39" t="str">
        <f>VLOOKUP($C1030, 'Country List'!$A:$C, 2, 0)</f>
        <v>Guatemala</v>
      </c>
      <c r="F1030" s="39" t="str">
        <f>VLOOKUP($C1030, 'Country List'!$A:$C, 3, 0)</f>
        <v>GTM</v>
      </c>
      <c r="G1030" s="39">
        <f t="shared" si="64"/>
        <v>2013</v>
      </c>
      <c r="H1030" s="40">
        <f>VLOOKUP($F1030, Data!$B:$ED, 'Data - My work'!$D1030, 0)</f>
        <v>0.5</v>
      </c>
    </row>
    <row r="1031" spans="1:8" x14ac:dyDescent="0.25">
      <c r="A1031" s="39" t="str">
        <f t="shared" si="65"/>
        <v>GTM2014</v>
      </c>
      <c r="C1031" s="39">
        <f t="shared" si="62"/>
        <v>47</v>
      </c>
      <c r="D1031" s="39">
        <f t="shared" si="63"/>
        <v>40</v>
      </c>
      <c r="E1031" s="39" t="str">
        <f>VLOOKUP($C1031, 'Country List'!$A:$C, 2, 0)</f>
        <v>Guatemala</v>
      </c>
      <c r="F1031" s="39" t="str">
        <f>VLOOKUP($C1031, 'Country List'!$A:$C, 3, 0)</f>
        <v>GTM</v>
      </c>
      <c r="G1031" s="39">
        <f t="shared" si="64"/>
        <v>2014</v>
      </c>
      <c r="H1031" s="40">
        <f>VLOOKUP($F1031, Data!$B:$ED, 'Data - My work'!$D1031, 0)</f>
        <v>0.5</v>
      </c>
    </row>
    <row r="1032" spans="1:8" x14ac:dyDescent="0.25">
      <c r="A1032" s="39" t="str">
        <f t="shared" si="65"/>
        <v>GTM2015</v>
      </c>
      <c r="C1032" s="39">
        <f t="shared" si="62"/>
        <v>47</v>
      </c>
      <c r="D1032" s="39">
        <f t="shared" si="63"/>
        <v>34</v>
      </c>
      <c r="E1032" s="39" t="str">
        <f>VLOOKUP($C1032, 'Country List'!$A:$C, 2, 0)</f>
        <v>Guatemala</v>
      </c>
      <c r="F1032" s="39" t="str">
        <f>VLOOKUP($C1032, 'Country List'!$A:$C, 3, 0)</f>
        <v>GTM</v>
      </c>
      <c r="G1032" s="39">
        <f t="shared" si="64"/>
        <v>2015</v>
      </c>
      <c r="H1032" s="40">
        <f>VLOOKUP($F1032, Data!$B:$ED, 'Data - My work'!$D1032, 0)</f>
        <v>0.5</v>
      </c>
    </row>
    <row r="1033" spans="1:8" x14ac:dyDescent="0.25">
      <c r="A1033" s="39" t="str">
        <f t="shared" si="65"/>
        <v>GTM2016</v>
      </c>
      <c r="C1033" s="39">
        <f t="shared" si="62"/>
        <v>47</v>
      </c>
      <c r="D1033" s="39">
        <f t="shared" si="63"/>
        <v>28</v>
      </c>
      <c r="E1033" s="39" t="str">
        <f>VLOOKUP($C1033, 'Country List'!$A:$C, 2, 0)</f>
        <v>Guatemala</v>
      </c>
      <c r="F1033" s="39" t="str">
        <f>VLOOKUP($C1033, 'Country List'!$A:$C, 3, 0)</f>
        <v>GTM</v>
      </c>
      <c r="G1033" s="39">
        <f t="shared" si="64"/>
        <v>2016</v>
      </c>
      <c r="H1033" s="40">
        <f>VLOOKUP($F1033, Data!$B:$ED, 'Data - My work'!$D1033, 0)</f>
        <v>0.5</v>
      </c>
    </row>
    <row r="1034" spans="1:8" x14ac:dyDescent="0.25">
      <c r="A1034" s="39" t="str">
        <f t="shared" si="65"/>
        <v>GTM2017</v>
      </c>
      <c r="C1034" s="39">
        <f t="shared" si="62"/>
        <v>47</v>
      </c>
      <c r="D1034" s="39">
        <f t="shared" si="63"/>
        <v>22</v>
      </c>
      <c r="E1034" s="39" t="str">
        <f>VLOOKUP($C1034, 'Country List'!$A:$C, 2, 0)</f>
        <v>Guatemala</v>
      </c>
      <c r="F1034" s="39" t="str">
        <f>VLOOKUP($C1034, 'Country List'!$A:$C, 3, 0)</f>
        <v>GTM</v>
      </c>
      <c r="G1034" s="39">
        <f t="shared" si="64"/>
        <v>2017</v>
      </c>
      <c r="H1034" s="40">
        <f>VLOOKUP($F1034, Data!$B:$ED, 'Data - My work'!$D1034, 0)</f>
        <v>0.5</v>
      </c>
    </row>
    <row r="1035" spans="1:8" x14ac:dyDescent="0.25">
      <c r="A1035" s="39" t="str">
        <f t="shared" si="65"/>
        <v>GTM2018</v>
      </c>
      <c r="C1035" s="39">
        <f t="shared" si="62"/>
        <v>47</v>
      </c>
      <c r="D1035" s="39">
        <f t="shared" si="63"/>
        <v>16</v>
      </c>
      <c r="E1035" s="39" t="str">
        <f>VLOOKUP($C1035, 'Country List'!$A:$C, 2, 0)</f>
        <v>Guatemala</v>
      </c>
      <c r="F1035" s="39" t="str">
        <f>VLOOKUP($C1035, 'Country List'!$A:$C, 3, 0)</f>
        <v>GTM</v>
      </c>
      <c r="G1035" s="39">
        <f t="shared" si="64"/>
        <v>2018</v>
      </c>
      <c r="H1035" s="40">
        <f>VLOOKUP($F1035, Data!$B:$ED, 'Data - My work'!$D1035, 0)</f>
        <v>0.625</v>
      </c>
    </row>
    <row r="1036" spans="1:8" x14ac:dyDescent="0.25">
      <c r="A1036" s="39" t="str">
        <f t="shared" si="65"/>
        <v>GTM2019</v>
      </c>
      <c r="C1036" s="39">
        <f t="shared" si="62"/>
        <v>47</v>
      </c>
      <c r="D1036" s="39">
        <f t="shared" si="63"/>
        <v>10</v>
      </c>
      <c r="E1036" s="39" t="str">
        <f>VLOOKUP($C1036, 'Country List'!$A:$C, 2, 0)</f>
        <v>Guatemala</v>
      </c>
      <c r="F1036" s="39" t="str">
        <f>VLOOKUP($C1036, 'Country List'!$A:$C, 3, 0)</f>
        <v>GTM</v>
      </c>
      <c r="G1036" s="39">
        <f t="shared" si="64"/>
        <v>2019</v>
      </c>
      <c r="H1036" s="40">
        <f>VLOOKUP($F1036, Data!$B:$ED, 'Data - My work'!$D1036, 0)</f>
        <v>0.625</v>
      </c>
    </row>
    <row r="1037" spans="1:8" x14ac:dyDescent="0.25">
      <c r="A1037" s="39" t="str">
        <f t="shared" si="65"/>
        <v>GTM2020</v>
      </c>
      <c r="C1037" s="39">
        <f t="shared" si="62"/>
        <v>47</v>
      </c>
      <c r="D1037" s="39">
        <f t="shared" si="63"/>
        <v>4</v>
      </c>
      <c r="E1037" s="39" t="str">
        <f>VLOOKUP($C1037, 'Country List'!$A:$C, 2, 0)</f>
        <v>Guatemala</v>
      </c>
      <c r="F1037" s="39" t="str">
        <f>VLOOKUP($C1037, 'Country List'!$A:$C, 3, 0)</f>
        <v>GTM</v>
      </c>
      <c r="G1037" s="39">
        <f t="shared" si="64"/>
        <v>2020</v>
      </c>
      <c r="H1037" s="40">
        <f>VLOOKUP($F1037, Data!$B:$ED, 'Data - My work'!$D1037, 0)</f>
        <v>0.625</v>
      </c>
    </row>
    <row r="1038" spans="1:8" x14ac:dyDescent="0.25">
      <c r="A1038" s="39" t="str">
        <f t="shared" si="65"/>
        <v>GIN1996</v>
      </c>
      <c r="C1038" s="39">
        <f t="shared" si="62"/>
        <v>48</v>
      </c>
      <c r="D1038" s="39">
        <f t="shared" si="63"/>
        <v>130</v>
      </c>
      <c r="E1038" s="39" t="str">
        <f>VLOOKUP($C1038, 'Country List'!$A:$C, 2, 0)</f>
        <v>Guinea</v>
      </c>
      <c r="F1038" s="39" t="str">
        <f>VLOOKUP($C1038, 'Country List'!$A:$C, 3, 0)</f>
        <v>GIN</v>
      </c>
      <c r="G1038" s="39">
        <f t="shared" si="64"/>
        <v>1996</v>
      </c>
      <c r="H1038" s="40">
        <f>VLOOKUP($F1038, Data!$B:$ED, 'Data - My work'!$D1038, 0)</f>
        <v>0.25</v>
      </c>
    </row>
    <row r="1039" spans="1:8" x14ac:dyDescent="0.25">
      <c r="A1039" s="39" t="str">
        <f t="shared" si="65"/>
        <v>GIN1998</v>
      </c>
      <c r="C1039" s="39">
        <f t="shared" si="62"/>
        <v>48</v>
      </c>
      <c r="D1039" s="39">
        <f t="shared" si="63"/>
        <v>124</v>
      </c>
      <c r="E1039" s="39" t="str">
        <f>VLOOKUP($C1039, 'Country List'!$A:$C, 2, 0)</f>
        <v>Guinea</v>
      </c>
      <c r="F1039" s="39" t="str">
        <f>VLOOKUP($C1039, 'Country List'!$A:$C, 3, 0)</f>
        <v>GIN</v>
      </c>
      <c r="G1039" s="39">
        <f t="shared" si="64"/>
        <v>1998</v>
      </c>
      <c r="H1039" s="40">
        <f>VLOOKUP($F1039, Data!$B:$ED, 'Data - My work'!$D1039, 0)</f>
        <v>0.5</v>
      </c>
    </row>
    <row r="1040" spans="1:8" x14ac:dyDescent="0.25">
      <c r="A1040" s="39" t="str">
        <f t="shared" si="65"/>
        <v>GIN2000</v>
      </c>
      <c r="C1040" s="39">
        <f t="shared" si="62"/>
        <v>48</v>
      </c>
      <c r="D1040" s="39">
        <f t="shared" si="63"/>
        <v>118</v>
      </c>
      <c r="E1040" s="39" t="str">
        <f>VLOOKUP($C1040, 'Country List'!$A:$C, 2, 0)</f>
        <v>Guinea</v>
      </c>
      <c r="F1040" s="39" t="str">
        <f>VLOOKUP($C1040, 'Country List'!$A:$C, 3, 0)</f>
        <v>GIN</v>
      </c>
      <c r="G1040" s="39">
        <f t="shared" si="64"/>
        <v>2000</v>
      </c>
      <c r="H1040" s="40">
        <f>VLOOKUP($F1040, Data!$B:$ED, 'Data - My work'!$D1040, 0)</f>
        <v>0.5</v>
      </c>
    </row>
    <row r="1041" spans="1:8" x14ac:dyDescent="0.25">
      <c r="A1041" s="39" t="str">
        <f t="shared" si="65"/>
        <v>GIN2002</v>
      </c>
      <c r="C1041" s="39">
        <f t="shared" si="62"/>
        <v>48</v>
      </c>
      <c r="D1041" s="39">
        <f t="shared" si="63"/>
        <v>112</v>
      </c>
      <c r="E1041" s="39" t="str">
        <f>VLOOKUP($C1041, 'Country List'!$A:$C, 2, 0)</f>
        <v>Guinea</v>
      </c>
      <c r="F1041" s="39" t="str">
        <f>VLOOKUP($C1041, 'Country List'!$A:$C, 3, 0)</f>
        <v>GIN</v>
      </c>
      <c r="G1041" s="39">
        <f t="shared" si="64"/>
        <v>2002</v>
      </c>
      <c r="H1041" s="40">
        <f>VLOOKUP($F1041, Data!$B:$ED, 'Data - My work'!$D1041, 0)</f>
        <v>0.5</v>
      </c>
    </row>
    <row r="1042" spans="1:8" x14ac:dyDescent="0.25">
      <c r="A1042" s="39" t="str">
        <f t="shared" si="65"/>
        <v>GIN2003</v>
      </c>
      <c r="C1042" s="39">
        <f t="shared" si="62"/>
        <v>48</v>
      </c>
      <c r="D1042" s="39">
        <f t="shared" si="63"/>
        <v>106</v>
      </c>
      <c r="E1042" s="39" t="str">
        <f>VLOOKUP($C1042, 'Country List'!$A:$C, 2, 0)</f>
        <v>Guinea</v>
      </c>
      <c r="F1042" s="39" t="str">
        <f>VLOOKUP($C1042, 'Country List'!$A:$C, 3, 0)</f>
        <v>GIN</v>
      </c>
      <c r="G1042" s="39">
        <f t="shared" si="64"/>
        <v>2003</v>
      </c>
      <c r="H1042" s="40">
        <f>VLOOKUP($F1042, Data!$B:$ED, 'Data - My work'!$D1042, 0)</f>
        <v>0.5</v>
      </c>
    </row>
    <row r="1043" spans="1:8" x14ac:dyDescent="0.25">
      <c r="A1043" s="39" t="str">
        <f t="shared" si="65"/>
        <v>GIN2004</v>
      </c>
      <c r="C1043" s="39">
        <f t="shared" si="62"/>
        <v>48</v>
      </c>
      <c r="D1043" s="39">
        <f t="shared" si="63"/>
        <v>100</v>
      </c>
      <c r="E1043" s="39" t="str">
        <f>VLOOKUP($C1043, 'Country List'!$A:$C, 2, 0)</f>
        <v>Guinea</v>
      </c>
      <c r="F1043" s="39" t="str">
        <f>VLOOKUP($C1043, 'Country List'!$A:$C, 3, 0)</f>
        <v>GIN</v>
      </c>
      <c r="G1043" s="39">
        <f t="shared" si="64"/>
        <v>2004</v>
      </c>
      <c r="H1043" s="40">
        <f>VLOOKUP($F1043, Data!$B:$ED, 'Data - My work'!$D1043, 0)</f>
        <v>0.5</v>
      </c>
    </row>
    <row r="1044" spans="1:8" x14ac:dyDescent="0.25">
      <c r="A1044" s="39" t="str">
        <f t="shared" si="65"/>
        <v>GIN2005</v>
      </c>
      <c r="C1044" s="39">
        <f t="shared" si="62"/>
        <v>48</v>
      </c>
      <c r="D1044" s="39">
        <f t="shared" si="63"/>
        <v>94</v>
      </c>
      <c r="E1044" s="39" t="str">
        <f>VLOOKUP($C1044, 'Country List'!$A:$C, 2, 0)</f>
        <v>Guinea</v>
      </c>
      <c r="F1044" s="39" t="str">
        <f>VLOOKUP($C1044, 'Country List'!$A:$C, 3, 0)</f>
        <v>GIN</v>
      </c>
      <c r="G1044" s="39">
        <f t="shared" si="64"/>
        <v>2005</v>
      </c>
      <c r="H1044" s="40">
        <f>VLOOKUP($F1044, Data!$B:$ED, 'Data - My work'!$D1044, 0)</f>
        <v>0.5</v>
      </c>
    </row>
    <row r="1045" spans="1:8" x14ac:dyDescent="0.25">
      <c r="A1045" s="39" t="str">
        <f t="shared" si="65"/>
        <v>GIN2006</v>
      </c>
      <c r="C1045" s="39">
        <f t="shared" si="62"/>
        <v>48</v>
      </c>
      <c r="D1045" s="39">
        <f t="shared" si="63"/>
        <v>88</v>
      </c>
      <c r="E1045" s="39" t="str">
        <f>VLOOKUP($C1045, 'Country List'!$A:$C, 2, 0)</f>
        <v>Guinea</v>
      </c>
      <c r="F1045" s="39" t="str">
        <f>VLOOKUP($C1045, 'Country List'!$A:$C, 3, 0)</f>
        <v>GIN</v>
      </c>
      <c r="G1045" s="39">
        <f t="shared" si="64"/>
        <v>2006</v>
      </c>
      <c r="H1045" s="40">
        <f>VLOOKUP($F1045, Data!$B:$ED, 'Data - My work'!$D1045, 0)</f>
        <v>0.5</v>
      </c>
    </row>
    <row r="1046" spans="1:8" x14ac:dyDescent="0.25">
      <c r="A1046" s="39" t="str">
        <f t="shared" si="65"/>
        <v>GIN2007</v>
      </c>
      <c r="C1046" s="39">
        <f t="shared" si="62"/>
        <v>48</v>
      </c>
      <c r="D1046" s="39">
        <f t="shared" si="63"/>
        <v>82</v>
      </c>
      <c r="E1046" s="39" t="str">
        <f>VLOOKUP($C1046, 'Country List'!$A:$C, 2, 0)</f>
        <v>Guinea</v>
      </c>
      <c r="F1046" s="39" t="str">
        <f>VLOOKUP($C1046, 'Country List'!$A:$C, 3, 0)</f>
        <v>GIN</v>
      </c>
      <c r="G1046" s="39">
        <f t="shared" si="64"/>
        <v>2007</v>
      </c>
      <c r="H1046" s="40">
        <f>VLOOKUP($F1046, Data!$B:$ED, 'Data - My work'!$D1046, 0)</f>
        <v>0.5</v>
      </c>
    </row>
    <row r="1047" spans="1:8" x14ac:dyDescent="0.25">
      <c r="A1047" s="39" t="str">
        <f t="shared" si="65"/>
        <v>GIN2008</v>
      </c>
      <c r="C1047" s="39">
        <f t="shared" si="62"/>
        <v>48</v>
      </c>
      <c r="D1047" s="39">
        <f t="shared" si="63"/>
        <v>76</v>
      </c>
      <c r="E1047" s="39" t="str">
        <f>VLOOKUP($C1047, 'Country List'!$A:$C, 2, 0)</f>
        <v>Guinea</v>
      </c>
      <c r="F1047" s="39" t="str">
        <f>VLOOKUP($C1047, 'Country List'!$A:$C, 3, 0)</f>
        <v>GIN</v>
      </c>
      <c r="G1047" s="39">
        <f t="shared" si="64"/>
        <v>2008</v>
      </c>
      <c r="H1047" s="40">
        <f>VLOOKUP($F1047, Data!$B:$ED, 'Data - My work'!$D1047, 0)</f>
        <v>0.5</v>
      </c>
    </row>
    <row r="1048" spans="1:8" x14ac:dyDescent="0.25">
      <c r="A1048" s="39" t="str">
        <f t="shared" si="65"/>
        <v>GIN2009</v>
      </c>
      <c r="C1048" s="39">
        <f t="shared" si="62"/>
        <v>48</v>
      </c>
      <c r="D1048" s="39">
        <f t="shared" si="63"/>
        <v>70</v>
      </c>
      <c r="E1048" s="39" t="str">
        <f>VLOOKUP($C1048, 'Country List'!$A:$C, 2, 0)</f>
        <v>Guinea</v>
      </c>
      <c r="F1048" s="39" t="str">
        <f>VLOOKUP($C1048, 'Country List'!$A:$C, 3, 0)</f>
        <v>GIN</v>
      </c>
      <c r="G1048" s="39">
        <f t="shared" si="64"/>
        <v>2009</v>
      </c>
      <c r="H1048" s="40">
        <f>VLOOKUP($F1048, Data!$B:$ED, 'Data - My work'!$D1048, 0)</f>
        <v>0.5</v>
      </c>
    </row>
    <row r="1049" spans="1:8" x14ac:dyDescent="0.25">
      <c r="A1049" s="39" t="str">
        <f t="shared" si="65"/>
        <v>GIN2010</v>
      </c>
      <c r="C1049" s="39">
        <f t="shared" si="62"/>
        <v>48</v>
      </c>
      <c r="D1049" s="39">
        <f t="shared" si="63"/>
        <v>64</v>
      </c>
      <c r="E1049" s="39" t="str">
        <f>VLOOKUP($C1049, 'Country List'!$A:$C, 2, 0)</f>
        <v>Guinea</v>
      </c>
      <c r="F1049" s="39" t="str">
        <f>VLOOKUP($C1049, 'Country List'!$A:$C, 3, 0)</f>
        <v>GIN</v>
      </c>
      <c r="G1049" s="39">
        <f t="shared" si="64"/>
        <v>2010</v>
      </c>
      <c r="H1049" s="40">
        <f>VLOOKUP($F1049, Data!$B:$ED, 'Data - My work'!$D1049, 0)</f>
        <v>0.5</v>
      </c>
    </row>
    <row r="1050" spans="1:8" x14ac:dyDescent="0.25">
      <c r="A1050" s="39" t="str">
        <f t="shared" si="65"/>
        <v>GIN2011</v>
      </c>
      <c r="C1050" s="39">
        <f t="shared" si="62"/>
        <v>48</v>
      </c>
      <c r="D1050" s="39">
        <f t="shared" si="63"/>
        <v>58</v>
      </c>
      <c r="E1050" s="39" t="str">
        <f>VLOOKUP($C1050, 'Country List'!$A:$C, 2, 0)</f>
        <v>Guinea</v>
      </c>
      <c r="F1050" s="39" t="str">
        <f>VLOOKUP($C1050, 'Country List'!$A:$C, 3, 0)</f>
        <v>GIN</v>
      </c>
      <c r="G1050" s="39">
        <f t="shared" si="64"/>
        <v>2011</v>
      </c>
      <c r="H1050" s="40">
        <f>VLOOKUP($F1050, Data!$B:$ED, 'Data - My work'!$D1050, 0)</f>
        <v>0.5</v>
      </c>
    </row>
    <row r="1051" spans="1:8" x14ac:dyDescent="0.25">
      <c r="A1051" s="39" t="str">
        <f t="shared" si="65"/>
        <v>GIN2012</v>
      </c>
      <c r="C1051" s="39">
        <f t="shared" ref="C1051:C1114" si="66">C1029+1</f>
        <v>48</v>
      </c>
      <c r="D1051" s="39">
        <f t="shared" ref="D1051:D1114" si="67">D1029</f>
        <v>52</v>
      </c>
      <c r="E1051" s="39" t="str">
        <f>VLOOKUP($C1051, 'Country List'!$A:$C, 2, 0)</f>
        <v>Guinea</v>
      </c>
      <c r="F1051" s="39" t="str">
        <f>VLOOKUP($C1051, 'Country List'!$A:$C, 3, 0)</f>
        <v>GIN</v>
      </c>
      <c r="G1051" s="39">
        <f t="shared" ref="G1051:G1114" si="68">G1029</f>
        <v>2012</v>
      </c>
      <c r="H1051" s="40">
        <f>VLOOKUP($F1051, Data!$B:$ED, 'Data - My work'!$D1051, 0)</f>
        <v>0.5</v>
      </c>
    </row>
    <row r="1052" spans="1:8" x14ac:dyDescent="0.25">
      <c r="A1052" s="39" t="str">
        <f t="shared" si="65"/>
        <v>GIN2013</v>
      </c>
      <c r="C1052" s="39">
        <f t="shared" si="66"/>
        <v>48</v>
      </c>
      <c r="D1052" s="39">
        <f t="shared" si="67"/>
        <v>46</v>
      </c>
      <c r="E1052" s="39" t="str">
        <f>VLOOKUP($C1052, 'Country List'!$A:$C, 2, 0)</f>
        <v>Guinea</v>
      </c>
      <c r="F1052" s="39" t="str">
        <f>VLOOKUP($C1052, 'Country List'!$A:$C, 3, 0)</f>
        <v>GIN</v>
      </c>
      <c r="G1052" s="39">
        <f t="shared" si="68"/>
        <v>2013</v>
      </c>
      <c r="H1052" s="40">
        <f>VLOOKUP($F1052, Data!$B:$ED, 'Data - My work'!$D1052, 0)</f>
        <v>0.5</v>
      </c>
    </row>
    <row r="1053" spans="1:8" x14ac:dyDescent="0.25">
      <c r="A1053" s="39" t="str">
        <f t="shared" si="65"/>
        <v>GIN2014</v>
      </c>
      <c r="C1053" s="39">
        <f t="shared" si="66"/>
        <v>48</v>
      </c>
      <c r="D1053" s="39">
        <f t="shared" si="67"/>
        <v>40</v>
      </c>
      <c r="E1053" s="39" t="str">
        <f>VLOOKUP($C1053, 'Country List'!$A:$C, 2, 0)</f>
        <v>Guinea</v>
      </c>
      <c r="F1053" s="39" t="str">
        <f>VLOOKUP($C1053, 'Country List'!$A:$C, 3, 0)</f>
        <v>GIN</v>
      </c>
      <c r="G1053" s="39">
        <f t="shared" si="68"/>
        <v>2014</v>
      </c>
      <c r="H1053" s="40">
        <f>VLOOKUP($F1053, Data!$B:$ED, 'Data - My work'!$D1053, 0)</f>
        <v>0.5</v>
      </c>
    </row>
    <row r="1054" spans="1:8" x14ac:dyDescent="0.25">
      <c r="A1054" s="39" t="str">
        <f t="shared" si="65"/>
        <v>GIN2015</v>
      </c>
      <c r="C1054" s="39">
        <f t="shared" si="66"/>
        <v>48</v>
      </c>
      <c r="D1054" s="39">
        <f t="shared" si="67"/>
        <v>34</v>
      </c>
      <c r="E1054" s="39" t="str">
        <f>VLOOKUP($C1054, 'Country List'!$A:$C, 2, 0)</f>
        <v>Guinea</v>
      </c>
      <c r="F1054" s="39" t="str">
        <f>VLOOKUP($C1054, 'Country List'!$A:$C, 3, 0)</f>
        <v>GIN</v>
      </c>
      <c r="G1054" s="39">
        <f t="shared" si="68"/>
        <v>2015</v>
      </c>
      <c r="H1054" s="40">
        <f>VLOOKUP($F1054, Data!$B:$ED, 'Data - My work'!$D1054, 0)</f>
        <v>0.5</v>
      </c>
    </row>
    <row r="1055" spans="1:8" x14ac:dyDescent="0.25">
      <c r="A1055" s="39" t="str">
        <f t="shared" si="65"/>
        <v>GIN2016</v>
      </c>
      <c r="C1055" s="39">
        <f t="shared" si="66"/>
        <v>48</v>
      </c>
      <c r="D1055" s="39">
        <f t="shared" si="67"/>
        <v>28</v>
      </c>
      <c r="E1055" s="39" t="str">
        <f>VLOOKUP($C1055, 'Country List'!$A:$C, 2, 0)</f>
        <v>Guinea</v>
      </c>
      <c r="F1055" s="39" t="str">
        <f>VLOOKUP($C1055, 'Country List'!$A:$C, 3, 0)</f>
        <v>GIN</v>
      </c>
      <c r="G1055" s="39">
        <f t="shared" si="68"/>
        <v>2016</v>
      </c>
      <c r="H1055" s="40">
        <f>VLOOKUP($F1055, Data!$B:$ED, 'Data - My work'!$D1055, 0)</f>
        <v>0.5</v>
      </c>
    </row>
    <row r="1056" spans="1:8" x14ac:dyDescent="0.25">
      <c r="A1056" s="39" t="str">
        <f t="shared" si="65"/>
        <v>GIN2017</v>
      </c>
      <c r="C1056" s="39">
        <f t="shared" si="66"/>
        <v>48</v>
      </c>
      <c r="D1056" s="39">
        <f t="shared" si="67"/>
        <v>22</v>
      </c>
      <c r="E1056" s="39" t="str">
        <f>VLOOKUP($C1056, 'Country List'!$A:$C, 2, 0)</f>
        <v>Guinea</v>
      </c>
      <c r="F1056" s="39" t="str">
        <f>VLOOKUP($C1056, 'Country List'!$A:$C, 3, 0)</f>
        <v>GIN</v>
      </c>
      <c r="G1056" s="39">
        <f t="shared" si="68"/>
        <v>2017</v>
      </c>
      <c r="H1056" s="40">
        <f>VLOOKUP($F1056, Data!$B:$ED, 'Data - My work'!$D1056, 0)</f>
        <v>0.5</v>
      </c>
    </row>
    <row r="1057" spans="1:8" x14ac:dyDescent="0.25">
      <c r="A1057" s="39" t="str">
        <f t="shared" si="65"/>
        <v>GIN2018</v>
      </c>
      <c r="C1057" s="39">
        <f t="shared" si="66"/>
        <v>48</v>
      </c>
      <c r="D1057" s="39">
        <f t="shared" si="67"/>
        <v>16</v>
      </c>
      <c r="E1057" s="39" t="str">
        <f>VLOOKUP($C1057, 'Country List'!$A:$C, 2, 0)</f>
        <v>Guinea</v>
      </c>
      <c r="F1057" s="39" t="str">
        <f>VLOOKUP($C1057, 'Country List'!$A:$C, 3, 0)</f>
        <v>GIN</v>
      </c>
      <c r="G1057" s="39">
        <f t="shared" si="68"/>
        <v>2018</v>
      </c>
      <c r="H1057" s="40">
        <f>VLOOKUP($F1057, Data!$B:$ED, 'Data - My work'!$D1057, 0)</f>
        <v>0.5</v>
      </c>
    </row>
    <row r="1058" spans="1:8" x14ac:dyDescent="0.25">
      <c r="A1058" s="39" t="str">
        <f t="shared" si="65"/>
        <v>GIN2019</v>
      </c>
      <c r="C1058" s="39">
        <f t="shared" si="66"/>
        <v>48</v>
      </c>
      <c r="D1058" s="39">
        <f t="shared" si="67"/>
        <v>10</v>
      </c>
      <c r="E1058" s="39" t="str">
        <f>VLOOKUP($C1058, 'Country List'!$A:$C, 2, 0)</f>
        <v>Guinea</v>
      </c>
      <c r="F1058" s="39" t="str">
        <f>VLOOKUP($C1058, 'Country List'!$A:$C, 3, 0)</f>
        <v>GIN</v>
      </c>
      <c r="G1058" s="39">
        <f t="shared" si="68"/>
        <v>2019</v>
      </c>
      <c r="H1058" s="40">
        <f>VLOOKUP($F1058, Data!$B:$ED, 'Data - My work'!$D1058, 0)</f>
        <v>0.5</v>
      </c>
    </row>
    <row r="1059" spans="1:8" x14ac:dyDescent="0.25">
      <c r="A1059" s="39" t="str">
        <f t="shared" si="65"/>
        <v>GIN2020</v>
      </c>
      <c r="C1059" s="39">
        <f t="shared" si="66"/>
        <v>48</v>
      </c>
      <c r="D1059" s="39">
        <f t="shared" si="67"/>
        <v>4</v>
      </c>
      <c r="E1059" s="39" t="str">
        <f>VLOOKUP($C1059, 'Country List'!$A:$C, 2, 0)</f>
        <v>Guinea</v>
      </c>
      <c r="F1059" s="39" t="str">
        <f>VLOOKUP($C1059, 'Country List'!$A:$C, 3, 0)</f>
        <v>GIN</v>
      </c>
      <c r="G1059" s="39">
        <f t="shared" si="68"/>
        <v>2020</v>
      </c>
      <c r="H1059" s="40">
        <f>VLOOKUP($F1059, Data!$B:$ED, 'Data - My work'!$D1059, 0)</f>
        <v>0.5</v>
      </c>
    </row>
    <row r="1060" spans="1:8" x14ac:dyDescent="0.25">
      <c r="A1060" s="39" t="str">
        <f t="shared" si="65"/>
        <v>GNB1996</v>
      </c>
      <c r="C1060" s="39">
        <f t="shared" si="66"/>
        <v>49</v>
      </c>
      <c r="D1060" s="39">
        <f t="shared" si="67"/>
        <v>130</v>
      </c>
      <c r="E1060" s="39" t="str">
        <f>VLOOKUP($C1060, 'Country List'!$A:$C, 2, 0)</f>
        <v>Guinea-Bissau</v>
      </c>
      <c r="F1060" s="39" t="str">
        <f>VLOOKUP($C1060, 'Country List'!$A:$C, 3, 0)</f>
        <v>GNB</v>
      </c>
      <c r="G1060" s="39">
        <f t="shared" si="68"/>
        <v>1996</v>
      </c>
      <c r="H1060" s="40">
        <f>VLOOKUP($F1060, Data!$B:$ED, 'Data - My work'!$D1060, 0)</f>
        <v>0.25</v>
      </c>
    </row>
    <row r="1061" spans="1:8" x14ac:dyDescent="0.25">
      <c r="A1061" s="39" t="str">
        <f t="shared" si="65"/>
        <v>GNB1998</v>
      </c>
      <c r="C1061" s="39">
        <f t="shared" si="66"/>
        <v>49</v>
      </c>
      <c r="D1061" s="39">
        <f t="shared" si="67"/>
        <v>124</v>
      </c>
      <c r="E1061" s="39" t="str">
        <f>VLOOKUP($C1061, 'Country List'!$A:$C, 2, 0)</f>
        <v>Guinea-Bissau</v>
      </c>
      <c r="F1061" s="39" t="str">
        <f>VLOOKUP($C1061, 'Country List'!$A:$C, 3, 0)</f>
        <v>GNB</v>
      </c>
      <c r="G1061" s="39">
        <f t="shared" si="68"/>
        <v>1998</v>
      </c>
      <c r="H1061" s="40">
        <f>VLOOKUP($F1061, Data!$B:$ED, 'Data - My work'!$D1061, 0)</f>
        <v>0.25</v>
      </c>
    </row>
    <row r="1062" spans="1:8" x14ac:dyDescent="0.25">
      <c r="A1062" s="39" t="str">
        <f t="shared" si="65"/>
        <v>GNB2000</v>
      </c>
      <c r="C1062" s="39">
        <f t="shared" si="66"/>
        <v>49</v>
      </c>
      <c r="D1062" s="39">
        <f t="shared" si="67"/>
        <v>118</v>
      </c>
      <c r="E1062" s="39" t="str">
        <f>VLOOKUP($C1062, 'Country List'!$A:$C, 2, 0)</f>
        <v>Guinea-Bissau</v>
      </c>
      <c r="F1062" s="39" t="str">
        <f>VLOOKUP($C1062, 'Country List'!$A:$C, 3, 0)</f>
        <v>GNB</v>
      </c>
      <c r="G1062" s="39">
        <f t="shared" si="68"/>
        <v>2000</v>
      </c>
      <c r="H1062" s="40">
        <f>VLOOKUP($F1062, Data!$B:$ED, 'Data - My work'!$D1062, 0)</f>
        <v>0.25</v>
      </c>
    </row>
    <row r="1063" spans="1:8" x14ac:dyDescent="0.25">
      <c r="A1063" s="39" t="str">
        <f t="shared" si="65"/>
        <v>GNB2002</v>
      </c>
      <c r="C1063" s="39">
        <f t="shared" si="66"/>
        <v>49</v>
      </c>
      <c r="D1063" s="39">
        <f t="shared" si="67"/>
        <v>112</v>
      </c>
      <c r="E1063" s="39" t="str">
        <f>VLOOKUP($C1063, 'Country List'!$A:$C, 2, 0)</f>
        <v>Guinea-Bissau</v>
      </c>
      <c r="F1063" s="39" t="str">
        <f>VLOOKUP($C1063, 'Country List'!$A:$C, 3, 0)</f>
        <v>GNB</v>
      </c>
      <c r="G1063" s="39">
        <f t="shared" si="68"/>
        <v>2002</v>
      </c>
      <c r="H1063" s="40">
        <f>VLOOKUP($F1063, Data!$B:$ED, 'Data - My work'!$D1063, 0)</f>
        <v>0.25</v>
      </c>
    </row>
    <row r="1064" spans="1:8" x14ac:dyDescent="0.25">
      <c r="A1064" s="39" t="str">
        <f t="shared" si="65"/>
        <v>GNB2003</v>
      </c>
      <c r="C1064" s="39">
        <f t="shared" si="66"/>
        <v>49</v>
      </c>
      <c r="D1064" s="39">
        <f t="shared" si="67"/>
        <v>106</v>
      </c>
      <c r="E1064" s="39" t="str">
        <f>VLOOKUP($C1064, 'Country List'!$A:$C, 2, 0)</f>
        <v>Guinea-Bissau</v>
      </c>
      <c r="F1064" s="39" t="str">
        <f>VLOOKUP($C1064, 'Country List'!$A:$C, 3, 0)</f>
        <v>GNB</v>
      </c>
      <c r="G1064" s="39">
        <f t="shared" si="68"/>
        <v>2003</v>
      </c>
      <c r="H1064" s="40">
        <f>VLOOKUP($F1064, Data!$B:$ED, 'Data - My work'!$D1064, 0)</f>
        <v>0.25</v>
      </c>
    </row>
    <row r="1065" spans="1:8" x14ac:dyDescent="0.25">
      <c r="A1065" s="39" t="str">
        <f t="shared" si="65"/>
        <v>GNB2004</v>
      </c>
      <c r="C1065" s="39">
        <f t="shared" si="66"/>
        <v>49</v>
      </c>
      <c r="D1065" s="39">
        <f t="shared" si="67"/>
        <v>100</v>
      </c>
      <c r="E1065" s="39" t="str">
        <f>VLOOKUP($C1065, 'Country List'!$A:$C, 2, 0)</f>
        <v>Guinea-Bissau</v>
      </c>
      <c r="F1065" s="39" t="str">
        <f>VLOOKUP($C1065, 'Country List'!$A:$C, 3, 0)</f>
        <v>GNB</v>
      </c>
      <c r="G1065" s="39">
        <f t="shared" si="68"/>
        <v>2004</v>
      </c>
      <c r="H1065" s="40">
        <f>VLOOKUP($F1065, Data!$B:$ED, 'Data - My work'!$D1065, 0)</f>
        <v>0.25</v>
      </c>
    </row>
    <row r="1066" spans="1:8" x14ac:dyDescent="0.25">
      <c r="A1066" s="39" t="str">
        <f t="shared" si="65"/>
        <v>GNB2005</v>
      </c>
      <c r="C1066" s="39">
        <f t="shared" si="66"/>
        <v>49</v>
      </c>
      <c r="D1066" s="39">
        <f t="shared" si="67"/>
        <v>94</v>
      </c>
      <c r="E1066" s="39" t="str">
        <f>VLOOKUP($C1066, 'Country List'!$A:$C, 2, 0)</f>
        <v>Guinea-Bissau</v>
      </c>
      <c r="F1066" s="39" t="str">
        <f>VLOOKUP($C1066, 'Country List'!$A:$C, 3, 0)</f>
        <v>GNB</v>
      </c>
      <c r="G1066" s="39">
        <f t="shared" si="68"/>
        <v>2005</v>
      </c>
      <c r="H1066" s="40">
        <f>VLOOKUP($F1066, Data!$B:$ED, 'Data - My work'!$D1066, 0)</f>
        <v>0.25</v>
      </c>
    </row>
    <row r="1067" spans="1:8" x14ac:dyDescent="0.25">
      <c r="A1067" s="39" t="str">
        <f t="shared" si="65"/>
        <v>GNB2006</v>
      </c>
      <c r="C1067" s="39">
        <f t="shared" si="66"/>
        <v>49</v>
      </c>
      <c r="D1067" s="39">
        <f t="shared" si="67"/>
        <v>88</v>
      </c>
      <c r="E1067" s="39" t="str">
        <f>VLOOKUP($C1067, 'Country List'!$A:$C, 2, 0)</f>
        <v>Guinea-Bissau</v>
      </c>
      <c r="F1067" s="39" t="str">
        <f>VLOOKUP($C1067, 'Country List'!$A:$C, 3, 0)</f>
        <v>GNB</v>
      </c>
      <c r="G1067" s="39">
        <f t="shared" si="68"/>
        <v>2006</v>
      </c>
      <c r="H1067" s="40">
        <f>VLOOKUP($F1067, Data!$B:$ED, 'Data - My work'!$D1067, 0)</f>
        <v>0.375</v>
      </c>
    </row>
    <row r="1068" spans="1:8" x14ac:dyDescent="0.25">
      <c r="A1068" s="39" t="str">
        <f t="shared" si="65"/>
        <v>GNB2007</v>
      </c>
      <c r="C1068" s="39">
        <f t="shared" si="66"/>
        <v>49</v>
      </c>
      <c r="D1068" s="39">
        <f t="shared" si="67"/>
        <v>82</v>
      </c>
      <c r="E1068" s="39" t="str">
        <f>VLOOKUP($C1068, 'Country List'!$A:$C, 2, 0)</f>
        <v>Guinea-Bissau</v>
      </c>
      <c r="F1068" s="39" t="str">
        <f>VLOOKUP($C1068, 'Country List'!$A:$C, 3, 0)</f>
        <v>GNB</v>
      </c>
      <c r="G1068" s="39">
        <f t="shared" si="68"/>
        <v>2007</v>
      </c>
      <c r="H1068" s="40">
        <f>VLOOKUP($F1068, Data!$B:$ED, 'Data - My work'!$D1068, 0)</f>
        <v>0.375</v>
      </c>
    </row>
    <row r="1069" spans="1:8" x14ac:dyDescent="0.25">
      <c r="A1069" s="39" t="str">
        <f t="shared" si="65"/>
        <v>GNB2008</v>
      </c>
      <c r="C1069" s="39">
        <f t="shared" si="66"/>
        <v>49</v>
      </c>
      <c r="D1069" s="39">
        <f t="shared" si="67"/>
        <v>76</v>
      </c>
      <c r="E1069" s="39" t="str">
        <f>VLOOKUP($C1069, 'Country List'!$A:$C, 2, 0)</f>
        <v>Guinea-Bissau</v>
      </c>
      <c r="F1069" s="39" t="str">
        <f>VLOOKUP($C1069, 'Country List'!$A:$C, 3, 0)</f>
        <v>GNB</v>
      </c>
      <c r="G1069" s="39">
        <f t="shared" si="68"/>
        <v>2008</v>
      </c>
      <c r="H1069" s="40">
        <f>VLOOKUP($F1069, Data!$B:$ED, 'Data - My work'!$D1069, 0)</f>
        <v>0.375</v>
      </c>
    </row>
    <row r="1070" spans="1:8" x14ac:dyDescent="0.25">
      <c r="A1070" s="39" t="str">
        <f t="shared" si="65"/>
        <v>GNB2009</v>
      </c>
      <c r="C1070" s="39">
        <f t="shared" si="66"/>
        <v>49</v>
      </c>
      <c r="D1070" s="39">
        <f t="shared" si="67"/>
        <v>70</v>
      </c>
      <c r="E1070" s="39" t="str">
        <f>VLOOKUP($C1070, 'Country List'!$A:$C, 2, 0)</f>
        <v>Guinea-Bissau</v>
      </c>
      <c r="F1070" s="39" t="str">
        <f>VLOOKUP($C1070, 'Country List'!$A:$C, 3, 0)</f>
        <v>GNB</v>
      </c>
      <c r="G1070" s="39">
        <f t="shared" si="68"/>
        <v>2009</v>
      </c>
      <c r="H1070" s="40">
        <f>VLOOKUP($F1070, Data!$B:$ED, 'Data - My work'!$D1070, 0)</f>
        <v>0.375</v>
      </c>
    </row>
    <row r="1071" spans="1:8" x14ac:dyDescent="0.25">
      <c r="A1071" s="39" t="str">
        <f t="shared" si="65"/>
        <v>GNB2010</v>
      </c>
      <c r="C1071" s="39">
        <f t="shared" si="66"/>
        <v>49</v>
      </c>
      <c r="D1071" s="39">
        <f t="shared" si="67"/>
        <v>64</v>
      </c>
      <c r="E1071" s="39" t="str">
        <f>VLOOKUP($C1071, 'Country List'!$A:$C, 2, 0)</f>
        <v>Guinea-Bissau</v>
      </c>
      <c r="F1071" s="39" t="str">
        <f>VLOOKUP($C1071, 'Country List'!$A:$C, 3, 0)</f>
        <v>GNB</v>
      </c>
      <c r="G1071" s="39">
        <f t="shared" si="68"/>
        <v>2010</v>
      </c>
      <c r="H1071" s="40">
        <f>VLOOKUP($F1071, Data!$B:$ED, 'Data - My work'!$D1071, 0)</f>
        <v>0.375</v>
      </c>
    </row>
    <row r="1072" spans="1:8" x14ac:dyDescent="0.25">
      <c r="A1072" s="39" t="str">
        <f t="shared" si="65"/>
        <v>GNB2011</v>
      </c>
      <c r="C1072" s="39">
        <f t="shared" si="66"/>
        <v>49</v>
      </c>
      <c r="D1072" s="39">
        <f t="shared" si="67"/>
        <v>58</v>
      </c>
      <c r="E1072" s="39" t="str">
        <f>VLOOKUP($C1072, 'Country List'!$A:$C, 2, 0)</f>
        <v>Guinea-Bissau</v>
      </c>
      <c r="F1072" s="39" t="str">
        <f>VLOOKUP($C1072, 'Country List'!$A:$C, 3, 0)</f>
        <v>GNB</v>
      </c>
      <c r="G1072" s="39">
        <f t="shared" si="68"/>
        <v>2011</v>
      </c>
      <c r="H1072" s="40">
        <f>VLOOKUP($F1072, Data!$B:$ED, 'Data - My work'!$D1072, 0)</f>
        <v>0.375</v>
      </c>
    </row>
    <row r="1073" spans="1:8" x14ac:dyDescent="0.25">
      <c r="A1073" s="39" t="str">
        <f t="shared" si="65"/>
        <v>GNB2012</v>
      </c>
      <c r="C1073" s="39">
        <f t="shared" si="66"/>
        <v>49</v>
      </c>
      <c r="D1073" s="39">
        <f t="shared" si="67"/>
        <v>52</v>
      </c>
      <c r="E1073" s="39" t="str">
        <f>VLOOKUP($C1073, 'Country List'!$A:$C, 2, 0)</f>
        <v>Guinea-Bissau</v>
      </c>
      <c r="F1073" s="39" t="str">
        <f>VLOOKUP($C1073, 'Country List'!$A:$C, 3, 0)</f>
        <v>GNB</v>
      </c>
      <c r="G1073" s="39">
        <f t="shared" si="68"/>
        <v>2012</v>
      </c>
      <c r="H1073" s="40">
        <f>VLOOKUP($F1073, Data!$B:$ED, 'Data - My work'!$D1073, 0)</f>
        <v>0.375</v>
      </c>
    </row>
    <row r="1074" spans="1:8" x14ac:dyDescent="0.25">
      <c r="A1074" s="39" t="str">
        <f t="shared" si="65"/>
        <v>GNB2013</v>
      </c>
      <c r="C1074" s="39">
        <f t="shared" si="66"/>
        <v>49</v>
      </c>
      <c r="D1074" s="39">
        <f t="shared" si="67"/>
        <v>46</v>
      </c>
      <c r="E1074" s="39" t="str">
        <f>VLOOKUP($C1074, 'Country List'!$A:$C, 2, 0)</f>
        <v>Guinea-Bissau</v>
      </c>
      <c r="F1074" s="39" t="str">
        <f>VLOOKUP($C1074, 'Country List'!$A:$C, 3, 0)</f>
        <v>GNB</v>
      </c>
      <c r="G1074" s="39">
        <f t="shared" si="68"/>
        <v>2013</v>
      </c>
      <c r="H1074" s="40">
        <f>VLOOKUP($F1074, Data!$B:$ED, 'Data - My work'!$D1074, 0)</f>
        <v>0.375</v>
      </c>
    </row>
    <row r="1075" spans="1:8" x14ac:dyDescent="0.25">
      <c r="A1075" s="39" t="str">
        <f t="shared" si="65"/>
        <v>GNB2014</v>
      </c>
      <c r="C1075" s="39">
        <f t="shared" si="66"/>
        <v>49</v>
      </c>
      <c r="D1075" s="39">
        <f t="shared" si="67"/>
        <v>40</v>
      </c>
      <c r="E1075" s="39" t="str">
        <f>VLOOKUP($C1075, 'Country List'!$A:$C, 2, 0)</f>
        <v>Guinea-Bissau</v>
      </c>
      <c r="F1075" s="39" t="str">
        <f>VLOOKUP($C1075, 'Country List'!$A:$C, 3, 0)</f>
        <v>GNB</v>
      </c>
      <c r="G1075" s="39">
        <f t="shared" si="68"/>
        <v>2014</v>
      </c>
      <c r="H1075" s="40">
        <f>VLOOKUP($F1075, Data!$B:$ED, 'Data - My work'!$D1075, 0)</f>
        <v>0.375</v>
      </c>
    </row>
    <row r="1076" spans="1:8" x14ac:dyDescent="0.25">
      <c r="A1076" s="39" t="str">
        <f t="shared" si="65"/>
        <v>GNB2015</v>
      </c>
      <c r="C1076" s="39">
        <f t="shared" si="66"/>
        <v>49</v>
      </c>
      <c r="D1076" s="39">
        <f t="shared" si="67"/>
        <v>34</v>
      </c>
      <c r="E1076" s="39" t="str">
        <f>VLOOKUP($C1076, 'Country List'!$A:$C, 2, 0)</f>
        <v>Guinea-Bissau</v>
      </c>
      <c r="F1076" s="39" t="str">
        <f>VLOOKUP($C1076, 'Country List'!$A:$C, 3, 0)</f>
        <v>GNB</v>
      </c>
      <c r="G1076" s="39">
        <f t="shared" si="68"/>
        <v>2015</v>
      </c>
      <c r="H1076" s="40">
        <f>VLOOKUP($F1076, Data!$B:$ED, 'Data - My work'!$D1076, 0)</f>
        <v>0.375</v>
      </c>
    </row>
    <row r="1077" spans="1:8" x14ac:dyDescent="0.25">
      <c r="A1077" s="39" t="str">
        <f t="shared" si="65"/>
        <v>GNB2016</v>
      </c>
      <c r="C1077" s="39">
        <f t="shared" si="66"/>
        <v>49</v>
      </c>
      <c r="D1077" s="39">
        <f t="shared" si="67"/>
        <v>28</v>
      </c>
      <c r="E1077" s="39" t="str">
        <f>VLOOKUP($C1077, 'Country List'!$A:$C, 2, 0)</f>
        <v>Guinea-Bissau</v>
      </c>
      <c r="F1077" s="39" t="str">
        <f>VLOOKUP($C1077, 'Country List'!$A:$C, 3, 0)</f>
        <v>GNB</v>
      </c>
      <c r="G1077" s="39">
        <f t="shared" si="68"/>
        <v>2016</v>
      </c>
      <c r="H1077" s="40">
        <f>VLOOKUP($F1077, Data!$B:$ED, 'Data - My work'!$D1077, 0)</f>
        <v>0.375</v>
      </c>
    </row>
    <row r="1078" spans="1:8" x14ac:dyDescent="0.25">
      <c r="A1078" s="39" t="str">
        <f t="shared" si="65"/>
        <v>GNB2017</v>
      </c>
      <c r="C1078" s="39">
        <f t="shared" si="66"/>
        <v>49</v>
      </c>
      <c r="D1078" s="39">
        <f t="shared" si="67"/>
        <v>22</v>
      </c>
      <c r="E1078" s="39" t="str">
        <f>VLOOKUP($C1078, 'Country List'!$A:$C, 2, 0)</f>
        <v>Guinea-Bissau</v>
      </c>
      <c r="F1078" s="39" t="str">
        <f>VLOOKUP($C1078, 'Country List'!$A:$C, 3, 0)</f>
        <v>GNB</v>
      </c>
      <c r="G1078" s="39">
        <f t="shared" si="68"/>
        <v>2017</v>
      </c>
      <c r="H1078" s="40">
        <f>VLOOKUP($F1078, Data!$B:$ED, 'Data - My work'!$D1078, 0)</f>
        <v>0.375</v>
      </c>
    </row>
    <row r="1079" spans="1:8" x14ac:dyDescent="0.25">
      <c r="A1079" s="39" t="str">
        <f t="shared" si="65"/>
        <v>GNB2018</v>
      </c>
      <c r="C1079" s="39">
        <f t="shared" si="66"/>
        <v>49</v>
      </c>
      <c r="D1079" s="39">
        <f t="shared" si="67"/>
        <v>16</v>
      </c>
      <c r="E1079" s="39" t="str">
        <f>VLOOKUP($C1079, 'Country List'!$A:$C, 2, 0)</f>
        <v>Guinea-Bissau</v>
      </c>
      <c r="F1079" s="39" t="str">
        <f>VLOOKUP($C1079, 'Country List'!$A:$C, 3, 0)</f>
        <v>GNB</v>
      </c>
      <c r="G1079" s="39">
        <f t="shared" si="68"/>
        <v>2018</v>
      </c>
      <c r="H1079" s="40">
        <f>VLOOKUP($F1079, Data!$B:$ED, 'Data - My work'!$D1079, 0)</f>
        <v>0.375</v>
      </c>
    </row>
    <row r="1080" spans="1:8" x14ac:dyDescent="0.25">
      <c r="A1080" s="39" t="str">
        <f t="shared" si="65"/>
        <v>GNB2019</v>
      </c>
      <c r="C1080" s="39">
        <f t="shared" si="66"/>
        <v>49</v>
      </c>
      <c r="D1080" s="39">
        <f t="shared" si="67"/>
        <v>10</v>
      </c>
      <c r="E1080" s="39" t="str">
        <f>VLOOKUP($C1080, 'Country List'!$A:$C, 2, 0)</f>
        <v>Guinea-Bissau</v>
      </c>
      <c r="F1080" s="39" t="str">
        <f>VLOOKUP($C1080, 'Country List'!$A:$C, 3, 0)</f>
        <v>GNB</v>
      </c>
      <c r="G1080" s="39">
        <f t="shared" si="68"/>
        <v>2019</v>
      </c>
      <c r="H1080" s="40">
        <f>VLOOKUP($F1080, Data!$B:$ED, 'Data - My work'!$D1080, 0)</f>
        <v>0.5</v>
      </c>
    </row>
    <row r="1081" spans="1:8" x14ac:dyDescent="0.25">
      <c r="A1081" s="39" t="str">
        <f t="shared" si="65"/>
        <v>GNB2020</v>
      </c>
      <c r="C1081" s="39">
        <f t="shared" si="66"/>
        <v>49</v>
      </c>
      <c r="D1081" s="39">
        <f t="shared" si="67"/>
        <v>4</v>
      </c>
      <c r="E1081" s="39" t="str">
        <f>VLOOKUP($C1081, 'Country List'!$A:$C, 2, 0)</f>
        <v>Guinea-Bissau</v>
      </c>
      <c r="F1081" s="39" t="str">
        <f>VLOOKUP($C1081, 'Country List'!$A:$C, 3, 0)</f>
        <v>GNB</v>
      </c>
      <c r="G1081" s="39">
        <f t="shared" si="68"/>
        <v>2020</v>
      </c>
      <c r="H1081" s="40">
        <f>VLOOKUP($F1081, Data!$B:$ED, 'Data - My work'!$D1081, 0)</f>
        <v>0.5</v>
      </c>
    </row>
    <row r="1082" spans="1:8" x14ac:dyDescent="0.25">
      <c r="A1082" s="39" t="str">
        <f t="shared" si="65"/>
        <v>GUY1996</v>
      </c>
      <c r="C1082" s="39">
        <f t="shared" si="66"/>
        <v>50</v>
      </c>
      <c r="D1082" s="39">
        <f t="shared" si="67"/>
        <v>130</v>
      </c>
      <c r="E1082" s="39" t="str">
        <f>VLOOKUP($C1082, 'Country List'!$A:$C, 2, 0)</f>
        <v>Guyana</v>
      </c>
      <c r="F1082" s="39" t="str">
        <f>VLOOKUP($C1082, 'Country List'!$A:$C, 3, 0)</f>
        <v>GUY</v>
      </c>
      <c r="G1082" s="39">
        <f t="shared" si="68"/>
        <v>1996</v>
      </c>
      <c r="H1082" s="40">
        <f>VLOOKUP($F1082, Data!$B:$ED, 'Data - My work'!$D1082, 0)</f>
        <v>0.5</v>
      </c>
    </row>
    <row r="1083" spans="1:8" x14ac:dyDescent="0.25">
      <c r="A1083" s="39" t="str">
        <f t="shared" si="65"/>
        <v>GUY1998</v>
      </c>
      <c r="C1083" s="39">
        <f t="shared" si="66"/>
        <v>50</v>
      </c>
      <c r="D1083" s="39">
        <f t="shared" si="67"/>
        <v>124</v>
      </c>
      <c r="E1083" s="39" t="str">
        <f>VLOOKUP($C1083, 'Country List'!$A:$C, 2, 0)</f>
        <v>Guyana</v>
      </c>
      <c r="F1083" s="39" t="str">
        <f>VLOOKUP($C1083, 'Country List'!$A:$C, 3, 0)</f>
        <v>GUY</v>
      </c>
      <c r="G1083" s="39">
        <f t="shared" si="68"/>
        <v>1998</v>
      </c>
      <c r="H1083" s="40">
        <f>VLOOKUP($F1083, Data!$B:$ED, 'Data - My work'!$D1083, 0)</f>
        <v>0.75</v>
      </c>
    </row>
    <row r="1084" spans="1:8" x14ac:dyDescent="0.25">
      <c r="A1084" s="39" t="str">
        <f t="shared" si="65"/>
        <v>GUY2000</v>
      </c>
      <c r="C1084" s="39">
        <f t="shared" si="66"/>
        <v>50</v>
      </c>
      <c r="D1084" s="39">
        <f t="shared" si="67"/>
        <v>118</v>
      </c>
      <c r="E1084" s="39" t="str">
        <f>VLOOKUP($C1084, 'Country List'!$A:$C, 2, 0)</f>
        <v>Guyana</v>
      </c>
      <c r="F1084" s="39" t="str">
        <f>VLOOKUP($C1084, 'Country List'!$A:$C, 3, 0)</f>
        <v>GUY</v>
      </c>
      <c r="G1084" s="39">
        <f t="shared" si="68"/>
        <v>2000</v>
      </c>
      <c r="H1084" s="40">
        <f>VLOOKUP($F1084, Data!$B:$ED, 'Data - My work'!$D1084, 0)</f>
        <v>0.75</v>
      </c>
    </row>
    <row r="1085" spans="1:8" x14ac:dyDescent="0.25">
      <c r="A1085" s="39" t="str">
        <f t="shared" si="65"/>
        <v>GUY2002</v>
      </c>
      <c r="C1085" s="39">
        <f t="shared" si="66"/>
        <v>50</v>
      </c>
      <c r="D1085" s="39">
        <f t="shared" si="67"/>
        <v>112</v>
      </c>
      <c r="E1085" s="39" t="str">
        <f>VLOOKUP($C1085, 'Country List'!$A:$C, 2, 0)</f>
        <v>Guyana</v>
      </c>
      <c r="F1085" s="39" t="str">
        <f>VLOOKUP($C1085, 'Country List'!$A:$C, 3, 0)</f>
        <v>GUY</v>
      </c>
      <c r="G1085" s="39">
        <f t="shared" si="68"/>
        <v>2002</v>
      </c>
      <c r="H1085" s="40">
        <f>VLOOKUP($F1085, Data!$B:$ED, 'Data - My work'!$D1085, 0)</f>
        <v>0.75</v>
      </c>
    </row>
    <row r="1086" spans="1:8" x14ac:dyDescent="0.25">
      <c r="A1086" s="39" t="str">
        <f t="shared" si="65"/>
        <v>GUY2003</v>
      </c>
      <c r="C1086" s="39">
        <f t="shared" si="66"/>
        <v>50</v>
      </c>
      <c r="D1086" s="39">
        <f t="shared" si="67"/>
        <v>106</v>
      </c>
      <c r="E1086" s="39" t="str">
        <f>VLOOKUP($C1086, 'Country List'!$A:$C, 2, 0)</f>
        <v>Guyana</v>
      </c>
      <c r="F1086" s="39" t="str">
        <f>VLOOKUP($C1086, 'Country List'!$A:$C, 3, 0)</f>
        <v>GUY</v>
      </c>
      <c r="G1086" s="39">
        <f t="shared" si="68"/>
        <v>2003</v>
      </c>
      <c r="H1086" s="40">
        <f>VLOOKUP($F1086, Data!$B:$ED, 'Data - My work'!$D1086, 0)</f>
        <v>0.75</v>
      </c>
    </row>
    <row r="1087" spans="1:8" x14ac:dyDescent="0.25">
      <c r="A1087" s="39" t="str">
        <f t="shared" si="65"/>
        <v>GUY2004</v>
      </c>
      <c r="C1087" s="39">
        <f t="shared" si="66"/>
        <v>50</v>
      </c>
      <c r="D1087" s="39">
        <f t="shared" si="67"/>
        <v>100</v>
      </c>
      <c r="E1087" s="39" t="str">
        <f>VLOOKUP($C1087, 'Country List'!$A:$C, 2, 0)</f>
        <v>Guyana</v>
      </c>
      <c r="F1087" s="39" t="str">
        <f>VLOOKUP($C1087, 'Country List'!$A:$C, 3, 0)</f>
        <v>GUY</v>
      </c>
      <c r="G1087" s="39">
        <f t="shared" si="68"/>
        <v>2004</v>
      </c>
      <c r="H1087" s="40">
        <f>VLOOKUP($F1087, Data!$B:$ED, 'Data - My work'!$D1087, 0)</f>
        <v>0.75</v>
      </c>
    </row>
    <row r="1088" spans="1:8" x14ac:dyDescent="0.25">
      <c r="A1088" s="39" t="str">
        <f t="shared" si="65"/>
        <v>GUY2005</v>
      </c>
      <c r="C1088" s="39">
        <f t="shared" si="66"/>
        <v>50</v>
      </c>
      <c r="D1088" s="39">
        <f t="shared" si="67"/>
        <v>94</v>
      </c>
      <c r="E1088" s="39" t="str">
        <f>VLOOKUP($C1088, 'Country List'!$A:$C, 2, 0)</f>
        <v>Guyana</v>
      </c>
      <c r="F1088" s="39" t="str">
        <f>VLOOKUP($C1088, 'Country List'!$A:$C, 3, 0)</f>
        <v>GUY</v>
      </c>
      <c r="G1088" s="39">
        <f t="shared" si="68"/>
        <v>2005</v>
      </c>
      <c r="H1088" s="40">
        <f>VLOOKUP($F1088, Data!$B:$ED, 'Data - My work'!$D1088, 0)</f>
        <v>0.75</v>
      </c>
    </row>
    <row r="1089" spans="1:8" x14ac:dyDescent="0.25">
      <c r="A1089" s="39" t="str">
        <f t="shared" si="65"/>
        <v>GUY2006</v>
      </c>
      <c r="C1089" s="39">
        <f t="shared" si="66"/>
        <v>50</v>
      </c>
      <c r="D1089" s="39">
        <f t="shared" si="67"/>
        <v>88</v>
      </c>
      <c r="E1089" s="39" t="str">
        <f>VLOOKUP($C1089, 'Country List'!$A:$C, 2, 0)</f>
        <v>Guyana</v>
      </c>
      <c r="F1089" s="39" t="str">
        <f>VLOOKUP($C1089, 'Country List'!$A:$C, 3, 0)</f>
        <v>GUY</v>
      </c>
      <c r="G1089" s="39">
        <f t="shared" si="68"/>
        <v>2006</v>
      </c>
      <c r="H1089" s="40">
        <f>VLOOKUP($F1089, Data!$B:$ED, 'Data - My work'!$D1089, 0)</f>
        <v>0.75</v>
      </c>
    </row>
    <row r="1090" spans="1:8" x14ac:dyDescent="0.25">
      <c r="A1090" s="39" t="str">
        <f t="shared" si="65"/>
        <v>GUY2007</v>
      </c>
      <c r="C1090" s="39">
        <f t="shared" si="66"/>
        <v>50</v>
      </c>
      <c r="D1090" s="39">
        <f t="shared" si="67"/>
        <v>82</v>
      </c>
      <c r="E1090" s="39" t="str">
        <f>VLOOKUP($C1090, 'Country List'!$A:$C, 2, 0)</f>
        <v>Guyana</v>
      </c>
      <c r="F1090" s="39" t="str">
        <f>VLOOKUP($C1090, 'Country List'!$A:$C, 3, 0)</f>
        <v>GUY</v>
      </c>
      <c r="G1090" s="39">
        <f t="shared" si="68"/>
        <v>2007</v>
      </c>
      <c r="H1090" s="40">
        <f>VLOOKUP($F1090, Data!$B:$ED, 'Data - My work'!$D1090, 0)</f>
        <v>0.75</v>
      </c>
    </row>
    <row r="1091" spans="1:8" x14ac:dyDescent="0.25">
      <c r="A1091" s="39" t="str">
        <f t="shared" si="65"/>
        <v>GUY2008</v>
      </c>
      <c r="C1091" s="39">
        <f t="shared" si="66"/>
        <v>50</v>
      </c>
      <c r="D1091" s="39">
        <f t="shared" si="67"/>
        <v>76</v>
      </c>
      <c r="E1091" s="39" t="str">
        <f>VLOOKUP($C1091, 'Country List'!$A:$C, 2, 0)</f>
        <v>Guyana</v>
      </c>
      <c r="F1091" s="39" t="str">
        <f>VLOOKUP($C1091, 'Country List'!$A:$C, 3, 0)</f>
        <v>GUY</v>
      </c>
      <c r="G1091" s="39">
        <f t="shared" si="68"/>
        <v>2008</v>
      </c>
      <c r="H1091" s="40">
        <f>VLOOKUP($F1091, Data!$B:$ED, 'Data - My work'!$D1091, 0)</f>
        <v>0.75</v>
      </c>
    </row>
    <row r="1092" spans="1:8" x14ac:dyDescent="0.25">
      <c r="A1092" s="39" t="str">
        <f t="shared" si="65"/>
        <v>GUY2009</v>
      </c>
      <c r="C1092" s="39">
        <f t="shared" si="66"/>
        <v>50</v>
      </c>
      <c r="D1092" s="39">
        <f t="shared" si="67"/>
        <v>70</v>
      </c>
      <c r="E1092" s="39" t="str">
        <f>VLOOKUP($C1092, 'Country List'!$A:$C, 2, 0)</f>
        <v>Guyana</v>
      </c>
      <c r="F1092" s="39" t="str">
        <f>VLOOKUP($C1092, 'Country List'!$A:$C, 3, 0)</f>
        <v>GUY</v>
      </c>
      <c r="G1092" s="39">
        <f t="shared" si="68"/>
        <v>2009</v>
      </c>
      <c r="H1092" s="40">
        <f>VLOOKUP($F1092, Data!$B:$ED, 'Data - My work'!$D1092, 0)</f>
        <v>0.75</v>
      </c>
    </row>
    <row r="1093" spans="1:8" x14ac:dyDescent="0.25">
      <c r="A1093" s="39" t="str">
        <f t="shared" ref="A1093:A1156" si="69">F1093&amp;G1093</f>
        <v>GUY2010</v>
      </c>
      <c r="C1093" s="39">
        <f t="shared" si="66"/>
        <v>50</v>
      </c>
      <c r="D1093" s="39">
        <f t="shared" si="67"/>
        <v>64</v>
      </c>
      <c r="E1093" s="39" t="str">
        <f>VLOOKUP($C1093, 'Country List'!$A:$C, 2, 0)</f>
        <v>Guyana</v>
      </c>
      <c r="F1093" s="39" t="str">
        <f>VLOOKUP($C1093, 'Country List'!$A:$C, 3, 0)</f>
        <v>GUY</v>
      </c>
      <c r="G1093" s="39">
        <f t="shared" si="68"/>
        <v>2010</v>
      </c>
      <c r="H1093" s="40">
        <f>VLOOKUP($F1093, Data!$B:$ED, 'Data - My work'!$D1093, 0)</f>
        <v>0.75</v>
      </c>
    </row>
    <row r="1094" spans="1:8" x14ac:dyDescent="0.25">
      <c r="A1094" s="39" t="str">
        <f t="shared" si="69"/>
        <v>GUY2011</v>
      </c>
      <c r="C1094" s="39">
        <f t="shared" si="66"/>
        <v>50</v>
      </c>
      <c r="D1094" s="39">
        <f t="shared" si="67"/>
        <v>58</v>
      </c>
      <c r="E1094" s="39" t="str">
        <f>VLOOKUP($C1094, 'Country List'!$A:$C, 2, 0)</f>
        <v>Guyana</v>
      </c>
      <c r="F1094" s="39" t="str">
        <f>VLOOKUP($C1094, 'Country List'!$A:$C, 3, 0)</f>
        <v>GUY</v>
      </c>
      <c r="G1094" s="39">
        <f t="shared" si="68"/>
        <v>2011</v>
      </c>
      <c r="H1094" s="40">
        <f>VLOOKUP($F1094, Data!$B:$ED, 'Data - My work'!$D1094, 0)</f>
        <v>0.75</v>
      </c>
    </row>
    <row r="1095" spans="1:8" x14ac:dyDescent="0.25">
      <c r="A1095" s="39" t="str">
        <f t="shared" si="69"/>
        <v>GUY2012</v>
      </c>
      <c r="C1095" s="39">
        <f t="shared" si="66"/>
        <v>50</v>
      </c>
      <c r="D1095" s="39">
        <f t="shared" si="67"/>
        <v>52</v>
      </c>
      <c r="E1095" s="39" t="str">
        <f>VLOOKUP($C1095, 'Country List'!$A:$C, 2, 0)</f>
        <v>Guyana</v>
      </c>
      <c r="F1095" s="39" t="str">
        <f>VLOOKUP($C1095, 'Country List'!$A:$C, 3, 0)</f>
        <v>GUY</v>
      </c>
      <c r="G1095" s="39">
        <f t="shared" si="68"/>
        <v>2012</v>
      </c>
      <c r="H1095" s="40">
        <f>VLOOKUP($F1095, Data!$B:$ED, 'Data - My work'!$D1095, 0)</f>
        <v>0.75</v>
      </c>
    </row>
    <row r="1096" spans="1:8" x14ac:dyDescent="0.25">
      <c r="A1096" s="39" t="str">
        <f t="shared" si="69"/>
        <v>GUY2013</v>
      </c>
      <c r="C1096" s="39">
        <f t="shared" si="66"/>
        <v>50</v>
      </c>
      <c r="D1096" s="39">
        <f t="shared" si="67"/>
        <v>46</v>
      </c>
      <c r="E1096" s="39" t="str">
        <f>VLOOKUP($C1096, 'Country List'!$A:$C, 2, 0)</f>
        <v>Guyana</v>
      </c>
      <c r="F1096" s="39" t="str">
        <f>VLOOKUP($C1096, 'Country List'!$A:$C, 3, 0)</f>
        <v>GUY</v>
      </c>
      <c r="G1096" s="39">
        <f t="shared" si="68"/>
        <v>2013</v>
      </c>
      <c r="H1096" s="40">
        <f>VLOOKUP($F1096, Data!$B:$ED, 'Data - My work'!$D1096, 0)</f>
        <v>0.75</v>
      </c>
    </row>
    <row r="1097" spans="1:8" x14ac:dyDescent="0.25">
      <c r="A1097" s="39" t="str">
        <f t="shared" si="69"/>
        <v>GUY2014</v>
      </c>
      <c r="C1097" s="39">
        <f t="shared" si="66"/>
        <v>50</v>
      </c>
      <c r="D1097" s="39">
        <f t="shared" si="67"/>
        <v>40</v>
      </c>
      <c r="E1097" s="39" t="str">
        <f>VLOOKUP($C1097, 'Country List'!$A:$C, 2, 0)</f>
        <v>Guyana</v>
      </c>
      <c r="F1097" s="39" t="str">
        <f>VLOOKUP($C1097, 'Country List'!$A:$C, 3, 0)</f>
        <v>GUY</v>
      </c>
      <c r="G1097" s="39">
        <f t="shared" si="68"/>
        <v>2014</v>
      </c>
      <c r="H1097" s="40">
        <f>VLOOKUP($F1097, Data!$B:$ED, 'Data - My work'!$D1097, 0)</f>
        <v>0.75</v>
      </c>
    </row>
    <row r="1098" spans="1:8" x14ac:dyDescent="0.25">
      <c r="A1098" s="39" t="str">
        <f t="shared" si="69"/>
        <v>GUY2015</v>
      </c>
      <c r="C1098" s="39">
        <f t="shared" si="66"/>
        <v>50</v>
      </c>
      <c r="D1098" s="39">
        <f t="shared" si="67"/>
        <v>34</v>
      </c>
      <c r="E1098" s="39" t="str">
        <f>VLOOKUP($C1098, 'Country List'!$A:$C, 2, 0)</f>
        <v>Guyana</v>
      </c>
      <c r="F1098" s="39" t="str">
        <f>VLOOKUP($C1098, 'Country List'!$A:$C, 3, 0)</f>
        <v>GUY</v>
      </c>
      <c r="G1098" s="39">
        <f t="shared" si="68"/>
        <v>2015</v>
      </c>
      <c r="H1098" s="40">
        <f>VLOOKUP($F1098, Data!$B:$ED, 'Data - My work'!$D1098, 0)</f>
        <v>0.75</v>
      </c>
    </row>
    <row r="1099" spans="1:8" x14ac:dyDescent="0.25">
      <c r="A1099" s="39" t="str">
        <f t="shared" si="69"/>
        <v>GUY2016</v>
      </c>
      <c r="C1099" s="39">
        <f t="shared" si="66"/>
        <v>50</v>
      </c>
      <c r="D1099" s="39">
        <f t="shared" si="67"/>
        <v>28</v>
      </c>
      <c r="E1099" s="39" t="str">
        <f>VLOOKUP($C1099, 'Country List'!$A:$C, 2, 0)</f>
        <v>Guyana</v>
      </c>
      <c r="F1099" s="39" t="str">
        <f>VLOOKUP($C1099, 'Country List'!$A:$C, 3, 0)</f>
        <v>GUY</v>
      </c>
      <c r="G1099" s="39">
        <f t="shared" si="68"/>
        <v>2016</v>
      </c>
      <c r="H1099" s="40">
        <f>VLOOKUP($F1099, Data!$B:$ED, 'Data - My work'!$D1099, 0)</f>
        <v>0.75</v>
      </c>
    </row>
    <row r="1100" spans="1:8" x14ac:dyDescent="0.25">
      <c r="A1100" s="39" t="str">
        <f t="shared" si="69"/>
        <v>GUY2017</v>
      </c>
      <c r="C1100" s="39">
        <f t="shared" si="66"/>
        <v>50</v>
      </c>
      <c r="D1100" s="39">
        <f t="shared" si="67"/>
        <v>22</v>
      </c>
      <c r="E1100" s="39" t="str">
        <f>VLOOKUP($C1100, 'Country List'!$A:$C, 2, 0)</f>
        <v>Guyana</v>
      </c>
      <c r="F1100" s="39" t="str">
        <f>VLOOKUP($C1100, 'Country List'!$A:$C, 3, 0)</f>
        <v>GUY</v>
      </c>
      <c r="G1100" s="39">
        <f t="shared" si="68"/>
        <v>2017</v>
      </c>
      <c r="H1100" s="40">
        <f>VLOOKUP($F1100, Data!$B:$ED, 'Data - My work'!$D1100, 0)</f>
        <v>0.75</v>
      </c>
    </row>
    <row r="1101" spans="1:8" x14ac:dyDescent="0.25">
      <c r="A1101" s="39" t="str">
        <f t="shared" si="69"/>
        <v>GUY2018</v>
      </c>
      <c r="C1101" s="39">
        <f t="shared" si="66"/>
        <v>50</v>
      </c>
      <c r="D1101" s="39">
        <f t="shared" si="67"/>
        <v>16</v>
      </c>
      <c r="E1101" s="39" t="str">
        <f>VLOOKUP($C1101, 'Country List'!$A:$C, 2, 0)</f>
        <v>Guyana</v>
      </c>
      <c r="F1101" s="39" t="str">
        <f>VLOOKUP($C1101, 'Country List'!$A:$C, 3, 0)</f>
        <v>GUY</v>
      </c>
      <c r="G1101" s="39">
        <f t="shared" si="68"/>
        <v>2018</v>
      </c>
      <c r="H1101" s="40">
        <f>VLOOKUP($F1101, Data!$B:$ED, 'Data - My work'!$D1101, 0)</f>
        <v>0.75</v>
      </c>
    </row>
    <row r="1102" spans="1:8" x14ac:dyDescent="0.25">
      <c r="A1102" s="39" t="str">
        <f t="shared" si="69"/>
        <v>GUY2019</v>
      </c>
      <c r="C1102" s="39">
        <f t="shared" si="66"/>
        <v>50</v>
      </c>
      <c r="D1102" s="39">
        <f t="shared" si="67"/>
        <v>10</v>
      </c>
      <c r="E1102" s="39" t="str">
        <f>VLOOKUP($C1102, 'Country List'!$A:$C, 2, 0)</f>
        <v>Guyana</v>
      </c>
      <c r="F1102" s="39" t="str">
        <f>VLOOKUP($C1102, 'Country List'!$A:$C, 3, 0)</f>
        <v>GUY</v>
      </c>
      <c r="G1102" s="39">
        <f t="shared" si="68"/>
        <v>2019</v>
      </c>
      <c r="H1102" s="40">
        <f>VLOOKUP($F1102, Data!$B:$ED, 'Data - My work'!$D1102, 0)</f>
        <v>0.75</v>
      </c>
    </row>
    <row r="1103" spans="1:8" x14ac:dyDescent="0.25">
      <c r="A1103" s="39" t="str">
        <f t="shared" si="69"/>
        <v>GUY2020</v>
      </c>
      <c r="C1103" s="39">
        <f t="shared" si="66"/>
        <v>50</v>
      </c>
      <c r="D1103" s="39">
        <f t="shared" si="67"/>
        <v>4</v>
      </c>
      <c r="E1103" s="39" t="str">
        <f>VLOOKUP($C1103, 'Country List'!$A:$C, 2, 0)</f>
        <v>Guyana</v>
      </c>
      <c r="F1103" s="39" t="str">
        <f>VLOOKUP($C1103, 'Country List'!$A:$C, 3, 0)</f>
        <v>GUY</v>
      </c>
      <c r="G1103" s="39">
        <f t="shared" si="68"/>
        <v>2020</v>
      </c>
      <c r="H1103" s="40">
        <f>VLOOKUP($F1103, Data!$B:$ED, 'Data - My work'!$D1103, 0)</f>
        <v>0.75</v>
      </c>
    </row>
    <row r="1104" spans="1:8" x14ac:dyDescent="0.25">
      <c r="A1104" s="39" t="str">
        <f t="shared" si="69"/>
        <v>HTI1996</v>
      </c>
      <c r="C1104" s="39">
        <f t="shared" si="66"/>
        <v>51</v>
      </c>
      <c r="D1104" s="39">
        <f t="shared" si="67"/>
        <v>130</v>
      </c>
      <c r="E1104" s="39" t="str">
        <f>VLOOKUP($C1104, 'Country List'!$A:$C, 2, 0)</f>
        <v>Haiti</v>
      </c>
      <c r="F1104" s="39" t="str">
        <f>VLOOKUP($C1104, 'Country List'!$A:$C, 3, 0)</f>
        <v>HTI</v>
      </c>
      <c r="G1104" s="39">
        <f t="shared" si="68"/>
        <v>1996</v>
      </c>
      <c r="H1104" s="40">
        <f>VLOOKUP($F1104, Data!$B:$ED, 'Data - My work'!$D1104, 0)</f>
        <v>0</v>
      </c>
    </row>
    <row r="1105" spans="1:8" x14ac:dyDescent="0.25">
      <c r="A1105" s="39" t="str">
        <f t="shared" si="69"/>
        <v>HTI1998</v>
      </c>
      <c r="C1105" s="39">
        <f t="shared" si="66"/>
        <v>51</v>
      </c>
      <c r="D1105" s="39">
        <f t="shared" si="67"/>
        <v>124</v>
      </c>
      <c r="E1105" s="39" t="str">
        <f>VLOOKUP($C1105, 'Country List'!$A:$C, 2, 0)</f>
        <v>Haiti</v>
      </c>
      <c r="F1105" s="39" t="str">
        <f>VLOOKUP($C1105, 'Country List'!$A:$C, 3, 0)</f>
        <v>HTI</v>
      </c>
      <c r="G1105" s="39">
        <f t="shared" si="68"/>
        <v>1998</v>
      </c>
      <c r="H1105" s="40">
        <f>VLOOKUP($F1105, Data!$B:$ED, 'Data - My work'!$D1105, 0)</f>
        <v>0</v>
      </c>
    </row>
    <row r="1106" spans="1:8" x14ac:dyDescent="0.25">
      <c r="A1106" s="39" t="str">
        <f t="shared" si="69"/>
        <v>HTI2000</v>
      </c>
      <c r="C1106" s="39">
        <f t="shared" si="66"/>
        <v>51</v>
      </c>
      <c r="D1106" s="39">
        <f t="shared" si="67"/>
        <v>118</v>
      </c>
      <c r="E1106" s="39" t="str">
        <f>VLOOKUP($C1106, 'Country List'!$A:$C, 2, 0)</f>
        <v>Haiti</v>
      </c>
      <c r="F1106" s="39" t="str">
        <f>VLOOKUP($C1106, 'Country List'!$A:$C, 3, 0)</f>
        <v>HTI</v>
      </c>
      <c r="G1106" s="39">
        <f t="shared" si="68"/>
        <v>2000</v>
      </c>
      <c r="H1106" s="40">
        <f>VLOOKUP($F1106, Data!$B:$ED, 'Data - My work'!$D1106, 0)</f>
        <v>0</v>
      </c>
    </row>
    <row r="1107" spans="1:8" x14ac:dyDescent="0.25">
      <c r="A1107" s="39" t="str">
        <f t="shared" si="69"/>
        <v>HTI2002</v>
      </c>
      <c r="C1107" s="39">
        <f t="shared" si="66"/>
        <v>51</v>
      </c>
      <c r="D1107" s="39">
        <f t="shared" si="67"/>
        <v>112</v>
      </c>
      <c r="E1107" s="39" t="str">
        <f>VLOOKUP($C1107, 'Country List'!$A:$C, 2, 0)</f>
        <v>Haiti</v>
      </c>
      <c r="F1107" s="39" t="str">
        <f>VLOOKUP($C1107, 'Country List'!$A:$C, 3, 0)</f>
        <v>HTI</v>
      </c>
      <c r="G1107" s="39">
        <f t="shared" si="68"/>
        <v>2002</v>
      </c>
      <c r="H1107" s="40">
        <f>VLOOKUP($F1107, Data!$B:$ED, 'Data - My work'!$D1107, 0)</f>
        <v>0</v>
      </c>
    </row>
    <row r="1108" spans="1:8" x14ac:dyDescent="0.25">
      <c r="A1108" s="39" t="str">
        <f t="shared" si="69"/>
        <v>HTI2003</v>
      </c>
      <c r="C1108" s="39">
        <f t="shared" si="66"/>
        <v>51</v>
      </c>
      <c r="D1108" s="39">
        <f t="shared" si="67"/>
        <v>106</v>
      </c>
      <c r="E1108" s="39" t="str">
        <f>VLOOKUP($C1108, 'Country List'!$A:$C, 2, 0)</f>
        <v>Haiti</v>
      </c>
      <c r="F1108" s="39" t="str">
        <f>VLOOKUP($C1108, 'Country List'!$A:$C, 3, 0)</f>
        <v>HTI</v>
      </c>
      <c r="G1108" s="39">
        <f t="shared" si="68"/>
        <v>2003</v>
      </c>
      <c r="H1108" s="40">
        <f>VLOOKUP($F1108, Data!$B:$ED, 'Data - My work'!$D1108, 0)</f>
        <v>0</v>
      </c>
    </row>
    <row r="1109" spans="1:8" x14ac:dyDescent="0.25">
      <c r="A1109" s="39" t="str">
        <f t="shared" si="69"/>
        <v>HTI2004</v>
      </c>
      <c r="C1109" s="39">
        <f t="shared" si="66"/>
        <v>51</v>
      </c>
      <c r="D1109" s="39">
        <f t="shared" si="67"/>
        <v>100</v>
      </c>
      <c r="E1109" s="39" t="str">
        <f>VLOOKUP($C1109, 'Country List'!$A:$C, 2, 0)</f>
        <v>Haiti</v>
      </c>
      <c r="F1109" s="39" t="str">
        <f>VLOOKUP($C1109, 'Country List'!$A:$C, 3, 0)</f>
        <v>HTI</v>
      </c>
      <c r="G1109" s="39">
        <f t="shared" si="68"/>
        <v>2004</v>
      </c>
      <c r="H1109" s="40">
        <f>VLOOKUP($F1109, Data!$B:$ED, 'Data - My work'!$D1109, 0)</f>
        <v>0</v>
      </c>
    </row>
    <row r="1110" spans="1:8" x14ac:dyDescent="0.25">
      <c r="A1110" s="39" t="str">
        <f t="shared" si="69"/>
        <v>HTI2005</v>
      </c>
      <c r="C1110" s="39">
        <f t="shared" si="66"/>
        <v>51</v>
      </c>
      <c r="D1110" s="39">
        <f t="shared" si="67"/>
        <v>94</v>
      </c>
      <c r="E1110" s="39" t="str">
        <f>VLOOKUP($C1110, 'Country List'!$A:$C, 2, 0)</f>
        <v>Haiti</v>
      </c>
      <c r="F1110" s="39" t="str">
        <f>VLOOKUP($C1110, 'Country List'!$A:$C, 3, 0)</f>
        <v>HTI</v>
      </c>
      <c r="G1110" s="39">
        <f t="shared" si="68"/>
        <v>2005</v>
      </c>
      <c r="H1110" s="40">
        <f>VLOOKUP($F1110, Data!$B:$ED, 'Data - My work'!$D1110, 0)</f>
        <v>0</v>
      </c>
    </row>
    <row r="1111" spans="1:8" x14ac:dyDescent="0.25">
      <c r="A1111" s="39" t="str">
        <f t="shared" si="69"/>
        <v>HTI2006</v>
      </c>
      <c r="C1111" s="39">
        <f t="shared" si="66"/>
        <v>51</v>
      </c>
      <c r="D1111" s="39">
        <f t="shared" si="67"/>
        <v>88</v>
      </c>
      <c r="E1111" s="39" t="str">
        <f>VLOOKUP($C1111, 'Country List'!$A:$C, 2, 0)</f>
        <v>Haiti</v>
      </c>
      <c r="F1111" s="39" t="str">
        <f>VLOOKUP($C1111, 'Country List'!$A:$C, 3, 0)</f>
        <v>HTI</v>
      </c>
      <c r="G1111" s="39">
        <f t="shared" si="68"/>
        <v>2006</v>
      </c>
      <c r="H1111" s="40">
        <f>VLOOKUP($F1111, Data!$B:$ED, 'Data - My work'!$D1111, 0)</f>
        <v>0</v>
      </c>
    </row>
    <row r="1112" spans="1:8" x14ac:dyDescent="0.25">
      <c r="A1112" s="39" t="str">
        <f t="shared" si="69"/>
        <v>HTI2007</v>
      </c>
      <c r="C1112" s="39">
        <f t="shared" si="66"/>
        <v>51</v>
      </c>
      <c r="D1112" s="39">
        <f t="shared" si="67"/>
        <v>82</v>
      </c>
      <c r="E1112" s="39" t="str">
        <f>VLOOKUP($C1112, 'Country List'!$A:$C, 2, 0)</f>
        <v>Haiti</v>
      </c>
      <c r="F1112" s="39" t="str">
        <f>VLOOKUP($C1112, 'Country List'!$A:$C, 3, 0)</f>
        <v>HTI</v>
      </c>
      <c r="G1112" s="39">
        <f t="shared" si="68"/>
        <v>2007</v>
      </c>
      <c r="H1112" s="40">
        <f>VLOOKUP($F1112, Data!$B:$ED, 'Data - My work'!$D1112, 0)</f>
        <v>0</v>
      </c>
    </row>
    <row r="1113" spans="1:8" x14ac:dyDescent="0.25">
      <c r="A1113" s="39" t="str">
        <f t="shared" si="69"/>
        <v>HTI2008</v>
      </c>
      <c r="C1113" s="39">
        <f t="shared" si="66"/>
        <v>51</v>
      </c>
      <c r="D1113" s="39">
        <f t="shared" si="67"/>
        <v>76</v>
      </c>
      <c r="E1113" s="39" t="str">
        <f>VLOOKUP($C1113, 'Country List'!$A:$C, 2, 0)</f>
        <v>Haiti</v>
      </c>
      <c r="F1113" s="39" t="str">
        <f>VLOOKUP($C1113, 'Country List'!$A:$C, 3, 0)</f>
        <v>HTI</v>
      </c>
      <c r="G1113" s="39">
        <f t="shared" si="68"/>
        <v>2008</v>
      </c>
      <c r="H1113" s="40">
        <f>VLOOKUP($F1113, Data!$B:$ED, 'Data - My work'!$D1113, 0)</f>
        <v>0</v>
      </c>
    </row>
    <row r="1114" spans="1:8" x14ac:dyDescent="0.25">
      <c r="A1114" s="39" t="str">
        <f t="shared" si="69"/>
        <v>HTI2009</v>
      </c>
      <c r="C1114" s="39">
        <f t="shared" si="66"/>
        <v>51</v>
      </c>
      <c r="D1114" s="39">
        <f t="shared" si="67"/>
        <v>70</v>
      </c>
      <c r="E1114" s="39" t="str">
        <f>VLOOKUP($C1114, 'Country List'!$A:$C, 2, 0)</f>
        <v>Haiti</v>
      </c>
      <c r="F1114" s="39" t="str">
        <f>VLOOKUP($C1114, 'Country List'!$A:$C, 3, 0)</f>
        <v>HTI</v>
      </c>
      <c r="G1114" s="39">
        <f t="shared" si="68"/>
        <v>2009</v>
      </c>
      <c r="H1114" s="40">
        <f>VLOOKUP($F1114, Data!$B:$ED, 'Data - My work'!$D1114, 0)</f>
        <v>0</v>
      </c>
    </row>
    <row r="1115" spans="1:8" x14ac:dyDescent="0.25">
      <c r="A1115" s="39" t="str">
        <f t="shared" si="69"/>
        <v>HTI2010</v>
      </c>
      <c r="C1115" s="39">
        <f t="shared" ref="C1115:C1178" si="70">C1093+1</f>
        <v>51</v>
      </c>
      <c r="D1115" s="39">
        <f t="shared" ref="D1115:D1178" si="71">D1093</f>
        <v>64</v>
      </c>
      <c r="E1115" s="39" t="str">
        <f>VLOOKUP($C1115, 'Country List'!$A:$C, 2, 0)</f>
        <v>Haiti</v>
      </c>
      <c r="F1115" s="39" t="str">
        <f>VLOOKUP($C1115, 'Country List'!$A:$C, 3, 0)</f>
        <v>HTI</v>
      </c>
      <c r="G1115" s="39">
        <f t="shared" ref="G1115:G1178" si="72">G1093</f>
        <v>2010</v>
      </c>
      <c r="H1115" s="40">
        <f>VLOOKUP($F1115, Data!$B:$ED, 'Data - My work'!$D1115, 0)</f>
        <v>0</v>
      </c>
    </row>
    <row r="1116" spans="1:8" x14ac:dyDescent="0.25">
      <c r="A1116" s="39" t="str">
        <f t="shared" si="69"/>
        <v>HTI2011</v>
      </c>
      <c r="C1116" s="39">
        <f t="shared" si="70"/>
        <v>51</v>
      </c>
      <c r="D1116" s="39">
        <f t="shared" si="71"/>
        <v>58</v>
      </c>
      <c r="E1116" s="39" t="str">
        <f>VLOOKUP($C1116, 'Country List'!$A:$C, 2, 0)</f>
        <v>Haiti</v>
      </c>
      <c r="F1116" s="39" t="str">
        <f>VLOOKUP($C1116, 'Country List'!$A:$C, 3, 0)</f>
        <v>HTI</v>
      </c>
      <c r="G1116" s="39">
        <f t="shared" si="72"/>
        <v>2011</v>
      </c>
      <c r="H1116" s="40">
        <f>VLOOKUP($F1116, Data!$B:$ED, 'Data - My work'!$D1116, 0)</f>
        <v>0</v>
      </c>
    </row>
    <row r="1117" spans="1:8" x14ac:dyDescent="0.25">
      <c r="A1117" s="39" t="str">
        <f t="shared" si="69"/>
        <v>HTI2012</v>
      </c>
      <c r="C1117" s="39">
        <f t="shared" si="70"/>
        <v>51</v>
      </c>
      <c r="D1117" s="39">
        <f t="shared" si="71"/>
        <v>52</v>
      </c>
      <c r="E1117" s="39" t="str">
        <f>VLOOKUP($C1117, 'Country List'!$A:$C, 2, 0)</f>
        <v>Haiti</v>
      </c>
      <c r="F1117" s="39" t="str">
        <f>VLOOKUP($C1117, 'Country List'!$A:$C, 3, 0)</f>
        <v>HTI</v>
      </c>
      <c r="G1117" s="39">
        <f t="shared" si="72"/>
        <v>2012</v>
      </c>
      <c r="H1117" s="40">
        <f>VLOOKUP($F1117, Data!$B:$ED, 'Data - My work'!$D1117, 0)</f>
        <v>0</v>
      </c>
    </row>
    <row r="1118" spans="1:8" x14ac:dyDescent="0.25">
      <c r="A1118" s="39" t="str">
        <f t="shared" si="69"/>
        <v>HTI2013</v>
      </c>
      <c r="C1118" s="39">
        <f t="shared" si="70"/>
        <v>51</v>
      </c>
      <c r="D1118" s="39">
        <f t="shared" si="71"/>
        <v>46</v>
      </c>
      <c r="E1118" s="39" t="str">
        <f>VLOOKUP($C1118, 'Country List'!$A:$C, 2, 0)</f>
        <v>Haiti</v>
      </c>
      <c r="F1118" s="39" t="str">
        <f>VLOOKUP($C1118, 'Country List'!$A:$C, 3, 0)</f>
        <v>HTI</v>
      </c>
      <c r="G1118" s="39">
        <f t="shared" si="72"/>
        <v>2013</v>
      </c>
      <c r="H1118" s="40">
        <f>VLOOKUP($F1118, Data!$B:$ED, 'Data - My work'!$D1118, 0)</f>
        <v>0</v>
      </c>
    </row>
    <row r="1119" spans="1:8" x14ac:dyDescent="0.25">
      <c r="A1119" s="39" t="str">
        <f t="shared" si="69"/>
        <v>HTI2014</v>
      </c>
      <c r="C1119" s="39">
        <f t="shared" si="70"/>
        <v>51</v>
      </c>
      <c r="D1119" s="39">
        <f t="shared" si="71"/>
        <v>40</v>
      </c>
      <c r="E1119" s="39" t="str">
        <f>VLOOKUP($C1119, 'Country List'!$A:$C, 2, 0)</f>
        <v>Haiti</v>
      </c>
      <c r="F1119" s="39" t="str">
        <f>VLOOKUP($C1119, 'Country List'!$A:$C, 3, 0)</f>
        <v>HTI</v>
      </c>
      <c r="G1119" s="39">
        <f t="shared" si="72"/>
        <v>2014</v>
      </c>
      <c r="H1119" s="40">
        <f>VLOOKUP($F1119, Data!$B:$ED, 'Data - My work'!$D1119, 0)</f>
        <v>0</v>
      </c>
    </row>
    <row r="1120" spans="1:8" x14ac:dyDescent="0.25">
      <c r="A1120" s="39" t="str">
        <f t="shared" si="69"/>
        <v>HTI2015</v>
      </c>
      <c r="C1120" s="39">
        <f t="shared" si="70"/>
        <v>51</v>
      </c>
      <c r="D1120" s="39">
        <f t="shared" si="71"/>
        <v>34</v>
      </c>
      <c r="E1120" s="39" t="str">
        <f>VLOOKUP($C1120, 'Country List'!$A:$C, 2, 0)</f>
        <v>Haiti</v>
      </c>
      <c r="F1120" s="39" t="str">
        <f>VLOOKUP($C1120, 'Country List'!$A:$C, 3, 0)</f>
        <v>HTI</v>
      </c>
      <c r="G1120" s="39">
        <f t="shared" si="72"/>
        <v>2015</v>
      </c>
      <c r="H1120" s="40">
        <f>VLOOKUP($F1120, Data!$B:$ED, 'Data - My work'!$D1120, 0)</f>
        <v>0</v>
      </c>
    </row>
    <row r="1121" spans="1:8" x14ac:dyDescent="0.25">
      <c r="A1121" s="39" t="str">
        <f t="shared" si="69"/>
        <v>HTI2016</v>
      </c>
      <c r="C1121" s="39">
        <f t="shared" si="70"/>
        <v>51</v>
      </c>
      <c r="D1121" s="39">
        <f t="shared" si="71"/>
        <v>28</v>
      </c>
      <c r="E1121" s="39" t="str">
        <f>VLOOKUP($C1121, 'Country List'!$A:$C, 2, 0)</f>
        <v>Haiti</v>
      </c>
      <c r="F1121" s="39" t="str">
        <f>VLOOKUP($C1121, 'Country List'!$A:$C, 3, 0)</f>
        <v>HTI</v>
      </c>
      <c r="G1121" s="39">
        <f t="shared" si="72"/>
        <v>2016</v>
      </c>
      <c r="H1121" s="40">
        <f>VLOOKUP($F1121, Data!$B:$ED, 'Data - My work'!$D1121, 0)</f>
        <v>0</v>
      </c>
    </row>
    <row r="1122" spans="1:8" x14ac:dyDescent="0.25">
      <c r="A1122" s="39" t="str">
        <f t="shared" si="69"/>
        <v>HTI2017</v>
      </c>
      <c r="C1122" s="39">
        <f t="shared" si="70"/>
        <v>51</v>
      </c>
      <c r="D1122" s="39">
        <f t="shared" si="71"/>
        <v>22</v>
      </c>
      <c r="E1122" s="39" t="str">
        <f>VLOOKUP($C1122, 'Country List'!$A:$C, 2, 0)</f>
        <v>Haiti</v>
      </c>
      <c r="F1122" s="39" t="str">
        <f>VLOOKUP($C1122, 'Country List'!$A:$C, 3, 0)</f>
        <v>HTI</v>
      </c>
      <c r="G1122" s="39">
        <f t="shared" si="72"/>
        <v>2017</v>
      </c>
      <c r="H1122" s="40">
        <f>VLOOKUP($F1122, Data!$B:$ED, 'Data - My work'!$D1122, 0)</f>
        <v>0</v>
      </c>
    </row>
    <row r="1123" spans="1:8" x14ac:dyDescent="0.25">
      <c r="A1123" s="39" t="str">
        <f t="shared" si="69"/>
        <v>HTI2018</v>
      </c>
      <c r="C1123" s="39">
        <f t="shared" si="70"/>
        <v>51</v>
      </c>
      <c r="D1123" s="39">
        <f t="shared" si="71"/>
        <v>16</v>
      </c>
      <c r="E1123" s="39" t="str">
        <f>VLOOKUP($C1123, 'Country List'!$A:$C, 2, 0)</f>
        <v>Haiti</v>
      </c>
      <c r="F1123" s="39" t="str">
        <f>VLOOKUP($C1123, 'Country List'!$A:$C, 3, 0)</f>
        <v>HTI</v>
      </c>
      <c r="G1123" s="39">
        <f t="shared" si="72"/>
        <v>2018</v>
      </c>
      <c r="H1123" s="40">
        <f>VLOOKUP($F1123, Data!$B:$ED, 'Data - My work'!$D1123, 0)</f>
        <v>0</v>
      </c>
    </row>
    <row r="1124" spans="1:8" x14ac:dyDescent="0.25">
      <c r="A1124" s="39" t="str">
        <f t="shared" si="69"/>
        <v>HTI2019</v>
      </c>
      <c r="C1124" s="39">
        <f t="shared" si="70"/>
        <v>51</v>
      </c>
      <c r="D1124" s="39">
        <f t="shared" si="71"/>
        <v>10</v>
      </c>
      <c r="E1124" s="39" t="str">
        <f>VLOOKUP($C1124, 'Country List'!$A:$C, 2, 0)</f>
        <v>Haiti</v>
      </c>
      <c r="F1124" s="39" t="str">
        <f>VLOOKUP($C1124, 'Country List'!$A:$C, 3, 0)</f>
        <v>HTI</v>
      </c>
      <c r="G1124" s="39">
        <f t="shared" si="72"/>
        <v>2019</v>
      </c>
      <c r="H1124" s="40">
        <f>VLOOKUP($F1124, Data!$B:$ED, 'Data - My work'!$D1124, 0)</f>
        <v>0</v>
      </c>
    </row>
    <row r="1125" spans="1:8" x14ac:dyDescent="0.25">
      <c r="A1125" s="39" t="str">
        <f t="shared" si="69"/>
        <v>HTI2020</v>
      </c>
      <c r="C1125" s="39">
        <f t="shared" si="70"/>
        <v>51</v>
      </c>
      <c r="D1125" s="39">
        <f t="shared" si="71"/>
        <v>4</v>
      </c>
      <c r="E1125" s="39" t="str">
        <f>VLOOKUP($C1125, 'Country List'!$A:$C, 2, 0)</f>
        <v>Haiti</v>
      </c>
      <c r="F1125" s="39" t="str">
        <f>VLOOKUP($C1125, 'Country List'!$A:$C, 3, 0)</f>
        <v>HTI</v>
      </c>
      <c r="G1125" s="39">
        <f t="shared" si="72"/>
        <v>2020</v>
      </c>
      <c r="H1125" s="40">
        <f>VLOOKUP($F1125, Data!$B:$ED, 'Data - My work'!$D1125, 0)</f>
        <v>0</v>
      </c>
    </row>
    <row r="1126" spans="1:8" x14ac:dyDescent="0.25">
      <c r="A1126" s="39" t="str">
        <f t="shared" si="69"/>
        <v>HND1996</v>
      </c>
      <c r="C1126" s="39">
        <f t="shared" si="70"/>
        <v>52</v>
      </c>
      <c r="D1126" s="39">
        <f t="shared" si="71"/>
        <v>130</v>
      </c>
      <c r="E1126" s="39" t="str">
        <f>VLOOKUP($C1126, 'Country List'!$A:$C, 2, 0)</f>
        <v>Honduras</v>
      </c>
      <c r="F1126" s="39" t="str">
        <f>VLOOKUP($C1126, 'Country List'!$A:$C, 3, 0)</f>
        <v>HND</v>
      </c>
      <c r="G1126" s="39">
        <f t="shared" si="72"/>
        <v>1996</v>
      </c>
      <c r="H1126" s="40">
        <f>VLOOKUP($F1126, Data!$B:$ED, 'Data - My work'!$D1126, 0)</f>
        <v>0.25</v>
      </c>
    </row>
    <row r="1127" spans="1:8" x14ac:dyDescent="0.25">
      <c r="A1127" s="39" t="str">
        <f t="shared" si="69"/>
        <v>HND1998</v>
      </c>
      <c r="C1127" s="39">
        <f t="shared" si="70"/>
        <v>52</v>
      </c>
      <c r="D1127" s="39">
        <f t="shared" si="71"/>
        <v>124</v>
      </c>
      <c r="E1127" s="39" t="str">
        <f>VLOOKUP($C1127, 'Country List'!$A:$C, 2, 0)</f>
        <v>Honduras</v>
      </c>
      <c r="F1127" s="39" t="str">
        <f>VLOOKUP($C1127, 'Country List'!$A:$C, 3, 0)</f>
        <v>HND</v>
      </c>
      <c r="G1127" s="39">
        <f t="shared" si="72"/>
        <v>1998</v>
      </c>
      <c r="H1127" s="40">
        <f>VLOOKUP($F1127, Data!$B:$ED, 'Data - My work'!$D1127, 0)</f>
        <v>0.5</v>
      </c>
    </row>
    <row r="1128" spans="1:8" x14ac:dyDescent="0.25">
      <c r="A1128" s="39" t="str">
        <f t="shared" si="69"/>
        <v>HND2000</v>
      </c>
      <c r="C1128" s="39">
        <f t="shared" si="70"/>
        <v>52</v>
      </c>
      <c r="D1128" s="39">
        <f t="shared" si="71"/>
        <v>118</v>
      </c>
      <c r="E1128" s="39" t="str">
        <f>VLOOKUP($C1128, 'Country List'!$A:$C, 2, 0)</f>
        <v>Honduras</v>
      </c>
      <c r="F1128" s="39" t="str">
        <f>VLOOKUP($C1128, 'Country List'!$A:$C, 3, 0)</f>
        <v>HND</v>
      </c>
      <c r="G1128" s="39">
        <f t="shared" si="72"/>
        <v>2000</v>
      </c>
      <c r="H1128" s="40">
        <f>VLOOKUP($F1128, Data!$B:$ED, 'Data - My work'!$D1128, 0)</f>
        <v>0.5</v>
      </c>
    </row>
    <row r="1129" spans="1:8" x14ac:dyDescent="0.25">
      <c r="A1129" s="39" t="str">
        <f t="shared" si="69"/>
        <v>HND2002</v>
      </c>
      <c r="C1129" s="39">
        <f t="shared" si="70"/>
        <v>52</v>
      </c>
      <c r="D1129" s="39">
        <f t="shared" si="71"/>
        <v>112</v>
      </c>
      <c r="E1129" s="39" t="str">
        <f>VLOOKUP($C1129, 'Country List'!$A:$C, 2, 0)</f>
        <v>Honduras</v>
      </c>
      <c r="F1129" s="39" t="str">
        <f>VLOOKUP($C1129, 'Country List'!$A:$C, 3, 0)</f>
        <v>HND</v>
      </c>
      <c r="G1129" s="39">
        <f t="shared" si="72"/>
        <v>2002</v>
      </c>
      <c r="H1129" s="40">
        <f>VLOOKUP($F1129, Data!$B:$ED, 'Data - My work'!$D1129, 0)</f>
        <v>0.5</v>
      </c>
    </row>
    <row r="1130" spans="1:8" x14ac:dyDescent="0.25">
      <c r="A1130" s="39" t="str">
        <f t="shared" si="69"/>
        <v>HND2003</v>
      </c>
      <c r="C1130" s="39">
        <f t="shared" si="70"/>
        <v>52</v>
      </c>
      <c r="D1130" s="39">
        <f t="shared" si="71"/>
        <v>106</v>
      </c>
      <c r="E1130" s="39" t="str">
        <f>VLOOKUP($C1130, 'Country List'!$A:$C, 2, 0)</f>
        <v>Honduras</v>
      </c>
      <c r="F1130" s="39" t="str">
        <f>VLOOKUP($C1130, 'Country List'!$A:$C, 3, 0)</f>
        <v>HND</v>
      </c>
      <c r="G1130" s="39">
        <f t="shared" si="72"/>
        <v>2003</v>
      </c>
      <c r="H1130" s="40">
        <f>VLOOKUP($F1130, Data!$B:$ED, 'Data - My work'!$D1130, 0)</f>
        <v>0.5</v>
      </c>
    </row>
    <row r="1131" spans="1:8" x14ac:dyDescent="0.25">
      <c r="A1131" s="39" t="str">
        <f t="shared" si="69"/>
        <v>HND2004</v>
      </c>
      <c r="C1131" s="39">
        <f t="shared" si="70"/>
        <v>52</v>
      </c>
      <c r="D1131" s="39">
        <f t="shared" si="71"/>
        <v>100</v>
      </c>
      <c r="E1131" s="39" t="str">
        <f>VLOOKUP($C1131, 'Country List'!$A:$C, 2, 0)</f>
        <v>Honduras</v>
      </c>
      <c r="F1131" s="39" t="str">
        <f>VLOOKUP($C1131, 'Country List'!$A:$C, 3, 0)</f>
        <v>HND</v>
      </c>
      <c r="G1131" s="39">
        <f t="shared" si="72"/>
        <v>2004</v>
      </c>
      <c r="H1131" s="40">
        <f>VLOOKUP($F1131, Data!$B:$ED, 'Data - My work'!$D1131, 0)</f>
        <v>0.5</v>
      </c>
    </row>
    <row r="1132" spans="1:8" x14ac:dyDescent="0.25">
      <c r="A1132" s="39" t="str">
        <f t="shared" si="69"/>
        <v>HND2005</v>
      </c>
      <c r="C1132" s="39">
        <f t="shared" si="70"/>
        <v>52</v>
      </c>
      <c r="D1132" s="39">
        <f t="shared" si="71"/>
        <v>94</v>
      </c>
      <c r="E1132" s="39" t="str">
        <f>VLOOKUP($C1132, 'Country List'!$A:$C, 2, 0)</f>
        <v>Honduras</v>
      </c>
      <c r="F1132" s="39" t="str">
        <f>VLOOKUP($C1132, 'Country List'!$A:$C, 3, 0)</f>
        <v>HND</v>
      </c>
      <c r="G1132" s="39">
        <f t="shared" si="72"/>
        <v>2005</v>
      </c>
      <c r="H1132" s="40">
        <f>VLOOKUP($F1132, Data!$B:$ED, 'Data - My work'!$D1132, 0)</f>
        <v>0.5</v>
      </c>
    </row>
    <row r="1133" spans="1:8" x14ac:dyDescent="0.25">
      <c r="A1133" s="39" t="str">
        <f t="shared" si="69"/>
        <v>HND2006</v>
      </c>
      <c r="C1133" s="39">
        <f t="shared" si="70"/>
        <v>52</v>
      </c>
      <c r="D1133" s="39">
        <f t="shared" si="71"/>
        <v>88</v>
      </c>
      <c r="E1133" s="39" t="str">
        <f>VLOOKUP($C1133, 'Country List'!$A:$C, 2, 0)</f>
        <v>Honduras</v>
      </c>
      <c r="F1133" s="39" t="str">
        <f>VLOOKUP($C1133, 'Country List'!$A:$C, 3, 0)</f>
        <v>HND</v>
      </c>
      <c r="G1133" s="39">
        <f t="shared" si="72"/>
        <v>2006</v>
      </c>
      <c r="H1133" s="40">
        <f>VLOOKUP($F1133, Data!$B:$ED, 'Data - My work'!$D1133, 0)</f>
        <v>0.5</v>
      </c>
    </row>
    <row r="1134" spans="1:8" x14ac:dyDescent="0.25">
      <c r="A1134" s="39" t="str">
        <f t="shared" si="69"/>
        <v>HND2007</v>
      </c>
      <c r="C1134" s="39">
        <f t="shared" si="70"/>
        <v>52</v>
      </c>
      <c r="D1134" s="39">
        <f t="shared" si="71"/>
        <v>82</v>
      </c>
      <c r="E1134" s="39" t="str">
        <f>VLOOKUP($C1134, 'Country List'!$A:$C, 2, 0)</f>
        <v>Honduras</v>
      </c>
      <c r="F1134" s="39" t="str">
        <f>VLOOKUP($C1134, 'Country List'!$A:$C, 3, 0)</f>
        <v>HND</v>
      </c>
      <c r="G1134" s="39">
        <f t="shared" si="72"/>
        <v>2007</v>
      </c>
      <c r="H1134" s="40">
        <f>VLOOKUP($F1134, Data!$B:$ED, 'Data - My work'!$D1134, 0)</f>
        <v>0.5</v>
      </c>
    </row>
    <row r="1135" spans="1:8" x14ac:dyDescent="0.25">
      <c r="A1135" s="39" t="str">
        <f t="shared" si="69"/>
        <v>HND2008</v>
      </c>
      <c r="C1135" s="39">
        <f t="shared" si="70"/>
        <v>52</v>
      </c>
      <c r="D1135" s="39">
        <f t="shared" si="71"/>
        <v>76</v>
      </c>
      <c r="E1135" s="39" t="str">
        <f>VLOOKUP($C1135, 'Country List'!$A:$C, 2, 0)</f>
        <v>Honduras</v>
      </c>
      <c r="F1135" s="39" t="str">
        <f>VLOOKUP($C1135, 'Country List'!$A:$C, 3, 0)</f>
        <v>HND</v>
      </c>
      <c r="G1135" s="39">
        <f t="shared" si="72"/>
        <v>2008</v>
      </c>
      <c r="H1135" s="40">
        <f>VLOOKUP($F1135, Data!$B:$ED, 'Data - My work'!$D1135, 0)</f>
        <v>0.5</v>
      </c>
    </row>
    <row r="1136" spans="1:8" x14ac:dyDescent="0.25">
      <c r="A1136" s="39" t="str">
        <f t="shared" si="69"/>
        <v>HND2009</v>
      </c>
      <c r="C1136" s="39">
        <f t="shared" si="70"/>
        <v>52</v>
      </c>
      <c r="D1136" s="39">
        <f t="shared" si="71"/>
        <v>70</v>
      </c>
      <c r="E1136" s="39" t="str">
        <f>VLOOKUP($C1136, 'Country List'!$A:$C, 2, 0)</f>
        <v>Honduras</v>
      </c>
      <c r="F1136" s="39" t="str">
        <f>VLOOKUP($C1136, 'Country List'!$A:$C, 3, 0)</f>
        <v>HND</v>
      </c>
      <c r="G1136" s="39">
        <f t="shared" si="72"/>
        <v>2009</v>
      </c>
      <c r="H1136" s="40">
        <f>VLOOKUP($F1136, Data!$B:$ED, 'Data - My work'!$D1136, 0)</f>
        <v>0.5</v>
      </c>
    </row>
    <row r="1137" spans="1:8" x14ac:dyDescent="0.25">
      <c r="A1137" s="39" t="str">
        <f t="shared" si="69"/>
        <v>HND2010</v>
      </c>
      <c r="C1137" s="39">
        <f t="shared" si="70"/>
        <v>52</v>
      </c>
      <c r="D1137" s="39">
        <f t="shared" si="71"/>
        <v>64</v>
      </c>
      <c r="E1137" s="39" t="str">
        <f>VLOOKUP($C1137, 'Country List'!$A:$C, 2, 0)</f>
        <v>Honduras</v>
      </c>
      <c r="F1137" s="39" t="str">
        <f>VLOOKUP($C1137, 'Country List'!$A:$C, 3, 0)</f>
        <v>HND</v>
      </c>
      <c r="G1137" s="39">
        <f t="shared" si="72"/>
        <v>2010</v>
      </c>
      <c r="H1137" s="40">
        <f>VLOOKUP($F1137, Data!$B:$ED, 'Data - My work'!$D1137, 0)</f>
        <v>0.5</v>
      </c>
    </row>
    <row r="1138" spans="1:8" x14ac:dyDescent="0.25">
      <c r="A1138" s="39" t="str">
        <f t="shared" si="69"/>
        <v>HND2011</v>
      </c>
      <c r="C1138" s="39">
        <f t="shared" si="70"/>
        <v>52</v>
      </c>
      <c r="D1138" s="39">
        <f t="shared" si="71"/>
        <v>58</v>
      </c>
      <c r="E1138" s="39" t="str">
        <f>VLOOKUP($C1138, 'Country List'!$A:$C, 2, 0)</f>
        <v>Honduras</v>
      </c>
      <c r="F1138" s="39" t="str">
        <f>VLOOKUP($C1138, 'Country List'!$A:$C, 3, 0)</f>
        <v>HND</v>
      </c>
      <c r="G1138" s="39">
        <f t="shared" si="72"/>
        <v>2011</v>
      </c>
      <c r="H1138" s="40">
        <f>VLOOKUP($F1138, Data!$B:$ED, 'Data - My work'!$D1138, 0)</f>
        <v>0.5</v>
      </c>
    </row>
    <row r="1139" spans="1:8" x14ac:dyDescent="0.25">
      <c r="A1139" s="39" t="str">
        <f t="shared" si="69"/>
        <v>HND2012</v>
      </c>
      <c r="C1139" s="39">
        <f t="shared" si="70"/>
        <v>52</v>
      </c>
      <c r="D1139" s="39">
        <f t="shared" si="71"/>
        <v>52</v>
      </c>
      <c r="E1139" s="39" t="str">
        <f>VLOOKUP($C1139, 'Country List'!$A:$C, 2, 0)</f>
        <v>Honduras</v>
      </c>
      <c r="F1139" s="39" t="str">
        <f>VLOOKUP($C1139, 'Country List'!$A:$C, 3, 0)</f>
        <v>HND</v>
      </c>
      <c r="G1139" s="39">
        <f t="shared" si="72"/>
        <v>2012</v>
      </c>
      <c r="H1139" s="40">
        <f>VLOOKUP($F1139, Data!$B:$ED, 'Data - My work'!$D1139, 0)</f>
        <v>0.5</v>
      </c>
    </row>
    <row r="1140" spans="1:8" x14ac:dyDescent="0.25">
      <c r="A1140" s="39" t="str">
        <f t="shared" si="69"/>
        <v>HND2013</v>
      </c>
      <c r="C1140" s="39">
        <f t="shared" si="70"/>
        <v>52</v>
      </c>
      <c r="D1140" s="39">
        <f t="shared" si="71"/>
        <v>46</v>
      </c>
      <c r="E1140" s="39" t="str">
        <f>VLOOKUP($C1140, 'Country List'!$A:$C, 2, 0)</f>
        <v>Honduras</v>
      </c>
      <c r="F1140" s="39" t="str">
        <f>VLOOKUP($C1140, 'Country List'!$A:$C, 3, 0)</f>
        <v>HND</v>
      </c>
      <c r="G1140" s="39">
        <f t="shared" si="72"/>
        <v>2013</v>
      </c>
      <c r="H1140" s="40">
        <f>VLOOKUP($F1140, Data!$B:$ED, 'Data - My work'!$D1140, 0)</f>
        <v>0.5</v>
      </c>
    </row>
    <row r="1141" spans="1:8" x14ac:dyDescent="0.25">
      <c r="A1141" s="39" t="str">
        <f t="shared" si="69"/>
        <v>HND2014</v>
      </c>
      <c r="C1141" s="39">
        <f t="shared" si="70"/>
        <v>52</v>
      </c>
      <c r="D1141" s="39">
        <f t="shared" si="71"/>
        <v>40</v>
      </c>
      <c r="E1141" s="39" t="str">
        <f>VLOOKUP($C1141, 'Country List'!$A:$C, 2, 0)</f>
        <v>Honduras</v>
      </c>
      <c r="F1141" s="39" t="str">
        <f>VLOOKUP($C1141, 'Country List'!$A:$C, 3, 0)</f>
        <v>HND</v>
      </c>
      <c r="G1141" s="39">
        <f t="shared" si="72"/>
        <v>2014</v>
      </c>
      <c r="H1141" s="40">
        <f>VLOOKUP($F1141, Data!$B:$ED, 'Data - My work'!$D1141, 0)</f>
        <v>0.5</v>
      </c>
    </row>
    <row r="1142" spans="1:8" x14ac:dyDescent="0.25">
      <c r="A1142" s="39" t="str">
        <f t="shared" si="69"/>
        <v>HND2015</v>
      </c>
      <c r="C1142" s="39">
        <f t="shared" si="70"/>
        <v>52</v>
      </c>
      <c r="D1142" s="39">
        <f t="shared" si="71"/>
        <v>34</v>
      </c>
      <c r="E1142" s="39" t="str">
        <f>VLOOKUP($C1142, 'Country List'!$A:$C, 2, 0)</f>
        <v>Honduras</v>
      </c>
      <c r="F1142" s="39" t="str">
        <f>VLOOKUP($C1142, 'Country List'!$A:$C, 3, 0)</f>
        <v>HND</v>
      </c>
      <c r="G1142" s="39">
        <f t="shared" si="72"/>
        <v>2015</v>
      </c>
      <c r="H1142" s="40">
        <f>VLOOKUP($F1142, Data!$B:$ED, 'Data - My work'!$D1142, 0)</f>
        <v>0.5</v>
      </c>
    </row>
    <row r="1143" spans="1:8" x14ac:dyDescent="0.25">
      <c r="A1143" s="39" t="str">
        <f t="shared" si="69"/>
        <v>HND2016</v>
      </c>
      <c r="C1143" s="39">
        <f t="shared" si="70"/>
        <v>52</v>
      </c>
      <c r="D1143" s="39">
        <f t="shared" si="71"/>
        <v>28</v>
      </c>
      <c r="E1143" s="39" t="str">
        <f>VLOOKUP($C1143, 'Country List'!$A:$C, 2, 0)</f>
        <v>Honduras</v>
      </c>
      <c r="F1143" s="39" t="str">
        <f>VLOOKUP($C1143, 'Country List'!$A:$C, 3, 0)</f>
        <v>HND</v>
      </c>
      <c r="G1143" s="39">
        <f t="shared" si="72"/>
        <v>2016</v>
      </c>
      <c r="H1143" s="40">
        <f>VLOOKUP($F1143, Data!$B:$ED, 'Data - My work'!$D1143, 0)</f>
        <v>0.5</v>
      </c>
    </row>
    <row r="1144" spans="1:8" x14ac:dyDescent="0.25">
      <c r="A1144" s="39" t="str">
        <f t="shared" si="69"/>
        <v>HND2017</v>
      </c>
      <c r="C1144" s="39">
        <f t="shared" si="70"/>
        <v>52</v>
      </c>
      <c r="D1144" s="39">
        <f t="shared" si="71"/>
        <v>22</v>
      </c>
      <c r="E1144" s="39" t="str">
        <f>VLOOKUP($C1144, 'Country List'!$A:$C, 2, 0)</f>
        <v>Honduras</v>
      </c>
      <c r="F1144" s="39" t="str">
        <f>VLOOKUP($C1144, 'Country List'!$A:$C, 3, 0)</f>
        <v>HND</v>
      </c>
      <c r="G1144" s="39">
        <f t="shared" si="72"/>
        <v>2017</v>
      </c>
      <c r="H1144" s="40">
        <f>VLOOKUP($F1144, Data!$B:$ED, 'Data - My work'!$D1144, 0)</f>
        <v>0.5</v>
      </c>
    </row>
    <row r="1145" spans="1:8" x14ac:dyDescent="0.25">
      <c r="A1145" s="39" t="str">
        <f t="shared" si="69"/>
        <v>HND2018</v>
      </c>
      <c r="C1145" s="39">
        <f t="shared" si="70"/>
        <v>52</v>
      </c>
      <c r="D1145" s="39">
        <f t="shared" si="71"/>
        <v>16</v>
      </c>
      <c r="E1145" s="39" t="str">
        <f>VLOOKUP($C1145, 'Country List'!$A:$C, 2, 0)</f>
        <v>Honduras</v>
      </c>
      <c r="F1145" s="39" t="str">
        <f>VLOOKUP($C1145, 'Country List'!$A:$C, 3, 0)</f>
        <v>HND</v>
      </c>
      <c r="G1145" s="39">
        <f t="shared" si="72"/>
        <v>2018</v>
      </c>
      <c r="H1145" s="40">
        <f>VLOOKUP($F1145, Data!$B:$ED, 'Data - My work'!$D1145, 0)</f>
        <v>0.5</v>
      </c>
    </row>
    <row r="1146" spans="1:8" x14ac:dyDescent="0.25">
      <c r="A1146" s="39" t="str">
        <f t="shared" si="69"/>
        <v>HND2019</v>
      </c>
      <c r="C1146" s="39">
        <f t="shared" si="70"/>
        <v>52</v>
      </c>
      <c r="D1146" s="39">
        <f t="shared" si="71"/>
        <v>10</v>
      </c>
      <c r="E1146" s="39" t="str">
        <f>VLOOKUP($C1146, 'Country List'!$A:$C, 2, 0)</f>
        <v>Honduras</v>
      </c>
      <c r="F1146" s="39" t="str">
        <f>VLOOKUP($C1146, 'Country List'!$A:$C, 3, 0)</f>
        <v>HND</v>
      </c>
      <c r="G1146" s="39">
        <f t="shared" si="72"/>
        <v>2019</v>
      </c>
      <c r="H1146" s="40">
        <f>VLOOKUP($F1146, Data!$B:$ED, 'Data - My work'!$D1146, 0)</f>
        <v>0.5</v>
      </c>
    </row>
    <row r="1147" spans="1:8" x14ac:dyDescent="0.25">
      <c r="A1147" s="39" t="str">
        <f t="shared" si="69"/>
        <v>HND2020</v>
      </c>
      <c r="C1147" s="39">
        <f t="shared" si="70"/>
        <v>52</v>
      </c>
      <c r="D1147" s="39">
        <f t="shared" si="71"/>
        <v>4</v>
      </c>
      <c r="E1147" s="39" t="str">
        <f>VLOOKUP($C1147, 'Country List'!$A:$C, 2, 0)</f>
        <v>Honduras</v>
      </c>
      <c r="F1147" s="39" t="str">
        <f>VLOOKUP($C1147, 'Country List'!$A:$C, 3, 0)</f>
        <v>HND</v>
      </c>
      <c r="G1147" s="39">
        <f t="shared" si="72"/>
        <v>2020</v>
      </c>
      <c r="H1147" s="40">
        <f>VLOOKUP($F1147, Data!$B:$ED, 'Data - My work'!$D1147, 0)</f>
        <v>0.5</v>
      </c>
    </row>
    <row r="1148" spans="1:8" x14ac:dyDescent="0.25">
      <c r="A1148" s="39" t="str">
        <f t="shared" si="69"/>
        <v>HKG1996</v>
      </c>
      <c r="C1148" s="39">
        <f t="shared" si="70"/>
        <v>53</v>
      </c>
      <c r="D1148" s="39">
        <f t="shared" si="71"/>
        <v>130</v>
      </c>
      <c r="E1148" s="39" t="str">
        <f>VLOOKUP($C1148, 'Country List'!$A:$C, 2, 0)</f>
        <v>Hong Kong SAR, China</v>
      </c>
      <c r="F1148" s="39" t="str">
        <f>VLOOKUP($C1148, 'Country List'!$A:$C, 3, 0)</f>
        <v>HKG</v>
      </c>
      <c r="G1148" s="39">
        <f t="shared" si="72"/>
        <v>1996</v>
      </c>
      <c r="H1148" s="40">
        <f>VLOOKUP($F1148, Data!$B:$ED, 'Data - My work'!$D1148, 0)</f>
        <v>0.875</v>
      </c>
    </row>
    <row r="1149" spans="1:8" x14ac:dyDescent="0.25">
      <c r="A1149" s="39" t="str">
        <f t="shared" si="69"/>
        <v>HKG1998</v>
      </c>
      <c r="C1149" s="39">
        <f t="shared" si="70"/>
        <v>53</v>
      </c>
      <c r="D1149" s="39">
        <f t="shared" si="71"/>
        <v>124</v>
      </c>
      <c r="E1149" s="39" t="str">
        <f>VLOOKUP($C1149, 'Country List'!$A:$C, 2, 0)</f>
        <v>Hong Kong SAR, China</v>
      </c>
      <c r="F1149" s="39" t="str">
        <f>VLOOKUP($C1149, 'Country List'!$A:$C, 3, 0)</f>
        <v>HKG</v>
      </c>
      <c r="G1149" s="39">
        <f t="shared" si="72"/>
        <v>1998</v>
      </c>
      <c r="H1149" s="40">
        <f>VLOOKUP($F1149, Data!$B:$ED, 'Data - My work'!$D1149, 0)</f>
        <v>0.75</v>
      </c>
    </row>
    <row r="1150" spans="1:8" x14ac:dyDescent="0.25">
      <c r="A1150" s="39" t="str">
        <f t="shared" si="69"/>
        <v>HKG2000</v>
      </c>
      <c r="C1150" s="39">
        <f t="shared" si="70"/>
        <v>53</v>
      </c>
      <c r="D1150" s="39">
        <f t="shared" si="71"/>
        <v>118</v>
      </c>
      <c r="E1150" s="39" t="str">
        <f>VLOOKUP($C1150, 'Country List'!$A:$C, 2, 0)</f>
        <v>Hong Kong SAR, China</v>
      </c>
      <c r="F1150" s="39" t="str">
        <f>VLOOKUP($C1150, 'Country List'!$A:$C, 3, 0)</f>
        <v>HKG</v>
      </c>
      <c r="G1150" s="39">
        <f t="shared" si="72"/>
        <v>2000</v>
      </c>
      <c r="H1150" s="40">
        <f>VLOOKUP($F1150, Data!$B:$ED, 'Data - My work'!$D1150, 0)</f>
        <v>0.75</v>
      </c>
    </row>
    <row r="1151" spans="1:8" x14ac:dyDescent="0.25">
      <c r="A1151" s="39" t="str">
        <f t="shared" si="69"/>
        <v>HKG2002</v>
      </c>
      <c r="C1151" s="39">
        <f t="shared" si="70"/>
        <v>53</v>
      </c>
      <c r="D1151" s="39">
        <f t="shared" si="71"/>
        <v>112</v>
      </c>
      <c r="E1151" s="39" t="str">
        <f>VLOOKUP($C1151, 'Country List'!$A:$C, 2, 0)</f>
        <v>Hong Kong SAR, China</v>
      </c>
      <c r="F1151" s="39" t="str">
        <f>VLOOKUP($C1151, 'Country List'!$A:$C, 3, 0)</f>
        <v>HKG</v>
      </c>
      <c r="G1151" s="39">
        <f t="shared" si="72"/>
        <v>2002</v>
      </c>
      <c r="H1151" s="40">
        <f>VLOOKUP($F1151, Data!$B:$ED, 'Data - My work'!$D1151, 0)</f>
        <v>0.75</v>
      </c>
    </row>
    <row r="1152" spans="1:8" x14ac:dyDescent="0.25">
      <c r="A1152" s="39" t="str">
        <f t="shared" si="69"/>
        <v>HKG2003</v>
      </c>
      <c r="C1152" s="39">
        <f t="shared" si="70"/>
        <v>53</v>
      </c>
      <c r="D1152" s="39">
        <f t="shared" si="71"/>
        <v>106</v>
      </c>
      <c r="E1152" s="39" t="str">
        <f>VLOOKUP($C1152, 'Country List'!$A:$C, 2, 0)</f>
        <v>Hong Kong SAR, China</v>
      </c>
      <c r="F1152" s="39" t="str">
        <f>VLOOKUP($C1152, 'Country List'!$A:$C, 3, 0)</f>
        <v>HKG</v>
      </c>
      <c r="G1152" s="39">
        <f t="shared" si="72"/>
        <v>2003</v>
      </c>
      <c r="H1152" s="40">
        <f>VLOOKUP($F1152, Data!$B:$ED, 'Data - My work'!$D1152, 0)</f>
        <v>0.75</v>
      </c>
    </row>
    <row r="1153" spans="1:8" x14ac:dyDescent="0.25">
      <c r="A1153" s="39" t="str">
        <f t="shared" si="69"/>
        <v>HKG2004</v>
      </c>
      <c r="C1153" s="39">
        <f t="shared" si="70"/>
        <v>53</v>
      </c>
      <c r="D1153" s="39">
        <f t="shared" si="71"/>
        <v>100</v>
      </c>
      <c r="E1153" s="39" t="str">
        <f>VLOOKUP($C1153, 'Country List'!$A:$C, 2, 0)</f>
        <v>Hong Kong SAR, China</v>
      </c>
      <c r="F1153" s="39" t="str">
        <f>VLOOKUP($C1153, 'Country List'!$A:$C, 3, 0)</f>
        <v>HKG</v>
      </c>
      <c r="G1153" s="39">
        <f t="shared" si="72"/>
        <v>2004</v>
      </c>
      <c r="H1153" s="40">
        <f>VLOOKUP($F1153, Data!$B:$ED, 'Data - My work'!$D1153, 0)</f>
        <v>0.75</v>
      </c>
    </row>
    <row r="1154" spans="1:8" x14ac:dyDescent="0.25">
      <c r="A1154" s="39" t="str">
        <f t="shared" si="69"/>
        <v>HKG2005</v>
      </c>
      <c r="C1154" s="39">
        <f t="shared" si="70"/>
        <v>53</v>
      </c>
      <c r="D1154" s="39">
        <f t="shared" si="71"/>
        <v>94</v>
      </c>
      <c r="E1154" s="39" t="str">
        <f>VLOOKUP($C1154, 'Country List'!$A:$C, 2, 0)</f>
        <v>Hong Kong SAR, China</v>
      </c>
      <c r="F1154" s="39" t="str">
        <f>VLOOKUP($C1154, 'Country List'!$A:$C, 3, 0)</f>
        <v>HKG</v>
      </c>
      <c r="G1154" s="39">
        <f t="shared" si="72"/>
        <v>2005</v>
      </c>
      <c r="H1154" s="40">
        <f>VLOOKUP($F1154, Data!$B:$ED, 'Data - My work'!$D1154, 0)</f>
        <v>0.75</v>
      </c>
    </row>
    <row r="1155" spans="1:8" x14ac:dyDescent="0.25">
      <c r="A1155" s="39" t="str">
        <f t="shared" si="69"/>
        <v>HKG2006</v>
      </c>
      <c r="C1155" s="39">
        <f t="shared" si="70"/>
        <v>53</v>
      </c>
      <c r="D1155" s="39">
        <f t="shared" si="71"/>
        <v>88</v>
      </c>
      <c r="E1155" s="39" t="str">
        <f>VLOOKUP($C1155, 'Country List'!$A:$C, 2, 0)</f>
        <v>Hong Kong SAR, China</v>
      </c>
      <c r="F1155" s="39" t="str">
        <f>VLOOKUP($C1155, 'Country List'!$A:$C, 3, 0)</f>
        <v>HKG</v>
      </c>
      <c r="G1155" s="39">
        <f t="shared" si="72"/>
        <v>2006</v>
      </c>
      <c r="H1155" s="40">
        <f>VLOOKUP($F1155, Data!$B:$ED, 'Data - My work'!$D1155, 0)</f>
        <v>0.75</v>
      </c>
    </row>
    <row r="1156" spans="1:8" x14ac:dyDescent="0.25">
      <c r="A1156" s="39" t="str">
        <f t="shared" si="69"/>
        <v>HKG2007</v>
      </c>
      <c r="C1156" s="39">
        <f t="shared" si="70"/>
        <v>53</v>
      </c>
      <c r="D1156" s="39">
        <f t="shared" si="71"/>
        <v>82</v>
      </c>
      <c r="E1156" s="39" t="str">
        <f>VLOOKUP($C1156, 'Country List'!$A:$C, 2, 0)</f>
        <v>Hong Kong SAR, China</v>
      </c>
      <c r="F1156" s="39" t="str">
        <f>VLOOKUP($C1156, 'Country List'!$A:$C, 3, 0)</f>
        <v>HKG</v>
      </c>
      <c r="G1156" s="39">
        <f t="shared" si="72"/>
        <v>2007</v>
      </c>
      <c r="H1156" s="40">
        <f>VLOOKUP($F1156, Data!$B:$ED, 'Data - My work'!$D1156, 0)</f>
        <v>0.75</v>
      </c>
    </row>
    <row r="1157" spans="1:8" x14ac:dyDescent="0.25">
      <c r="A1157" s="39" t="str">
        <f t="shared" ref="A1157:A1220" si="73">F1157&amp;G1157</f>
        <v>HKG2008</v>
      </c>
      <c r="C1157" s="39">
        <f t="shared" si="70"/>
        <v>53</v>
      </c>
      <c r="D1157" s="39">
        <f t="shared" si="71"/>
        <v>76</v>
      </c>
      <c r="E1157" s="39" t="str">
        <f>VLOOKUP($C1157, 'Country List'!$A:$C, 2, 0)</f>
        <v>Hong Kong SAR, China</v>
      </c>
      <c r="F1157" s="39" t="str">
        <f>VLOOKUP($C1157, 'Country List'!$A:$C, 3, 0)</f>
        <v>HKG</v>
      </c>
      <c r="G1157" s="39">
        <f t="shared" si="72"/>
        <v>2008</v>
      </c>
      <c r="H1157" s="40">
        <f>VLOOKUP($F1157, Data!$B:$ED, 'Data - My work'!$D1157, 0)</f>
        <v>0.75</v>
      </c>
    </row>
    <row r="1158" spans="1:8" x14ac:dyDescent="0.25">
      <c r="A1158" s="39" t="str">
        <f t="shared" si="73"/>
        <v>HKG2009</v>
      </c>
      <c r="C1158" s="39">
        <f t="shared" si="70"/>
        <v>53</v>
      </c>
      <c r="D1158" s="39">
        <f t="shared" si="71"/>
        <v>70</v>
      </c>
      <c r="E1158" s="39" t="str">
        <f>VLOOKUP($C1158, 'Country List'!$A:$C, 2, 0)</f>
        <v>Hong Kong SAR, China</v>
      </c>
      <c r="F1158" s="39" t="str">
        <f>VLOOKUP($C1158, 'Country List'!$A:$C, 3, 0)</f>
        <v>HKG</v>
      </c>
      <c r="G1158" s="39">
        <f t="shared" si="72"/>
        <v>2009</v>
      </c>
      <c r="H1158" s="40">
        <f>VLOOKUP($F1158, Data!$B:$ED, 'Data - My work'!$D1158, 0)</f>
        <v>0.75</v>
      </c>
    </row>
    <row r="1159" spans="1:8" x14ac:dyDescent="0.25">
      <c r="A1159" s="39" t="str">
        <f t="shared" si="73"/>
        <v>HKG2010</v>
      </c>
      <c r="C1159" s="39">
        <f t="shared" si="70"/>
        <v>53</v>
      </c>
      <c r="D1159" s="39">
        <f t="shared" si="71"/>
        <v>64</v>
      </c>
      <c r="E1159" s="39" t="str">
        <f>VLOOKUP($C1159, 'Country List'!$A:$C, 2, 0)</f>
        <v>Hong Kong SAR, China</v>
      </c>
      <c r="F1159" s="39" t="str">
        <f>VLOOKUP($C1159, 'Country List'!$A:$C, 3, 0)</f>
        <v>HKG</v>
      </c>
      <c r="G1159" s="39">
        <f t="shared" si="72"/>
        <v>2010</v>
      </c>
      <c r="H1159" s="40">
        <f>VLOOKUP($F1159, Data!$B:$ED, 'Data - My work'!$D1159, 0)</f>
        <v>0.75</v>
      </c>
    </row>
    <row r="1160" spans="1:8" x14ac:dyDescent="0.25">
      <c r="A1160" s="39" t="str">
        <f t="shared" si="73"/>
        <v>HKG2011</v>
      </c>
      <c r="C1160" s="39">
        <f t="shared" si="70"/>
        <v>53</v>
      </c>
      <c r="D1160" s="39">
        <f t="shared" si="71"/>
        <v>58</v>
      </c>
      <c r="E1160" s="39" t="str">
        <f>VLOOKUP($C1160, 'Country List'!$A:$C, 2, 0)</f>
        <v>Hong Kong SAR, China</v>
      </c>
      <c r="F1160" s="39" t="str">
        <f>VLOOKUP($C1160, 'Country List'!$A:$C, 3, 0)</f>
        <v>HKG</v>
      </c>
      <c r="G1160" s="39">
        <f t="shared" si="72"/>
        <v>2011</v>
      </c>
      <c r="H1160" s="40">
        <f>VLOOKUP($F1160, Data!$B:$ED, 'Data - My work'!$D1160, 0)</f>
        <v>0.75</v>
      </c>
    </row>
    <row r="1161" spans="1:8" x14ac:dyDescent="0.25">
      <c r="A1161" s="39" t="str">
        <f t="shared" si="73"/>
        <v>HKG2012</v>
      </c>
      <c r="C1161" s="39">
        <f t="shared" si="70"/>
        <v>53</v>
      </c>
      <c r="D1161" s="39">
        <f t="shared" si="71"/>
        <v>52</v>
      </c>
      <c r="E1161" s="39" t="str">
        <f>VLOOKUP($C1161, 'Country List'!$A:$C, 2, 0)</f>
        <v>Hong Kong SAR, China</v>
      </c>
      <c r="F1161" s="39" t="str">
        <f>VLOOKUP($C1161, 'Country List'!$A:$C, 3, 0)</f>
        <v>HKG</v>
      </c>
      <c r="G1161" s="39">
        <f t="shared" si="72"/>
        <v>2012</v>
      </c>
      <c r="H1161" s="40">
        <f>VLOOKUP($F1161, Data!$B:$ED, 'Data - My work'!$D1161, 0)</f>
        <v>0.75</v>
      </c>
    </row>
    <row r="1162" spans="1:8" x14ac:dyDescent="0.25">
      <c r="A1162" s="39" t="str">
        <f t="shared" si="73"/>
        <v>HKG2013</v>
      </c>
      <c r="C1162" s="39">
        <f t="shared" si="70"/>
        <v>53</v>
      </c>
      <c r="D1162" s="39">
        <f t="shared" si="71"/>
        <v>46</v>
      </c>
      <c r="E1162" s="39" t="str">
        <f>VLOOKUP($C1162, 'Country List'!$A:$C, 2, 0)</f>
        <v>Hong Kong SAR, China</v>
      </c>
      <c r="F1162" s="39" t="str">
        <f>VLOOKUP($C1162, 'Country List'!$A:$C, 3, 0)</f>
        <v>HKG</v>
      </c>
      <c r="G1162" s="39">
        <f t="shared" si="72"/>
        <v>2013</v>
      </c>
      <c r="H1162" s="40">
        <f>VLOOKUP($F1162, Data!$B:$ED, 'Data - My work'!$D1162, 0)</f>
        <v>0.75</v>
      </c>
    </row>
    <row r="1163" spans="1:8" x14ac:dyDescent="0.25">
      <c r="A1163" s="39" t="str">
        <f t="shared" si="73"/>
        <v>HKG2014</v>
      </c>
      <c r="C1163" s="39">
        <f t="shared" si="70"/>
        <v>53</v>
      </c>
      <c r="D1163" s="39">
        <f t="shared" si="71"/>
        <v>40</v>
      </c>
      <c r="E1163" s="39" t="str">
        <f>VLOOKUP($C1163, 'Country List'!$A:$C, 2, 0)</f>
        <v>Hong Kong SAR, China</v>
      </c>
      <c r="F1163" s="39" t="str">
        <f>VLOOKUP($C1163, 'Country List'!$A:$C, 3, 0)</f>
        <v>HKG</v>
      </c>
      <c r="G1163" s="39">
        <f t="shared" si="72"/>
        <v>2014</v>
      </c>
      <c r="H1163" s="40">
        <f>VLOOKUP($F1163, Data!$B:$ED, 'Data - My work'!$D1163, 0)</f>
        <v>0.75</v>
      </c>
    </row>
    <row r="1164" spans="1:8" x14ac:dyDescent="0.25">
      <c r="A1164" s="39" t="str">
        <f t="shared" si="73"/>
        <v>HKG2015</v>
      </c>
      <c r="C1164" s="39">
        <f t="shared" si="70"/>
        <v>53</v>
      </c>
      <c r="D1164" s="39">
        <f t="shared" si="71"/>
        <v>34</v>
      </c>
      <c r="E1164" s="39" t="str">
        <f>VLOOKUP($C1164, 'Country List'!$A:$C, 2, 0)</f>
        <v>Hong Kong SAR, China</v>
      </c>
      <c r="F1164" s="39" t="str">
        <f>VLOOKUP($C1164, 'Country List'!$A:$C, 3, 0)</f>
        <v>HKG</v>
      </c>
      <c r="G1164" s="39">
        <f t="shared" si="72"/>
        <v>2015</v>
      </c>
      <c r="H1164" s="40">
        <f>VLOOKUP($F1164, Data!$B:$ED, 'Data - My work'!$D1164, 0)</f>
        <v>0.75</v>
      </c>
    </row>
    <row r="1165" spans="1:8" x14ac:dyDescent="0.25">
      <c r="A1165" s="39" t="str">
        <f t="shared" si="73"/>
        <v>HKG2016</v>
      </c>
      <c r="C1165" s="39">
        <f t="shared" si="70"/>
        <v>53</v>
      </c>
      <c r="D1165" s="39">
        <f t="shared" si="71"/>
        <v>28</v>
      </c>
      <c r="E1165" s="39" t="str">
        <f>VLOOKUP($C1165, 'Country List'!$A:$C, 2, 0)</f>
        <v>Hong Kong SAR, China</v>
      </c>
      <c r="F1165" s="39" t="str">
        <f>VLOOKUP($C1165, 'Country List'!$A:$C, 3, 0)</f>
        <v>HKG</v>
      </c>
      <c r="G1165" s="39">
        <f t="shared" si="72"/>
        <v>2016</v>
      </c>
      <c r="H1165" s="40">
        <f>VLOOKUP($F1165, Data!$B:$ED, 'Data - My work'!$D1165, 0)</f>
        <v>0.75</v>
      </c>
    </row>
    <row r="1166" spans="1:8" x14ac:dyDescent="0.25">
      <c r="A1166" s="39" t="str">
        <f t="shared" si="73"/>
        <v>HKG2017</v>
      </c>
      <c r="C1166" s="39">
        <f t="shared" si="70"/>
        <v>53</v>
      </c>
      <c r="D1166" s="39">
        <f t="shared" si="71"/>
        <v>22</v>
      </c>
      <c r="E1166" s="39" t="str">
        <f>VLOOKUP($C1166, 'Country List'!$A:$C, 2, 0)</f>
        <v>Hong Kong SAR, China</v>
      </c>
      <c r="F1166" s="39" t="str">
        <f>VLOOKUP($C1166, 'Country List'!$A:$C, 3, 0)</f>
        <v>HKG</v>
      </c>
      <c r="G1166" s="39">
        <f t="shared" si="72"/>
        <v>2017</v>
      </c>
      <c r="H1166" s="40">
        <f>VLOOKUP($F1166, Data!$B:$ED, 'Data - My work'!$D1166, 0)</f>
        <v>0.75</v>
      </c>
    </row>
    <row r="1167" spans="1:8" x14ac:dyDescent="0.25">
      <c r="A1167" s="39" t="str">
        <f t="shared" si="73"/>
        <v>HKG2018</v>
      </c>
      <c r="C1167" s="39">
        <f t="shared" si="70"/>
        <v>53</v>
      </c>
      <c r="D1167" s="39">
        <f t="shared" si="71"/>
        <v>16</v>
      </c>
      <c r="E1167" s="39" t="str">
        <f>VLOOKUP($C1167, 'Country List'!$A:$C, 2, 0)</f>
        <v>Hong Kong SAR, China</v>
      </c>
      <c r="F1167" s="39" t="str">
        <f>VLOOKUP($C1167, 'Country List'!$A:$C, 3, 0)</f>
        <v>HKG</v>
      </c>
      <c r="G1167" s="39">
        <f t="shared" si="72"/>
        <v>2018</v>
      </c>
      <c r="H1167" s="40">
        <f>VLOOKUP($F1167, Data!$B:$ED, 'Data - My work'!$D1167, 0)</f>
        <v>0.75</v>
      </c>
    </row>
    <row r="1168" spans="1:8" x14ac:dyDescent="0.25">
      <c r="A1168" s="39" t="str">
        <f t="shared" si="73"/>
        <v>HKG2019</v>
      </c>
      <c r="C1168" s="39">
        <f t="shared" si="70"/>
        <v>53</v>
      </c>
      <c r="D1168" s="39">
        <f t="shared" si="71"/>
        <v>10</v>
      </c>
      <c r="E1168" s="39" t="str">
        <f>VLOOKUP($C1168, 'Country List'!$A:$C, 2, 0)</f>
        <v>Hong Kong SAR, China</v>
      </c>
      <c r="F1168" s="39" t="str">
        <f>VLOOKUP($C1168, 'Country List'!$A:$C, 3, 0)</f>
        <v>HKG</v>
      </c>
      <c r="G1168" s="39">
        <f t="shared" si="72"/>
        <v>2019</v>
      </c>
      <c r="H1168" s="40">
        <f>VLOOKUP($F1168, Data!$B:$ED, 'Data - My work'!$D1168, 0)</f>
        <v>0.75</v>
      </c>
    </row>
    <row r="1169" spans="1:8" x14ac:dyDescent="0.25">
      <c r="A1169" s="39" t="str">
        <f t="shared" si="73"/>
        <v>HKG2020</v>
      </c>
      <c r="C1169" s="39">
        <f t="shared" si="70"/>
        <v>53</v>
      </c>
      <c r="D1169" s="39">
        <f t="shared" si="71"/>
        <v>4</v>
      </c>
      <c r="E1169" s="39" t="str">
        <f>VLOOKUP($C1169, 'Country List'!$A:$C, 2, 0)</f>
        <v>Hong Kong SAR, China</v>
      </c>
      <c r="F1169" s="39" t="str">
        <f>VLOOKUP($C1169, 'Country List'!$A:$C, 3, 0)</f>
        <v>HKG</v>
      </c>
      <c r="G1169" s="39">
        <f t="shared" si="72"/>
        <v>2020</v>
      </c>
      <c r="H1169" s="40">
        <f>VLOOKUP($F1169, Data!$B:$ED, 'Data - My work'!$D1169, 0)</f>
        <v>0.75</v>
      </c>
    </row>
    <row r="1170" spans="1:8" x14ac:dyDescent="0.25">
      <c r="A1170" s="39" t="str">
        <f t="shared" si="73"/>
        <v>HUN1996</v>
      </c>
      <c r="C1170" s="39">
        <f t="shared" si="70"/>
        <v>54</v>
      </c>
      <c r="D1170" s="39">
        <f t="shared" si="71"/>
        <v>130</v>
      </c>
      <c r="E1170" s="39" t="str">
        <f>VLOOKUP($C1170, 'Country List'!$A:$C, 2, 0)</f>
        <v>Hungary</v>
      </c>
      <c r="F1170" s="39" t="str">
        <f>VLOOKUP($C1170, 'Country List'!$A:$C, 3, 0)</f>
        <v>HUN</v>
      </c>
      <c r="G1170" s="39">
        <f t="shared" si="72"/>
        <v>1996</v>
      </c>
      <c r="H1170" s="40">
        <f>VLOOKUP($F1170, Data!$B:$ED, 'Data - My work'!$D1170, 0)</f>
        <v>0.875</v>
      </c>
    </row>
    <row r="1171" spans="1:8" x14ac:dyDescent="0.25">
      <c r="A1171" s="39" t="str">
        <f t="shared" si="73"/>
        <v>HUN1998</v>
      </c>
      <c r="C1171" s="39">
        <f t="shared" si="70"/>
        <v>54</v>
      </c>
      <c r="D1171" s="39">
        <f t="shared" si="71"/>
        <v>124</v>
      </c>
      <c r="E1171" s="39" t="str">
        <f>VLOOKUP($C1171, 'Country List'!$A:$C, 2, 0)</f>
        <v>Hungary</v>
      </c>
      <c r="F1171" s="39" t="str">
        <f>VLOOKUP($C1171, 'Country List'!$A:$C, 3, 0)</f>
        <v>HUN</v>
      </c>
      <c r="G1171" s="39">
        <f t="shared" si="72"/>
        <v>1998</v>
      </c>
      <c r="H1171" s="40">
        <f>VLOOKUP($F1171, Data!$B:$ED, 'Data - My work'!$D1171, 0)</f>
        <v>1</v>
      </c>
    </row>
    <row r="1172" spans="1:8" x14ac:dyDescent="0.25">
      <c r="A1172" s="39" t="str">
        <f t="shared" si="73"/>
        <v>HUN2000</v>
      </c>
      <c r="C1172" s="39">
        <f t="shared" si="70"/>
        <v>54</v>
      </c>
      <c r="D1172" s="39">
        <f t="shared" si="71"/>
        <v>118</v>
      </c>
      <c r="E1172" s="39" t="str">
        <f>VLOOKUP($C1172, 'Country List'!$A:$C, 2, 0)</f>
        <v>Hungary</v>
      </c>
      <c r="F1172" s="39" t="str">
        <f>VLOOKUP($C1172, 'Country List'!$A:$C, 3, 0)</f>
        <v>HUN</v>
      </c>
      <c r="G1172" s="39">
        <f t="shared" si="72"/>
        <v>2000</v>
      </c>
      <c r="H1172" s="40">
        <f>VLOOKUP($F1172, Data!$B:$ED, 'Data - My work'!$D1172, 0)</f>
        <v>1</v>
      </c>
    </row>
    <row r="1173" spans="1:8" x14ac:dyDescent="0.25">
      <c r="A1173" s="39" t="str">
        <f t="shared" si="73"/>
        <v>HUN2002</v>
      </c>
      <c r="C1173" s="39">
        <f t="shared" si="70"/>
        <v>54</v>
      </c>
      <c r="D1173" s="39">
        <f t="shared" si="71"/>
        <v>112</v>
      </c>
      <c r="E1173" s="39" t="str">
        <f>VLOOKUP($C1173, 'Country List'!$A:$C, 2, 0)</f>
        <v>Hungary</v>
      </c>
      <c r="F1173" s="39" t="str">
        <f>VLOOKUP($C1173, 'Country List'!$A:$C, 3, 0)</f>
        <v>HUN</v>
      </c>
      <c r="G1173" s="39">
        <f t="shared" si="72"/>
        <v>2002</v>
      </c>
      <c r="H1173" s="40">
        <f>VLOOKUP($F1173, Data!$B:$ED, 'Data - My work'!$D1173, 0)</f>
        <v>1</v>
      </c>
    </row>
    <row r="1174" spans="1:8" x14ac:dyDescent="0.25">
      <c r="A1174" s="39" t="str">
        <f t="shared" si="73"/>
        <v>HUN2003</v>
      </c>
      <c r="C1174" s="39">
        <f t="shared" si="70"/>
        <v>54</v>
      </c>
      <c r="D1174" s="39">
        <f t="shared" si="71"/>
        <v>106</v>
      </c>
      <c r="E1174" s="39" t="str">
        <f>VLOOKUP($C1174, 'Country List'!$A:$C, 2, 0)</f>
        <v>Hungary</v>
      </c>
      <c r="F1174" s="39" t="str">
        <f>VLOOKUP($C1174, 'Country List'!$A:$C, 3, 0)</f>
        <v>HUN</v>
      </c>
      <c r="G1174" s="39">
        <f t="shared" si="72"/>
        <v>2003</v>
      </c>
      <c r="H1174" s="40">
        <f>VLOOKUP($F1174, Data!$B:$ED, 'Data - My work'!$D1174, 0)</f>
        <v>1</v>
      </c>
    </row>
    <row r="1175" spans="1:8" x14ac:dyDescent="0.25">
      <c r="A1175" s="39" t="str">
        <f t="shared" si="73"/>
        <v>HUN2004</v>
      </c>
      <c r="C1175" s="39">
        <f t="shared" si="70"/>
        <v>54</v>
      </c>
      <c r="D1175" s="39">
        <f t="shared" si="71"/>
        <v>100</v>
      </c>
      <c r="E1175" s="39" t="str">
        <f>VLOOKUP($C1175, 'Country List'!$A:$C, 2, 0)</f>
        <v>Hungary</v>
      </c>
      <c r="F1175" s="39" t="str">
        <f>VLOOKUP($C1175, 'Country List'!$A:$C, 3, 0)</f>
        <v>HUN</v>
      </c>
      <c r="G1175" s="39">
        <f t="shared" si="72"/>
        <v>2004</v>
      </c>
      <c r="H1175" s="40">
        <f>VLOOKUP($F1175, Data!$B:$ED, 'Data - My work'!$D1175, 0)</f>
        <v>0.75</v>
      </c>
    </row>
    <row r="1176" spans="1:8" x14ac:dyDescent="0.25">
      <c r="A1176" s="39" t="str">
        <f t="shared" si="73"/>
        <v>HUN2005</v>
      </c>
      <c r="C1176" s="39">
        <f t="shared" si="70"/>
        <v>54</v>
      </c>
      <c r="D1176" s="39">
        <f t="shared" si="71"/>
        <v>94</v>
      </c>
      <c r="E1176" s="39" t="str">
        <f>VLOOKUP($C1176, 'Country List'!$A:$C, 2, 0)</f>
        <v>Hungary</v>
      </c>
      <c r="F1176" s="39" t="str">
        <f>VLOOKUP($C1176, 'Country List'!$A:$C, 3, 0)</f>
        <v>HUN</v>
      </c>
      <c r="G1176" s="39">
        <f t="shared" si="72"/>
        <v>2005</v>
      </c>
      <c r="H1176" s="40">
        <f>VLOOKUP($F1176, Data!$B:$ED, 'Data - My work'!$D1176, 0)</f>
        <v>0.75</v>
      </c>
    </row>
    <row r="1177" spans="1:8" x14ac:dyDescent="0.25">
      <c r="A1177" s="39" t="str">
        <f t="shared" si="73"/>
        <v>HUN2006</v>
      </c>
      <c r="C1177" s="39">
        <f t="shared" si="70"/>
        <v>54</v>
      </c>
      <c r="D1177" s="39">
        <f t="shared" si="71"/>
        <v>88</v>
      </c>
      <c r="E1177" s="39" t="str">
        <f>VLOOKUP($C1177, 'Country List'!$A:$C, 2, 0)</f>
        <v>Hungary</v>
      </c>
      <c r="F1177" s="39" t="str">
        <f>VLOOKUP($C1177, 'Country List'!$A:$C, 3, 0)</f>
        <v>HUN</v>
      </c>
      <c r="G1177" s="39">
        <f t="shared" si="72"/>
        <v>2006</v>
      </c>
      <c r="H1177" s="40">
        <f>VLOOKUP($F1177, Data!$B:$ED, 'Data - My work'!$D1177, 0)</f>
        <v>0.75</v>
      </c>
    </row>
    <row r="1178" spans="1:8" x14ac:dyDescent="0.25">
      <c r="A1178" s="39" t="str">
        <f t="shared" si="73"/>
        <v>HUN2007</v>
      </c>
      <c r="C1178" s="39">
        <f t="shared" si="70"/>
        <v>54</v>
      </c>
      <c r="D1178" s="39">
        <f t="shared" si="71"/>
        <v>82</v>
      </c>
      <c r="E1178" s="39" t="str">
        <f>VLOOKUP($C1178, 'Country List'!$A:$C, 2, 0)</f>
        <v>Hungary</v>
      </c>
      <c r="F1178" s="39" t="str">
        <f>VLOOKUP($C1178, 'Country List'!$A:$C, 3, 0)</f>
        <v>HUN</v>
      </c>
      <c r="G1178" s="39">
        <f t="shared" si="72"/>
        <v>2007</v>
      </c>
      <c r="H1178" s="40">
        <f>VLOOKUP($F1178, Data!$B:$ED, 'Data - My work'!$D1178, 0)</f>
        <v>0.75</v>
      </c>
    </row>
    <row r="1179" spans="1:8" x14ac:dyDescent="0.25">
      <c r="A1179" s="39" t="str">
        <f t="shared" si="73"/>
        <v>HUN2008</v>
      </c>
      <c r="C1179" s="39">
        <f t="shared" ref="C1179:C1242" si="74">C1157+1</f>
        <v>54</v>
      </c>
      <c r="D1179" s="39">
        <f t="shared" ref="D1179:D1242" si="75">D1157</f>
        <v>76</v>
      </c>
      <c r="E1179" s="39" t="str">
        <f>VLOOKUP($C1179, 'Country List'!$A:$C, 2, 0)</f>
        <v>Hungary</v>
      </c>
      <c r="F1179" s="39" t="str">
        <f>VLOOKUP($C1179, 'Country List'!$A:$C, 3, 0)</f>
        <v>HUN</v>
      </c>
      <c r="G1179" s="39">
        <f t="shared" ref="G1179:G1242" si="76">G1157</f>
        <v>2008</v>
      </c>
      <c r="H1179" s="40">
        <f>VLOOKUP($F1179, Data!$B:$ED, 'Data - My work'!$D1179, 0)</f>
        <v>0.75</v>
      </c>
    </row>
    <row r="1180" spans="1:8" x14ac:dyDescent="0.25">
      <c r="A1180" s="39" t="str">
        <f t="shared" si="73"/>
        <v>HUN2009</v>
      </c>
      <c r="C1180" s="39">
        <f t="shared" si="74"/>
        <v>54</v>
      </c>
      <c r="D1180" s="39">
        <f t="shared" si="75"/>
        <v>70</v>
      </c>
      <c r="E1180" s="39" t="str">
        <f>VLOOKUP($C1180, 'Country List'!$A:$C, 2, 0)</f>
        <v>Hungary</v>
      </c>
      <c r="F1180" s="39" t="str">
        <f>VLOOKUP($C1180, 'Country List'!$A:$C, 3, 0)</f>
        <v>HUN</v>
      </c>
      <c r="G1180" s="39">
        <f t="shared" si="76"/>
        <v>2009</v>
      </c>
      <c r="H1180" s="40">
        <f>VLOOKUP($F1180, Data!$B:$ED, 'Data - My work'!$D1180, 0)</f>
        <v>0.75</v>
      </c>
    </row>
    <row r="1181" spans="1:8" x14ac:dyDescent="0.25">
      <c r="A1181" s="39" t="str">
        <f t="shared" si="73"/>
        <v>HUN2010</v>
      </c>
      <c r="C1181" s="39">
        <f t="shared" si="74"/>
        <v>54</v>
      </c>
      <c r="D1181" s="39">
        <f t="shared" si="75"/>
        <v>64</v>
      </c>
      <c r="E1181" s="39" t="str">
        <f>VLOOKUP($C1181, 'Country List'!$A:$C, 2, 0)</f>
        <v>Hungary</v>
      </c>
      <c r="F1181" s="39" t="str">
        <f>VLOOKUP($C1181, 'Country List'!$A:$C, 3, 0)</f>
        <v>HUN</v>
      </c>
      <c r="G1181" s="39">
        <f t="shared" si="76"/>
        <v>2010</v>
      </c>
      <c r="H1181" s="40">
        <f>VLOOKUP($F1181, Data!$B:$ED, 'Data - My work'!$D1181, 0)</f>
        <v>0.75</v>
      </c>
    </row>
    <row r="1182" spans="1:8" x14ac:dyDescent="0.25">
      <c r="A1182" s="39" t="str">
        <f t="shared" si="73"/>
        <v>HUN2011</v>
      </c>
      <c r="C1182" s="39">
        <f t="shared" si="74"/>
        <v>54</v>
      </c>
      <c r="D1182" s="39">
        <f t="shared" si="75"/>
        <v>58</v>
      </c>
      <c r="E1182" s="39" t="str">
        <f>VLOOKUP($C1182, 'Country List'!$A:$C, 2, 0)</f>
        <v>Hungary</v>
      </c>
      <c r="F1182" s="39" t="str">
        <f>VLOOKUP($C1182, 'Country List'!$A:$C, 3, 0)</f>
        <v>HUN</v>
      </c>
      <c r="G1182" s="39">
        <f t="shared" si="76"/>
        <v>2011</v>
      </c>
      <c r="H1182" s="40">
        <f>VLOOKUP($F1182, Data!$B:$ED, 'Data - My work'!$D1182, 0)</f>
        <v>0.75</v>
      </c>
    </row>
    <row r="1183" spans="1:8" x14ac:dyDescent="0.25">
      <c r="A1183" s="39" t="str">
        <f t="shared" si="73"/>
        <v>HUN2012</v>
      </c>
      <c r="C1183" s="39">
        <f t="shared" si="74"/>
        <v>54</v>
      </c>
      <c r="D1183" s="39">
        <f t="shared" si="75"/>
        <v>52</v>
      </c>
      <c r="E1183" s="39" t="str">
        <f>VLOOKUP($C1183, 'Country List'!$A:$C, 2, 0)</f>
        <v>Hungary</v>
      </c>
      <c r="F1183" s="39" t="str">
        <f>VLOOKUP($C1183, 'Country List'!$A:$C, 3, 0)</f>
        <v>HUN</v>
      </c>
      <c r="G1183" s="39">
        <f t="shared" si="76"/>
        <v>2012</v>
      </c>
      <c r="H1183" s="40">
        <f>VLOOKUP($F1183, Data!$B:$ED, 'Data - My work'!$D1183, 0)</f>
        <v>0.75</v>
      </c>
    </row>
    <row r="1184" spans="1:8" x14ac:dyDescent="0.25">
      <c r="A1184" s="39" t="str">
        <f t="shared" si="73"/>
        <v>HUN2013</v>
      </c>
      <c r="C1184" s="39">
        <f t="shared" si="74"/>
        <v>54</v>
      </c>
      <c r="D1184" s="39">
        <f t="shared" si="75"/>
        <v>46</v>
      </c>
      <c r="E1184" s="39" t="str">
        <f>VLOOKUP($C1184, 'Country List'!$A:$C, 2, 0)</f>
        <v>Hungary</v>
      </c>
      <c r="F1184" s="39" t="str">
        <f>VLOOKUP($C1184, 'Country List'!$A:$C, 3, 0)</f>
        <v>HUN</v>
      </c>
      <c r="G1184" s="39">
        <f t="shared" si="76"/>
        <v>2013</v>
      </c>
      <c r="H1184" s="40">
        <f>VLOOKUP($F1184, Data!$B:$ED, 'Data - My work'!$D1184, 0)</f>
        <v>0.75</v>
      </c>
    </row>
    <row r="1185" spans="1:8" x14ac:dyDescent="0.25">
      <c r="A1185" s="39" t="str">
        <f t="shared" si="73"/>
        <v>HUN2014</v>
      </c>
      <c r="C1185" s="39">
        <f t="shared" si="74"/>
        <v>54</v>
      </c>
      <c r="D1185" s="39">
        <f t="shared" si="75"/>
        <v>40</v>
      </c>
      <c r="E1185" s="39" t="str">
        <f>VLOOKUP($C1185, 'Country List'!$A:$C, 2, 0)</f>
        <v>Hungary</v>
      </c>
      <c r="F1185" s="39" t="str">
        <f>VLOOKUP($C1185, 'Country List'!$A:$C, 3, 0)</f>
        <v>HUN</v>
      </c>
      <c r="G1185" s="39">
        <f t="shared" si="76"/>
        <v>2014</v>
      </c>
      <c r="H1185" s="40">
        <f>VLOOKUP($F1185, Data!$B:$ED, 'Data - My work'!$D1185, 0)</f>
        <v>0.75</v>
      </c>
    </row>
    <row r="1186" spans="1:8" x14ac:dyDescent="0.25">
      <c r="A1186" s="39" t="str">
        <f t="shared" si="73"/>
        <v>HUN2015</v>
      </c>
      <c r="C1186" s="39">
        <f t="shared" si="74"/>
        <v>54</v>
      </c>
      <c r="D1186" s="39">
        <f t="shared" si="75"/>
        <v>34</v>
      </c>
      <c r="E1186" s="39" t="str">
        <f>VLOOKUP($C1186, 'Country List'!$A:$C, 2, 0)</f>
        <v>Hungary</v>
      </c>
      <c r="F1186" s="39" t="str">
        <f>VLOOKUP($C1186, 'Country List'!$A:$C, 3, 0)</f>
        <v>HUN</v>
      </c>
      <c r="G1186" s="39">
        <f t="shared" si="76"/>
        <v>2015</v>
      </c>
      <c r="H1186" s="40">
        <f>VLOOKUP($F1186, Data!$B:$ED, 'Data - My work'!$D1186, 0)</f>
        <v>0.75</v>
      </c>
    </row>
    <row r="1187" spans="1:8" x14ac:dyDescent="0.25">
      <c r="A1187" s="39" t="str">
        <f t="shared" si="73"/>
        <v>HUN2016</v>
      </c>
      <c r="C1187" s="39">
        <f t="shared" si="74"/>
        <v>54</v>
      </c>
      <c r="D1187" s="39">
        <f t="shared" si="75"/>
        <v>28</v>
      </c>
      <c r="E1187" s="39" t="str">
        <f>VLOOKUP($C1187, 'Country List'!$A:$C, 2, 0)</f>
        <v>Hungary</v>
      </c>
      <c r="F1187" s="39" t="str">
        <f>VLOOKUP($C1187, 'Country List'!$A:$C, 3, 0)</f>
        <v>HUN</v>
      </c>
      <c r="G1187" s="39">
        <f t="shared" si="76"/>
        <v>2016</v>
      </c>
      <c r="H1187" s="40">
        <f>VLOOKUP($F1187, Data!$B:$ED, 'Data - My work'!$D1187, 0)</f>
        <v>0.75</v>
      </c>
    </row>
    <row r="1188" spans="1:8" x14ac:dyDescent="0.25">
      <c r="A1188" s="39" t="str">
        <f t="shared" si="73"/>
        <v>HUN2017</v>
      </c>
      <c r="C1188" s="39">
        <f t="shared" si="74"/>
        <v>54</v>
      </c>
      <c r="D1188" s="39">
        <f t="shared" si="75"/>
        <v>22</v>
      </c>
      <c r="E1188" s="39" t="str">
        <f>VLOOKUP($C1188, 'Country List'!$A:$C, 2, 0)</f>
        <v>Hungary</v>
      </c>
      <c r="F1188" s="39" t="str">
        <f>VLOOKUP($C1188, 'Country List'!$A:$C, 3, 0)</f>
        <v>HUN</v>
      </c>
      <c r="G1188" s="39">
        <f t="shared" si="76"/>
        <v>2017</v>
      </c>
      <c r="H1188" s="40">
        <f>VLOOKUP($F1188, Data!$B:$ED, 'Data - My work'!$D1188, 0)</f>
        <v>0.75</v>
      </c>
    </row>
    <row r="1189" spans="1:8" x14ac:dyDescent="0.25">
      <c r="A1189" s="39" t="str">
        <f t="shared" si="73"/>
        <v>HUN2018</v>
      </c>
      <c r="C1189" s="39">
        <f t="shared" si="74"/>
        <v>54</v>
      </c>
      <c r="D1189" s="39">
        <f t="shared" si="75"/>
        <v>16</v>
      </c>
      <c r="E1189" s="39" t="str">
        <f>VLOOKUP($C1189, 'Country List'!$A:$C, 2, 0)</f>
        <v>Hungary</v>
      </c>
      <c r="F1189" s="39" t="str">
        <f>VLOOKUP($C1189, 'Country List'!$A:$C, 3, 0)</f>
        <v>HUN</v>
      </c>
      <c r="G1189" s="39">
        <f t="shared" si="76"/>
        <v>2018</v>
      </c>
      <c r="H1189" s="40">
        <f>VLOOKUP($F1189, Data!$B:$ED, 'Data - My work'!$D1189, 0)</f>
        <v>0.75</v>
      </c>
    </row>
    <row r="1190" spans="1:8" x14ac:dyDescent="0.25">
      <c r="A1190" s="39" t="str">
        <f t="shared" si="73"/>
        <v>HUN2019</v>
      </c>
      <c r="C1190" s="39">
        <f t="shared" si="74"/>
        <v>54</v>
      </c>
      <c r="D1190" s="39">
        <f t="shared" si="75"/>
        <v>10</v>
      </c>
      <c r="E1190" s="39" t="str">
        <f>VLOOKUP($C1190, 'Country List'!$A:$C, 2, 0)</f>
        <v>Hungary</v>
      </c>
      <c r="F1190" s="39" t="str">
        <f>VLOOKUP($C1190, 'Country List'!$A:$C, 3, 0)</f>
        <v>HUN</v>
      </c>
      <c r="G1190" s="39">
        <f t="shared" si="76"/>
        <v>2019</v>
      </c>
      <c r="H1190" s="40">
        <f>VLOOKUP($F1190, Data!$B:$ED, 'Data - My work'!$D1190, 0)</f>
        <v>0.75</v>
      </c>
    </row>
    <row r="1191" spans="1:8" x14ac:dyDescent="0.25">
      <c r="A1191" s="39" t="str">
        <f t="shared" si="73"/>
        <v>HUN2020</v>
      </c>
      <c r="C1191" s="39">
        <f t="shared" si="74"/>
        <v>54</v>
      </c>
      <c r="D1191" s="39">
        <f t="shared" si="75"/>
        <v>4</v>
      </c>
      <c r="E1191" s="39" t="str">
        <f>VLOOKUP($C1191, 'Country List'!$A:$C, 2, 0)</f>
        <v>Hungary</v>
      </c>
      <c r="F1191" s="39" t="str">
        <f>VLOOKUP($C1191, 'Country List'!$A:$C, 3, 0)</f>
        <v>HUN</v>
      </c>
      <c r="G1191" s="39">
        <f t="shared" si="76"/>
        <v>2020</v>
      </c>
      <c r="H1191" s="40">
        <f>VLOOKUP($F1191, Data!$B:$ED, 'Data - My work'!$D1191, 0)</f>
        <v>0.75</v>
      </c>
    </row>
    <row r="1192" spans="1:8" x14ac:dyDescent="0.25">
      <c r="A1192" s="39" t="str">
        <f t="shared" si="73"/>
        <v>ISL1996</v>
      </c>
      <c r="C1192" s="39">
        <f t="shared" si="74"/>
        <v>55</v>
      </c>
      <c r="D1192" s="39">
        <f t="shared" si="75"/>
        <v>130</v>
      </c>
      <c r="E1192" s="39" t="str">
        <f>VLOOKUP($C1192, 'Country List'!$A:$C, 2, 0)</f>
        <v>Iceland</v>
      </c>
      <c r="F1192" s="39" t="str">
        <f>VLOOKUP($C1192, 'Country List'!$A:$C, 3, 0)</f>
        <v>ISL</v>
      </c>
      <c r="G1192" s="39">
        <f t="shared" si="76"/>
        <v>1996</v>
      </c>
      <c r="H1192" s="40">
        <f>VLOOKUP($F1192, Data!$B:$ED, 'Data - My work'!$D1192, 0)</f>
        <v>1</v>
      </c>
    </row>
    <row r="1193" spans="1:8" x14ac:dyDescent="0.25">
      <c r="A1193" s="39" t="str">
        <f t="shared" si="73"/>
        <v>ISL1998</v>
      </c>
      <c r="C1193" s="39">
        <f t="shared" si="74"/>
        <v>55</v>
      </c>
      <c r="D1193" s="39">
        <f t="shared" si="75"/>
        <v>124</v>
      </c>
      <c r="E1193" s="39" t="str">
        <f>VLOOKUP($C1193, 'Country List'!$A:$C, 2, 0)</f>
        <v>Iceland</v>
      </c>
      <c r="F1193" s="39" t="str">
        <f>VLOOKUP($C1193, 'Country List'!$A:$C, 3, 0)</f>
        <v>ISL</v>
      </c>
      <c r="G1193" s="39">
        <f t="shared" si="76"/>
        <v>1998</v>
      </c>
      <c r="H1193" s="40">
        <f>VLOOKUP($F1193, Data!$B:$ED, 'Data - My work'!$D1193, 0)</f>
        <v>1</v>
      </c>
    </row>
    <row r="1194" spans="1:8" x14ac:dyDescent="0.25">
      <c r="A1194" s="39" t="str">
        <f t="shared" si="73"/>
        <v>ISL2000</v>
      </c>
      <c r="C1194" s="39">
        <f t="shared" si="74"/>
        <v>55</v>
      </c>
      <c r="D1194" s="39">
        <f t="shared" si="75"/>
        <v>118</v>
      </c>
      <c r="E1194" s="39" t="str">
        <f>VLOOKUP($C1194, 'Country List'!$A:$C, 2, 0)</f>
        <v>Iceland</v>
      </c>
      <c r="F1194" s="39" t="str">
        <f>VLOOKUP($C1194, 'Country List'!$A:$C, 3, 0)</f>
        <v>ISL</v>
      </c>
      <c r="G1194" s="39">
        <f t="shared" si="76"/>
        <v>2000</v>
      </c>
      <c r="H1194" s="40">
        <f>VLOOKUP($F1194, Data!$B:$ED, 'Data - My work'!$D1194, 0)</f>
        <v>1</v>
      </c>
    </row>
    <row r="1195" spans="1:8" x14ac:dyDescent="0.25">
      <c r="A1195" s="39" t="str">
        <f t="shared" si="73"/>
        <v>ISL2002</v>
      </c>
      <c r="C1195" s="39">
        <f t="shared" si="74"/>
        <v>55</v>
      </c>
      <c r="D1195" s="39">
        <f t="shared" si="75"/>
        <v>112</v>
      </c>
      <c r="E1195" s="39" t="str">
        <f>VLOOKUP($C1195, 'Country List'!$A:$C, 2, 0)</f>
        <v>Iceland</v>
      </c>
      <c r="F1195" s="39" t="str">
        <f>VLOOKUP($C1195, 'Country List'!$A:$C, 3, 0)</f>
        <v>ISL</v>
      </c>
      <c r="G1195" s="39">
        <f t="shared" si="76"/>
        <v>2002</v>
      </c>
      <c r="H1195" s="40">
        <f>VLOOKUP($F1195, Data!$B:$ED, 'Data - My work'!$D1195, 0)</f>
        <v>1</v>
      </c>
    </row>
    <row r="1196" spans="1:8" x14ac:dyDescent="0.25">
      <c r="A1196" s="39" t="str">
        <f t="shared" si="73"/>
        <v>ISL2003</v>
      </c>
      <c r="C1196" s="39">
        <f t="shared" si="74"/>
        <v>55</v>
      </c>
      <c r="D1196" s="39">
        <f t="shared" si="75"/>
        <v>106</v>
      </c>
      <c r="E1196" s="39" t="str">
        <f>VLOOKUP($C1196, 'Country List'!$A:$C, 2, 0)</f>
        <v>Iceland</v>
      </c>
      <c r="F1196" s="39" t="str">
        <f>VLOOKUP($C1196, 'Country List'!$A:$C, 3, 0)</f>
        <v>ISL</v>
      </c>
      <c r="G1196" s="39">
        <f t="shared" si="76"/>
        <v>2003</v>
      </c>
      <c r="H1196" s="40">
        <f>VLOOKUP($F1196, Data!$B:$ED, 'Data - My work'!$D1196, 0)</f>
        <v>1</v>
      </c>
    </row>
    <row r="1197" spans="1:8" x14ac:dyDescent="0.25">
      <c r="A1197" s="39" t="str">
        <f t="shared" si="73"/>
        <v>ISL2004</v>
      </c>
      <c r="C1197" s="39">
        <f t="shared" si="74"/>
        <v>55</v>
      </c>
      <c r="D1197" s="39">
        <f t="shared" si="75"/>
        <v>100</v>
      </c>
      <c r="E1197" s="39" t="str">
        <f>VLOOKUP($C1197, 'Country List'!$A:$C, 2, 0)</f>
        <v>Iceland</v>
      </c>
      <c r="F1197" s="39" t="str">
        <f>VLOOKUP($C1197, 'Country List'!$A:$C, 3, 0)</f>
        <v>ISL</v>
      </c>
      <c r="G1197" s="39">
        <f t="shared" si="76"/>
        <v>2004</v>
      </c>
      <c r="H1197" s="40">
        <f>VLOOKUP($F1197, Data!$B:$ED, 'Data - My work'!$D1197, 0)</f>
        <v>1</v>
      </c>
    </row>
    <row r="1198" spans="1:8" x14ac:dyDescent="0.25">
      <c r="A1198" s="39" t="str">
        <f t="shared" si="73"/>
        <v>ISL2005</v>
      </c>
      <c r="C1198" s="39">
        <f t="shared" si="74"/>
        <v>55</v>
      </c>
      <c r="D1198" s="39">
        <f t="shared" si="75"/>
        <v>94</v>
      </c>
      <c r="E1198" s="39" t="str">
        <f>VLOOKUP($C1198, 'Country List'!$A:$C, 2, 0)</f>
        <v>Iceland</v>
      </c>
      <c r="F1198" s="39" t="str">
        <f>VLOOKUP($C1198, 'Country List'!$A:$C, 3, 0)</f>
        <v>ISL</v>
      </c>
      <c r="G1198" s="39">
        <f t="shared" si="76"/>
        <v>2005</v>
      </c>
      <c r="H1198" s="40">
        <f>VLOOKUP($F1198, Data!$B:$ED, 'Data - My work'!$D1198, 0)</f>
        <v>1</v>
      </c>
    </row>
    <row r="1199" spans="1:8" x14ac:dyDescent="0.25">
      <c r="A1199" s="39" t="str">
        <f t="shared" si="73"/>
        <v>ISL2006</v>
      </c>
      <c r="C1199" s="39">
        <f t="shared" si="74"/>
        <v>55</v>
      </c>
      <c r="D1199" s="39">
        <f t="shared" si="75"/>
        <v>88</v>
      </c>
      <c r="E1199" s="39" t="str">
        <f>VLOOKUP($C1199, 'Country List'!$A:$C, 2, 0)</f>
        <v>Iceland</v>
      </c>
      <c r="F1199" s="39" t="str">
        <f>VLOOKUP($C1199, 'Country List'!$A:$C, 3, 0)</f>
        <v>ISL</v>
      </c>
      <c r="G1199" s="39">
        <f t="shared" si="76"/>
        <v>2006</v>
      </c>
      <c r="H1199" s="40">
        <f>VLOOKUP($F1199, Data!$B:$ED, 'Data - My work'!$D1199, 0)</f>
        <v>1</v>
      </c>
    </row>
    <row r="1200" spans="1:8" x14ac:dyDescent="0.25">
      <c r="A1200" s="39" t="str">
        <f t="shared" si="73"/>
        <v>ISL2007</v>
      </c>
      <c r="C1200" s="39">
        <f t="shared" si="74"/>
        <v>55</v>
      </c>
      <c r="D1200" s="39">
        <f t="shared" si="75"/>
        <v>82</v>
      </c>
      <c r="E1200" s="39" t="str">
        <f>VLOOKUP($C1200, 'Country List'!$A:$C, 2, 0)</f>
        <v>Iceland</v>
      </c>
      <c r="F1200" s="39" t="str">
        <f>VLOOKUP($C1200, 'Country List'!$A:$C, 3, 0)</f>
        <v>ISL</v>
      </c>
      <c r="G1200" s="39">
        <f t="shared" si="76"/>
        <v>2007</v>
      </c>
      <c r="H1200" s="40">
        <f>VLOOKUP($F1200, Data!$B:$ED, 'Data - My work'!$D1200, 0)</f>
        <v>1</v>
      </c>
    </row>
    <row r="1201" spans="1:8" x14ac:dyDescent="0.25">
      <c r="A1201" s="39" t="str">
        <f t="shared" si="73"/>
        <v>ISL2008</v>
      </c>
      <c r="C1201" s="39">
        <f t="shared" si="74"/>
        <v>55</v>
      </c>
      <c r="D1201" s="39">
        <f t="shared" si="75"/>
        <v>76</v>
      </c>
      <c r="E1201" s="39" t="str">
        <f>VLOOKUP($C1201, 'Country List'!$A:$C, 2, 0)</f>
        <v>Iceland</v>
      </c>
      <c r="F1201" s="39" t="str">
        <f>VLOOKUP($C1201, 'Country List'!$A:$C, 3, 0)</f>
        <v>ISL</v>
      </c>
      <c r="G1201" s="39">
        <f t="shared" si="76"/>
        <v>2008</v>
      </c>
      <c r="H1201" s="40">
        <f>VLOOKUP($F1201, Data!$B:$ED, 'Data - My work'!$D1201, 0)</f>
        <v>1</v>
      </c>
    </row>
    <row r="1202" spans="1:8" x14ac:dyDescent="0.25">
      <c r="A1202" s="39" t="str">
        <f t="shared" si="73"/>
        <v>ISL2009</v>
      </c>
      <c r="C1202" s="39">
        <f t="shared" si="74"/>
        <v>55</v>
      </c>
      <c r="D1202" s="39">
        <f t="shared" si="75"/>
        <v>70</v>
      </c>
      <c r="E1202" s="39" t="str">
        <f>VLOOKUP($C1202, 'Country List'!$A:$C, 2, 0)</f>
        <v>Iceland</v>
      </c>
      <c r="F1202" s="39" t="str">
        <f>VLOOKUP($C1202, 'Country List'!$A:$C, 3, 0)</f>
        <v>ISL</v>
      </c>
      <c r="G1202" s="39">
        <f t="shared" si="76"/>
        <v>2009</v>
      </c>
      <c r="H1202" s="40">
        <f>VLOOKUP($F1202, Data!$B:$ED, 'Data - My work'!$D1202, 0)</f>
        <v>1</v>
      </c>
    </row>
    <row r="1203" spans="1:8" x14ac:dyDescent="0.25">
      <c r="A1203" s="39" t="str">
        <f t="shared" si="73"/>
        <v>ISL2010</v>
      </c>
      <c r="C1203" s="39">
        <f t="shared" si="74"/>
        <v>55</v>
      </c>
      <c r="D1203" s="39">
        <f t="shared" si="75"/>
        <v>64</v>
      </c>
      <c r="E1203" s="39" t="str">
        <f>VLOOKUP($C1203, 'Country List'!$A:$C, 2, 0)</f>
        <v>Iceland</v>
      </c>
      <c r="F1203" s="39" t="str">
        <f>VLOOKUP($C1203, 'Country List'!$A:$C, 3, 0)</f>
        <v>ISL</v>
      </c>
      <c r="G1203" s="39">
        <f t="shared" si="76"/>
        <v>2010</v>
      </c>
      <c r="H1203" s="40">
        <f>VLOOKUP($F1203, Data!$B:$ED, 'Data - My work'!$D1203, 0)</f>
        <v>1</v>
      </c>
    </row>
    <row r="1204" spans="1:8" x14ac:dyDescent="0.25">
      <c r="A1204" s="39" t="str">
        <f t="shared" si="73"/>
        <v>ISL2011</v>
      </c>
      <c r="C1204" s="39">
        <f t="shared" si="74"/>
        <v>55</v>
      </c>
      <c r="D1204" s="39">
        <f t="shared" si="75"/>
        <v>58</v>
      </c>
      <c r="E1204" s="39" t="str">
        <f>VLOOKUP($C1204, 'Country List'!$A:$C, 2, 0)</f>
        <v>Iceland</v>
      </c>
      <c r="F1204" s="39" t="str">
        <f>VLOOKUP($C1204, 'Country List'!$A:$C, 3, 0)</f>
        <v>ISL</v>
      </c>
      <c r="G1204" s="39">
        <f t="shared" si="76"/>
        <v>2011</v>
      </c>
      <c r="H1204" s="40">
        <f>VLOOKUP($F1204, Data!$B:$ED, 'Data - My work'!$D1204, 0)</f>
        <v>1</v>
      </c>
    </row>
    <row r="1205" spans="1:8" x14ac:dyDescent="0.25">
      <c r="A1205" s="39" t="str">
        <f t="shared" si="73"/>
        <v>ISL2012</v>
      </c>
      <c r="C1205" s="39">
        <f t="shared" si="74"/>
        <v>55</v>
      </c>
      <c r="D1205" s="39">
        <f t="shared" si="75"/>
        <v>52</v>
      </c>
      <c r="E1205" s="39" t="str">
        <f>VLOOKUP($C1205, 'Country List'!$A:$C, 2, 0)</f>
        <v>Iceland</v>
      </c>
      <c r="F1205" s="39" t="str">
        <f>VLOOKUP($C1205, 'Country List'!$A:$C, 3, 0)</f>
        <v>ISL</v>
      </c>
      <c r="G1205" s="39">
        <f t="shared" si="76"/>
        <v>2012</v>
      </c>
      <c r="H1205" s="40">
        <f>VLOOKUP($F1205, Data!$B:$ED, 'Data - My work'!$D1205, 0)</f>
        <v>1</v>
      </c>
    </row>
    <row r="1206" spans="1:8" x14ac:dyDescent="0.25">
      <c r="A1206" s="39" t="str">
        <f t="shared" si="73"/>
        <v>ISL2013</v>
      </c>
      <c r="C1206" s="39">
        <f t="shared" si="74"/>
        <v>55</v>
      </c>
      <c r="D1206" s="39">
        <f t="shared" si="75"/>
        <v>46</v>
      </c>
      <c r="E1206" s="39" t="str">
        <f>VLOOKUP($C1206, 'Country List'!$A:$C, 2, 0)</f>
        <v>Iceland</v>
      </c>
      <c r="F1206" s="39" t="str">
        <f>VLOOKUP($C1206, 'Country List'!$A:$C, 3, 0)</f>
        <v>ISL</v>
      </c>
      <c r="G1206" s="39">
        <f t="shared" si="76"/>
        <v>2013</v>
      </c>
      <c r="H1206" s="40">
        <f>VLOOKUP($F1206, Data!$B:$ED, 'Data - My work'!$D1206, 0)</f>
        <v>1</v>
      </c>
    </row>
    <row r="1207" spans="1:8" x14ac:dyDescent="0.25">
      <c r="A1207" s="39" t="str">
        <f t="shared" si="73"/>
        <v>ISL2014</v>
      </c>
      <c r="C1207" s="39">
        <f t="shared" si="74"/>
        <v>55</v>
      </c>
      <c r="D1207" s="39">
        <f t="shared" si="75"/>
        <v>40</v>
      </c>
      <c r="E1207" s="39" t="str">
        <f>VLOOKUP($C1207, 'Country List'!$A:$C, 2, 0)</f>
        <v>Iceland</v>
      </c>
      <c r="F1207" s="39" t="str">
        <f>VLOOKUP($C1207, 'Country List'!$A:$C, 3, 0)</f>
        <v>ISL</v>
      </c>
      <c r="G1207" s="39">
        <f t="shared" si="76"/>
        <v>2014</v>
      </c>
      <c r="H1207" s="40">
        <f>VLOOKUP($F1207, Data!$B:$ED, 'Data - My work'!$D1207, 0)</f>
        <v>1</v>
      </c>
    </row>
    <row r="1208" spans="1:8" x14ac:dyDescent="0.25">
      <c r="A1208" s="39" t="str">
        <f t="shared" si="73"/>
        <v>ISL2015</v>
      </c>
      <c r="C1208" s="39">
        <f t="shared" si="74"/>
        <v>55</v>
      </c>
      <c r="D1208" s="39">
        <f t="shared" si="75"/>
        <v>34</v>
      </c>
      <c r="E1208" s="39" t="str">
        <f>VLOOKUP($C1208, 'Country List'!$A:$C, 2, 0)</f>
        <v>Iceland</v>
      </c>
      <c r="F1208" s="39" t="str">
        <f>VLOOKUP($C1208, 'Country List'!$A:$C, 3, 0)</f>
        <v>ISL</v>
      </c>
      <c r="G1208" s="39">
        <f t="shared" si="76"/>
        <v>2015</v>
      </c>
      <c r="H1208" s="40">
        <f>VLOOKUP($F1208, Data!$B:$ED, 'Data - My work'!$D1208, 0)</f>
        <v>1</v>
      </c>
    </row>
    <row r="1209" spans="1:8" x14ac:dyDescent="0.25">
      <c r="A1209" s="39" t="str">
        <f t="shared" si="73"/>
        <v>ISL2016</v>
      </c>
      <c r="C1209" s="39">
        <f t="shared" si="74"/>
        <v>55</v>
      </c>
      <c r="D1209" s="39">
        <f t="shared" si="75"/>
        <v>28</v>
      </c>
      <c r="E1209" s="39" t="str">
        <f>VLOOKUP($C1209, 'Country List'!$A:$C, 2, 0)</f>
        <v>Iceland</v>
      </c>
      <c r="F1209" s="39" t="str">
        <f>VLOOKUP($C1209, 'Country List'!$A:$C, 3, 0)</f>
        <v>ISL</v>
      </c>
      <c r="G1209" s="39">
        <f t="shared" si="76"/>
        <v>2016</v>
      </c>
      <c r="H1209" s="40">
        <f>VLOOKUP($F1209, Data!$B:$ED, 'Data - My work'!$D1209, 0)</f>
        <v>1</v>
      </c>
    </row>
    <row r="1210" spans="1:8" x14ac:dyDescent="0.25">
      <c r="A1210" s="39" t="str">
        <f t="shared" si="73"/>
        <v>ISL2017</v>
      </c>
      <c r="C1210" s="39">
        <f t="shared" si="74"/>
        <v>55</v>
      </c>
      <c r="D1210" s="39">
        <f t="shared" si="75"/>
        <v>22</v>
      </c>
      <c r="E1210" s="39" t="str">
        <f>VLOOKUP($C1210, 'Country List'!$A:$C, 2, 0)</f>
        <v>Iceland</v>
      </c>
      <c r="F1210" s="39" t="str">
        <f>VLOOKUP($C1210, 'Country List'!$A:$C, 3, 0)</f>
        <v>ISL</v>
      </c>
      <c r="G1210" s="39">
        <f t="shared" si="76"/>
        <v>2017</v>
      </c>
      <c r="H1210" s="40">
        <f>VLOOKUP($F1210, Data!$B:$ED, 'Data - My work'!$D1210, 0)</f>
        <v>1</v>
      </c>
    </row>
    <row r="1211" spans="1:8" x14ac:dyDescent="0.25">
      <c r="A1211" s="39" t="str">
        <f t="shared" si="73"/>
        <v>ISL2018</v>
      </c>
      <c r="C1211" s="39">
        <f t="shared" si="74"/>
        <v>55</v>
      </c>
      <c r="D1211" s="39">
        <f t="shared" si="75"/>
        <v>16</v>
      </c>
      <c r="E1211" s="39" t="str">
        <f>VLOOKUP($C1211, 'Country List'!$A:$C, 2, 0)</f>
        <v>Iceland</v>
      </c>
      <c r="F1211" s="39" t="str">
        <f>VLOOKUP($C1211, 'Country List'!$A:$C, 3, 0)</f>
        <v>ISL</v>
      </c>
      <c r="G1211" s="39">
        <f t="shared" si="76"/>
        <v>2018</v>
      </c>
      <c r="H1211" s="40">
        <f>VLOOKUP($F1211, Data!$B:$ED, 'Data - My work'!$D1211, 0)</f>
        <v>1</v>
      </c>
    </row>
    <row r="1212" spans="1:8" x14ac:dyDescent="0.25">
      <c r="A1212" s="39" t="str">
        <f t="shared" si="73"/>
        <v>ISL2019</v>
      </c>
      <c r="C1212" s="39">
        <f t="shared" si="74"/>
        <v>55</v>
      </c>
      <c r="D1212" s="39">
        <f t="shared" si="75"/>
        <v>10</v>
      </c>
      <c r="E1212" s="39" t="str">
        <f>VLOOKUP($C1212, 'Country List'!$A:$C, 2, 0)</f>
        <v>Iceland</v>
      </c>
      <c r="F1212" s="39" t="str">
        <f>VLOOKUP($C1212, 'Country List'!$A:$C, 3, 0)</f>
        <v>ISL</v>
      </c>
      <c r="G1212" s="39">
        <f t="shared" si="76"/>
        <v>2019</v>
      </c>
      <c r="H1212" s="40">
        <f>VLOOKUP($F1212, Data!$B:$ED, 'Data - My work'!$D1212, 0)</f>
        <v>1</v>
      </c>
    </row>
    <row r="1213" spans="1:8" x14ac:dyDescent="0.25">
      <c r="A1213" s="39" t="str">
        <f t="shared" si="73"/>
        <v>ISL2020</v>
      </c>
      <c r="C1213" s="39">
        <f t="shared" si="74"/>
        <v>55</v>
      </c>
      <c r="D1213" s="39">
        <f t="shared" si="75"/>
        <v>4</v>
      </c>
      <c r="E1213" s="39" t="str">
        <f>VLOOKUP($C1213, 'Country List'!$A:$C, 2, 0)</f>
        <v>Iceland</v>
      </c>
      <c r="F1213" s="39" t="str">
        <f>VLOOKUP($C1213, 'Country List'!$A:$C, 3, 0)</f>
        <v>ISL</v>
      </c>
      <c r="G1213" s="39">
        <f t="shared" si="76"/>
        <v>2020</v>
      </c>
      <c r="H1213" s="40">
        <f>VLOOKUP($F1213, Data!$B:$ED, 'Data - My work'!$D1213, 0)</f>
        <v>1</v>
      </c>
    </row>
    <row r="1214" spans="1:8" x14ac:dyDescent="0.25">
      <c r="A1214" s="39" t="str">
        <f t="shared" si="73"/>
        <v>IND1996</v>
      </c>
      <c r="C1214" s="39">
        <f t="shared" si="74"/>
        <v>56</v>
      </c>
      <c r="D1214" s="39">
        <f t="shared" si="75"/>
        <v>130</v>
      </c>
      <c r="E1214" s="39" t="str">
        <f>VLOOKUP($C1214, 'Country List'!$A:$C, 2, 0)</f>
        <v>India</v>
      </c>
      <c r="F1214" s="39" t="str">
        <f>VLOOKUP($C1214, 'Country List'!$A:$C, 3, 0)</f>
        <v>IND</v>
      </c>
      <c r="G1214" s="39">
        <f t="shared" si="76"/>
        <v>1996</v>
      </c>
      <c r="H1214" s="40">
        <f>VLOOKUP($F1214, Data!$B:$ED, 'Data - My work'!$D1214, 0)</f>
        <v>0.75</v>
      </c>
    </row>
    <row r="1215" spans="1:8" x14ac:dyDescent="0.25">
      <c r="A1215" s="39" t="str">
        <f t="shared" si="73"/>
        <v>IND1998</v>
      </c>
      <c r="C1215" s="39">
        <f t="shared" si="74"/>
        <v>56</v>
      </c>
      <c r="D1215" s="39">
        <f t="shared" si="75"/>
        <v>124</v>
      </c>
      <c r="E1215" s="39" t="str">
        <f>VLOOKUP($C1215, 'Country List'!$A:$C, 2, 0)</f>
        <v>India</v>
      </c>
      <c r="F1215" s="39" t="str">
        <f>VLOOKUP($C1215, 'Country List'!$A:$C, 3, 0)</f>
        <v>IND</v>
      </c>
      <c r="G1215" s="39">
        <f t="shared" si="76"/>
        <v>1998</v>
      </c>
      <c r="H1215" s="40">
        <f>VLOOKUP($F1215, Data!$B:$ED, 'Data - My work'!$D1215, 0)</f>
        <v>0.75</v>
      </c>
    </row>
    <row r="1216" spans="1:8" x14ac:dyDescent="0.25">
      <c r="A1216" s="39" t="str">
        <f t="shared" si="73"/>
        <v>IND2000</v>
      </c>
      <c r="C1216" s="39">
        <f t="shared" si="74"/>
        <v>56</v>
      </c>
      <c r="D1216" s="39">
        <f t="shared" si="75"/>
        <v>118</v>
      </c>
      <c r="E1216" s="39" t="str">
        <f>VLOOKUP($C1216, 'Country List'!$A:$C, 2, 0)</f>
        <v>India</v>
      </c>
      <c r="F1216" s="39" t="str">
        <f>VLOOKUP($C1216, 'Country List'!$A:$C, 3, 0)</f>
        <v>IND</v>
      </c>
      <c r="G1216" s="39">
        <f t="shared" si="76"/>
        <v>2000</v>
      </c>
      <c r="H1216" s="40">
        <f>VLOOKUP($F1216, Data!$B:$ED, 'Data - My work'!$D1216, 0)</f>
        <v>0.75</v>
      </c>
    </row>
    <row r="1217" spans="1:8" x14ac:dyDescent="0.25">
      <c r="A1217" s="39" t="str">
        <f t="shared" si="73"/>
        <v>IND2002</v>
      </c>
      <c r="C1217" s="39">
        <f t="shared" si="74"/>
        <v>56</v>
      </c>
      <c r="D1217" s="39">
        <f t="shared" si="75"/>
        <v>112</v>
      </c>
      <c r="E1217" s="39" t="str">
        <f>VLOOKUP($C1217, 'Country List'!$A:$C, 2, 0)</f>
        <v>India</v>
      </c>
      <c r="F1217" s="39" t="str">
        <f>VLOOKUP($C1217, 'Country List'!$A:$C, 3, 0)</f>
        <v>IND</v>
      </c>
      <c r="G1217" s="39">
        <f t="shared" si="76"/>
        <v>2002</v>
      </c>
      <c r="H1217" s="40">
        <f>VLOOKUP($F1217, Data!$B:$ED, 'Data - My work'!$D1217, 0)</f>
        <v>0.75</v>
      </c>
    </row>
    <row r="1218" spans="1:8" x14ac:dyDescent="0.25">
      <c r="A1218" s="39" t="str">
        <f t="shared" si="73"/>
        <v>IND2003</v>
      </c>
      <c r="C1218" s="39">
        <f t="shared" si="74"/>
        <v>56</v>
      </c>
      <c r="D1218" s="39">
        <f t="shared" si="75"/>
        <v>106</v>
      </c>
      <c r="E1218" s="39" t="str">
        <f>VLOOKUP($C1218, 'Country List'!$A:$C, 2, 0)</f>
        <v>India</v>
      </c>
      <c r="F1218" s="39" t="str">
        <f>VLOOKUP($C1218, 'Country List'!$A:$C, 3, 0)</f>
        <v>IND</v>
      </c>
      <c r="G1218" s="39">
        <f t="shared" si="76"/>
        <v>2003</v>
      </c>
      <c r="H1218" s="40">
        <f>VLOOKUP($F1218, Data!$B:$ED, 'Data - My work'!$D1218, 0)</f>
        <v>0.75</v>
      </c>
    </row>
    <row r="1219" spans="1:8" x14ac:dyDescent="0.25">
      <c r="A1219" s="39" t="str">
        <f t="shared" si="73"/>
        <v>IND2004</v>
      </c>
      <c r="C1219" s="39">
        <f t="shared" si="74"/>
        <v>56</v>
      </c>
      <c r="D1219" s="39">
        <f t="shared" si="75"/>
        <v>100</v>
      </c>
      <c r="E1219" s="39" t="str">
        <f>VLOOKUP($C1219, 'Country List'!$A:$C, 2, 0)</f>
        <v>India</v>
      </c>
      <c r="F1219" s="39" t="str">
        <f>VLOOKUP($C1219, 'Country List'!$A:$C, 3, 0)</f>
        <v>IND</v>
      </c>
      <c r="G1219" s="39">
        <f t="shared" si="76"/>
        <v>2004</v>
      </c>
      <c r="H1219" s="40">
        <f>VLOOKUP($F1219, Data!$B:$ED, 'Data - My work'!$D1219, 0)</f>
        <v>0.75</v>
      </c>
    </row>
    <row r="1220" spans="1:8" x14ac:dyDescent="0.25">
      <c r="A1220" s="39" t="str">
        <f t="shared" si="73"/>
        <v>IND2005</v>
      </c>
      <c r="C1220" s="39">
        <f t="shared" si="74"/>
        <v>56</v>
      </c>
      <c r="D1220" s="39">
        <f t="shared" si="75"/>
        <v>94</v>
      </c>
      <c r="E1220" s="39" t="str">
        <f>VLOOKUP($C1220, 'Country List'!$A:$C, 2, 0)</f>
        <v>India</v>
      </c>
      <c r="F1220" s="39" t="str">
        <f>VLOOKUP($C1220, 'Country List'!$A:$C, 3, 0)</f>
        <v>IND</v>
      </c>
      <c r="G1220" s="39">
        <f t="shared" si="76"/>
        <v>2005</v>
      </c>
      <c r="H1220" s="40">
        <f>VLOOKUP($F1220, Data!$B:$ED, 'Data - My work'!$D1220, 0)</f>
        <v>0.75</v>
      </c>
    </row>
    <row r="1221" spans="1:8" x14ac:dyDescent="0.25">
      <c r="A1221" s="39" t="str">
        <f t="shared" ref="A1221:A1284" si="77">F1221&amp;G1221</f>
        <v>IND2006</v>
      </c>
      <c r="C1221" s="39">
        <f t="shared" si="74"/>
        <v>56</v>
      </c>
      <c r="D1221" s="39">
        <f t="shared" si="75"/>
        <v>88</v>
      </c>
      <c r="E1221" s="39" t="str">
        <f>VLOOKUP($C1221, 'Country List'!$A:$C, 2, 0)</f>
        <v>India</v>
      </c>
      <c r="F1221" s="39" t="str">
        <f>VLOOKUP($C1221, 'Country List'!$A:$C, 3, 0)</f>
        <v>IND</v>
      </c>
      <c r="G1221" s="39">
        <f t="shared" si="76"/>
        <v>2006</v>
      </c>
      <c r="H1221" s="40">
        <f>VLOOKUP($F1221, Data!$B:$ED, 'Data - My work'!$D1221, 0)</f>
        <v>0.75</v>
      </c>
    </row>
    <row r="1222" spans="1:8" x14ac:dyDescent="0.25">
      <c r="A1222" s="39" t="str">
        <f t="shared" si="77"/>
        <v>IND2007</v>
      </c>
      <c r="C1222" s="39">
        <f t="shared" si="74"/>
        <v>56</v>
      </c>
      <c r="D1222" s="39">
        <f t="shared" si="75"/>
        <v>82</v>
      </c>
      <c r="E1222" s="39" t="str">
        <f>VLOOKUP($C1222, 'Country List'!$A:$C, 2, 0)</f>
        <v>India</v>
      </c>
      <c r="F1222" s="39" t="str">
        <f>VLOOKUP($C1222, 'Country List'!$A:$C, 3, 0)</f>
        <v>IND</v>
      </c>
      <c r="G1222" s="39">
        <f t="shared" si="76"/>
        <v>2007</v>
      </c>
      <c r="H1222" s="40">
        <f>VLOOKUP($F1222, Data!$B:$ED, 'Data - My work'!$D1222, 0)</f>
        <v>0.75</v>
      </c>
    </row>
    <row r="1223" spans="1:8" x14ac:dyDescent="0.25">
      <c r="A1223" s="39" t="str">
        <f t="shared" si="77"/>
        <v>IND2008</v>
      </c>
      <c r="C1223" s="39">
        <f t="shared" si="74"/>
        <v>56</v>
      </c>
      <c r="D1223" s="39">
        <f t="shared" si="75"/>
        <v>76</v>
      </c>
      <c r="E1223" s="39" t="str">
        <f>VLOOKUP($C1223, 'Country List'!$A:$C, 2, 0)</f>
        <v>India</v>
      </c>
      <c r="F1223" s="39" t="str">
        <f>VLOOKUP($C1223, 'Country List'!$A:$C, 3, 0)</f>
        <v>IND</v>
      </c>
      <c r="G1223" s="39">
        <f t="shared" si="76"/>
        <v>2008</v>
      </c>
      <c r="H1223" s="40">
        <f>VLOOKUP($F1223, Data!$B:$ED, 'Data - My work'!$D1223, 0)</f>
        <v>0.75</v>
      </c>
    </row>
    <row r="1224" spans="1:8" x14ac:dyDescent="0.25">
      <c r="A1224" s="39" t="str">
        <f t="shared" si="77"/>
        <v>IND2009</v>
      </c>
      <c r="C1224" s="39">
        <f t="shared" si="74"/>
        <v>56</v>
      </c>
      <c r="D1224" s="39">
        <f t="shared" si="75"/>
        <v>70</v>
      </c>
      <c r="E1224" s="39" t="str">
        <f>VLOOKUP($C1224, 'Country List'!$A:$C, 2, 0)</f>
        <v>India</v>
      </c>
      <c r="F1224" s="39" t="str">
        <f>VLOOKUP($C1224, 'Country List'!$A:$C, 3, 0)</f>
        <v>IND</v>
      </c>
      <c r="G1224" s="39">
        <f t="shared" si="76"/>
        <v>2009</v>
      </c>
      <c r="H1224" s="40">
        <f>VLOOKUP($F1224, Data!$B:$ED, 'Data - My work'!$D1224, 0)</f>
        <v>0.75</v>
      </c>
    </row>
    <row r="1225" spans="1:8" x14ac:dyDescent="0.25">
      <c r="A1225" s="39" t="str">
        <f t="shared" si="77"/>
        <v>IND2010</v>
      </c>
      <c r="C1225" s="39">
        <f t="shared" si="74"/>
        <v>56</v>
      </c>
      <c r="D1225" s="39">
        <f t="shared" si="75"/>
        <v>64</v>
      </c>
      <c r="E1225" s="39" t="str">
        <f>VLOOKUP($C1225, 'Country List'!$A:$C, 2, 0)</f>
        <v>India</v>
      </c>
      <c r="F1225" s="39" t="str">
        <f>VLOOKUP($C1225, 'Country List'!$A:$C, 3, 0)</f>
        <v>IND</v>
      </c>
      <c r="G1225" s="39">
        <f t="shared" si="76"/>
        <v>2010</v>
      </c>
      <c r="H1225" s="40">
        <f>VLOOKUP($F1225, Data!$B:$ED, 'Data - My work'!$D1225, 0)</f>
        <v>0.75</v>
      </c>
    </row>
    <row r="1226" spans="1:8" x14ac:dyDescent="0.25">
      <c r="A1226" s="39" t="str">
        <f t="shared" si="77"/>
        <v>IND2011</v>
      </c>
      <c r="C1226" s="39">
        <f t="shared" si="74"/>
        <v>56</v>
      </c>
      <c r="D1226" s="39">
        <f t="shared" si="75"/>
        <v>58</v>
      </c>
      <c r="E1226" s="39" t="str">
        <f>VLOOKUP($C1226, 'Country List'!$A:$C, 2, 0)</f>
        <v>India</v>
      </c>
      <c r="F1226" s="39" t="str">
        <f>VLOOKUP($C1226, 'Country List'!$A:$C, 3, 0)</f>
        <v>IND</v>
      </c>
      <c r="G1226" s="39">
        <f t="shared" si="76"/>
        <v>2011</v>
      </c>
      <c r="H1226" s="40">
        <f>VLOOKUP($F1226, Data!$B:$ED, 'Data - My work'!$D1226, 0)</f>
        <v>0.75</v>
      </c>
    </row>
    <row r="1227" spans="1:8" x14ac:dyDescent="0.25">
      <c r="A1227" s="39" t="str">
        <f t="shared" si="77"/>
        <v>IND2012</v>
      </c>
      <c r="C1227" s="39">
        <f t="shared" si="74"/>
        <v>56</v>
      </c>
      <c r="D1227" s="39">
        <f t="shared" si="75"/>
        <v>52</v>
      </c>
      <c r="E1227" s="39" t="str">
        <f>VLOOKUP($C1227, 'Country List'!$A:$C, 2, 0)</f>
        <v>India</v>
      </c>
      <c r="F1227" s="39" t="str">
        <f>VLOOKUP($C1227, 'Country List'!$A:$C, 3, 0)</f>
        <v>IND</v>
      </c>
      <c r="G1227" s="39">
        <f t="shared" si="76"/>
        <v>2012</v>
      </c>
      <c r="H1227" s="40">
        <f>VLOOKUP($F1227, Data!$B:$ED, 'Data - My work'!$D1227, 0)</f>
        <v>0.75</v>
      </c>
    </row>
    <row r="1228" spans="1:8" x14ac:dyDescent="0.25">
      <c r="A1228" s="39" t="str">
        <f t="shared" si="77"/>
        <v>IND2013</v>
      </c>
      <c r="C1228" s="39">
        <f t="shared" si="74"/>
        <v>56</v>
      </c>
      <c r="D1228" s="39">
        <f t="shared" si="75"/>
        <v>46</v>
      </c>
      <c r="E1228" s="39" t="str">
        <f>VLOOKUP($C1228, 'Country List'!$A:$C, 2, 0)</f>
        <v>India</v>
      </c>
      <c r="F1228" s="39" t="str">
        <f>VLOOKUP($C1228, 'Country List'!$A:$C, 3, 0)</f>
        <v>IND</v>
      </c>
      <c r="G1228" s="39">
        <f t="shared" si="76"/>
        <v>2013</v>
      </c>
      <c r="H1228" s="40">
        <f>VLOOKUP($F1228, Data!$B:$ED, 'Data - My work'!$D1228, 0)</f>
        <v>0.75</v>
      </c>
    </row>
    <row r="1229" spans="1:8" x14ac:dyDescent="0.25">
      <c r="A1229" s="39" t="str">
        <f t="shared" si="77"/>
        <v>IND2014</v>
      </c>
      <c r="C1229" s="39">
        <f t="shared" si="74"/>
        <v>56</v>
      </c>
      <c r="D1229" s="39">
        <f t="shared" si="75"/>
        <v>40</v>
      </c>
      <c r="E1229" s="39" t="str">
        <f>VLOOKUP($C1229, 'Country List'!$A:$C, 2, 0)</f>
        <v>India</v>
      </c>
      <c r="F1229" s="39" t="str">
        <f>VLOOKUP($C1229, 'Country List'!$A:$C, 3, 0)</f>
        <v>IND</v>
      </c>
      <c r="G1229" s="39">
        <f t="shared" si="76"/>
        <v>2014</v>
      </c>
      <c r="H1229" s="40">
        <f>VLOOKUP($F1229, Data!$B:$ED, 'Data - My work'!$D1229, 0)</f>
        <v>0.75</v>
      </c>
    </row>
    <row r="1230" spans="1:8" x14ac:dyDescent="0.25">
      <c r="A1230" s="39" t="str">
        <f t="shared" si="77"/>
        <v>IND2015</v>
      </c>
      <c r="C1230" s="39">
        <f t="shared" si="74"/>
        <v>56</v>
      </c>
      <c r="D1230" s="39">
        <f t="shared" si="75"/>
        <v>34</v>
      </c>
      <c r="E1230" s="39" t="str">
        <f>VLOOKUP($C1230, 'Country List'!$A:$C, 2, 0)</f>
        <v>India</v>
      </c>
      <c r="F1230" s="39" t="str">
        <f>VLOOKUP($C1230, 'Country List'!$A:$C, 3, 0)</f>
        <v>IND</v>
      </c>
      <c r="G1230" s="39">
        <f t="shared" si="76"/>
        <v>2015</v>
      </c>
      <c r="H1230" s="40">
        <f>VLOOKUP($F1230, Data!$B:$ED, 'Data - My work'!$D1230, 0)</f>
        <v>0.75</v>
      </c>
    </row>
    <row r="1231" spans="1:8" x14ac:dyDescent="0.25">
      <c r="A1231" s="39" t="str">
        <f t="shared" si="77"/>
        <v>IND2016</v>
      </c>
      <c r="C1231" s="39">
        <f t="shared" si="74"/>
        <v>56</v>
      </c>
      <c r="D1231" s="39">
        <f t="shared" si="75"/>
        <v>28</v>
      </c>
      <c r="E1231" s="39" t="str">
        <f>VLOOKUP($C1231, 'Country List'!$A:$C, 2, 0)</f>
        <v>India</v>
      </c>
      <c r="F1231" s="39" t="str">
        <f>VLOOKUP($C1231, 'Country List'!$A:$C, 3, 0)</f>
        <v>IND</v>
      </c>
      <c r="G1231" s="39">
        <f t="shared" si="76"/>
        <v>2016</v>
      </c>
      <c r="H1231" s="40">
        <f>VLOOKUP($F1231, Data!$B:$ED, 'Data - My work'!$D1231, 0)</f>
        <v>0.75</v>
      </c>
    </row>
    <row r="1232" spans="1:8" x14ac:dyDescent="0.25">
      <c r="A1232" s="39" t="str">
        <f t="shared" si="77"/>
        <v>IND2017</v>
      </c>
      <c r="C1232" s="39">
        <f t="shared" si="74"/>
        <v>56</v>
      </c>
      <c r="D1232" s="39">
        <f t="shared" si="75"/>
        <v>22</v>
      </c>
      <c r="E1232" s="39" t="str">
        <f>VLOOKUP($C1232, 'Country List'!$A:$C, 2, 0)</f>
        <v>India</v>
      </c>
      <c r="F1232" s="39" t="str">
        <f>VLOOKUP($C1232, 'Country List'!$A:$C, 3, 0)</f>
        <v>IND</v>
      </c>
      <c r="G1232" s="39">
        <f t="shared" si="76"/>
        <v>2017</v>
      </c>
      <c r="H1232" s="40">
        <f>VLOOKUP($F1232, Data!$B:$ED, 'Data - My work'!$D1232, 0)</f>
        <v>0.75</v>
      </c>
    </row>
    <row r="1233" spans="1:8" x14ac:dyDescent="0.25">
      <c r="A1233" s="39" t="str">
        <f t="shared" si="77"/>
        <v>IND2018</v>
      </c>
      <c r="C1233" s="39">
        <f t="shared" si="74"/>
        <v>56</v>
      </c>
      <c r="D1233" s="39">
        <f t="shared" si="75"/>
        <v>16</v>
      </c>
      <c r="E1233" s="39" t="str">
        <f>VLOOKUP($C1233, 'Country List'!$A:$C, 2, 0)</f>
        <v>India</v>
      </c>
      <c r="F1233" s="39" t="str">
        <f>VLOOKUP($C1233, 'Country List'!$A:$C, 3, 0)</f>
        <v>IND</v>
      </c>
      <c r="G1233" s="39">
        <f t="shared" si="76"/>
        <v>2018</v>
      </c>
      <c r="H1233" s="40">
        <f>VLOOKUP($F1233, Data!$B:$ED, 'Data - My work'!$D1233, 0)</f>
        <v>0.75</v>
      </c>
    </row>
    <row r="1234" spans="1:8" x14ac:dyDescent="0.25">
      <c r="A1234" s="39" t="str">
        <f t="shared" si="77"/>
        <v>IND2019</v>
      </c>
      <c r="C1234" s="39">
        <f t="shared" si="74"/>
        <v>56</v>
      </c>
      <c r="D1234" s="39">
        <f t="shared" si="75"/>
        <v>10</v>
      </c>
      <c r="E1234" s="39" t="str">
        <f>VLOOKUP($C1234, 'Country List'!$A:$C, 2, 0)</f>
        <v>India</v>
      </c>
      <c r="F1234" s="39" t="str">
        <f>VLOOKUP($C1234, 'Country List'!$A:$C, 3, 0)</f>
        <v>IND</v>
      </c>
      <c r="G1234" s="39">
        <f t="shared" si="76"/>
        <v>2019</v>
      </c>
      <c r="H1234" s="40">
        <f>VLOOKUP($F1234, Data!$B:$ED, 'Data - My work'!$D1234, 0)</f>
        <v>0.75</v>
      </c>
    </row>
    <row r="1235" spans="1:8" x14ac:dyDescent="0.25">
      <c r="A1235" s="39" t="str">
        <f t="shared" si="77"/>
        <v>IND2020</v>
      </c>
      <c r="C1235" s="39">
        <f t="shared" si="74"/>
        <v>56</v>
      </c>
      <c r="D1235" s="39">
        <f t="shared" si="75"/>
        <v>4</v>
      </c>
      <c r="E1235" s="39" t="str">
        <f>VLOOKUP($C1235, 'Country List'!$A:$C, 2, 0)</f>
        <v>India</v>
      </c>
      <c r="F1235" s="39" t="str">
        <f>VLOOKUP($C1235, 'Country List'!$A:$C, 3, 0)</f>
        <v>IND</v>
      </c>
      <c r="G1235" s="39">
        <f t="shared" si="76"/>
        <v>2020</v>
      </c>
      <c r="H1235" s="40">
        <f>VLOOKUP($F1235, Data!$B:$ED, 'Data - My work'!$D1235, 0)</f>
        <v>0.75</v>
      </c>
    </row>
    <row r="1236" spans="1:8" x14ac:dyDescent="0.25">
      <c r="A1236" s="39" t="str">
        <f t="shared" si="77"/>
        <v>IDN1996</v>
      </c>
      <c r="C1236" s="39">
        <f t="shared" si="74"/>
        <v>57</v>
      </c>
      <c r="D1236" s="39">
        <f t="shared" si="75"/>
        <v>130</v>
      </c>
      <c r="E1236" s="39" t="str">
        <f>VLOOKUP($C1236, 'Country List'!$A:$C, 2, 0)</f>
        <v>Indonesia</v>
      </c>
      <c r="F1236" s="39" t="str">
        <f>VLOOKUP($C1236, 'Country List'!$A:$C, 3, 0)</f>
        <v>IDN</v>
      </c>
      <c r="G1236" s="39">
        <f t="shared" si="76"/>
        <v>1996</v>
      </c>
      <c r="H1236" s="40">
        <f>VLOOKUP($F1236, Data!$B:$ED, 'Data - My work'!$D1236, 0)</f>
        <v>0.5</v>
      </c>
    </row>
    <row r="1237" spans="1:8" x14ac:dyDescent="0.25">
      <c r="A1237" s="39" t="str">
        <f t="shared" si="77"/>
        <v>IDN1998</v>
      </c>
      <c r="C1237" s="39">
        <f t="shared" si="74"/>
        <v>57</v>
      </c>
      <c r="D1237" s="39">
        <f t="shared" si="75"/>
        <v>124</v>
      </c>
      <c r="E1237" s="39" t="str">
        <f>VLOOKUP($C1237, 'Country List'!$A:$C, 2, 0)</f>
        <v>Indonesia</v>
      </c>
      <c r="F1237" s="39" t="str">
        <f>VLOOKUP($C1237, 'Country List'!$A:$C, 3, 0)</f>
        <v>IDN</v>
      </c>
      <c r="G1237" s="39">
        <f t="shared" si="76"/>
        <v>1998</v>
      </c>
      <c r="H1237" s="40">
        <f>VLOOKUP($F1237, Data!$B:$ED, 'Data - My work'!$D1237, 0)</f>
        <v>0.5</v>
      </c>
    </row>
    <row r="1238" spans="1:8" x14ac:dyDescent="0.25">
      <c r="A1238" s="39" t="str">
        <f t="shared" si="77"/>
        <v>IDN2000</v>
      </c>
      <c r="C1238" s="39">
        <f t="shared" si="74"/>
        <v>57</v>
      </c>
      <c r="D1238" s="39">
        <f t="shared" si="75"/>
        <v>118</v>
      </c>
      <c r="E1238" s="39" t="str">
        <f>VLOOKUP($C1238, 'Country List'!$A:$C, 2, 0)</f>
        <v>Indonesia</v>
      </c>
      <c r="F1238" s="39" t="str">
        <f>VLOOKUP($C1238, 'Country List'!$A:$C, 3, 0)</f>
        <v>IDN</v>
      </c>
      <c r="G1238" s="39">
        <f t="shared" si="76"/>
        <v>2000</v>
      </c>
      <c r="H1238" s="40">
        <f>VLOOKUP($F1238, Data!$B:$ED, 'Data - My work'!$D1238, 0)</f>
        <v>0.75</v>
      </c>
    </row>
    <row r="1239" spans="1:8" x14ac:dyDescent="0.25">
      <c r="A1239" s="39" t="str">
        <f t="shared" si="77"/>
        <v>IDN2002</v>
      </c>
      <c r="C1239" s="39">
        <f t="shared" si="74"/>
        <v>57</v>
      </c>
      <c r="D1239" s="39">
        <f t="shared" si="75"/>
        <v>112</v>
      </c>
      <c r="E1239" s="39" t="str">
        <f>VLOOKUP($C1239, 'Country List'!$A:$C, 2, 0)</f>
        <v>Indonesia</v>
      </c>
      <c r="F1239" s="39" t="str">
        <f>VLOOKUP($C1239, 'Country List'!$A:$C, 3, 0)</f>
        <v>IDN</v>
      </c>
      <c r="G1239" s="39">
        <f t="shared" si="76"/>
        <v>2002</v>
      </c>
      <c r="H1239" s="40">
        <f>VLOOKUP($F1239, Data!$B:$ED, 'Data - My work'!$D1239, 0)</f>
        <v>0.5</v>
      </c>
    </row>
    <row r="1240" spans="1:8" x14ac:dyDescent="0.25">
      <c r="A1240" s="39" t="str">
        <f t="shared" si="77"/>
        <v>IDN2003</v>
      </c>
      <c r="C1240" s="39">
        <f t="shared" si="74"/>
        <v>57</v>
      </c>
      <c r="D1240" s="39">
        <f t="shared" si="75"/>
        <v>106</v>
      </c>
      <c r="E1240" s="39" t="str">
        <f>VLOOKUP($C1240, 'Country List'!$A:$C, 2, 0)</f>
        <v>Indonesia</v>
      </c>
      <c r="F1240" s="39" t="str">
        <f>VLOOKUP($C1240, 'Country List'!$A:$C, 3, 0)</f>
        <v>IDN</v>
      </c>
      <c r="G1240" s="39">
        <f t="shared" si="76"/>
        <v>2003</v>
      </c>
      <c r="H1240" s="40">
        <f>VLOOKUP($F1240, Data!$B:$ED, 'Data - My work'!$D1240, 0)</f>
        <v>0.5</v>
      </c>
    </row>
    <row r="1241" spans="1:8" x14ac:dyDescent="0.25">
      <c r="A1241" s="39" t="str">
        <f t="shared" si="77"/>
        <v>IDN2004</v>
      </c>
      <c r="C1241" s="39">
        <f t="shared" si="74"/>
        <v>57</v>
      </c>
      <c r="D1241" s="39">
        <f t="shared" si="75"/>
        <v>100</v>
      </c>
      <c r="E1241" s="39" t="str">
        <f>VLOOKUP($C1241, 'Country List'!$A:$C, 2, 0)</f>
        <v>Indonesia</v>
      </c>
      <c r="F1241" s="39" t="str">
        <f>VLOOKUP($C1241, 'Country List'!$A:$C, 3, 0)</f>
        <v>IDN</v>
      </c>
      <c r="G1241" s="39">
        <f t="shared" si="76"/>
        <v>2004</v>
      </c>
      <c r="H1241" s="40">
        <f>VLOOKUP($F1241, Data!$B:$ED, 'Data - My work'!$D1241, 0)</f>
        <v>0.5</v>
      </c>
    </row>
    <row r="1242" spans="1:8" x14ac:dyDescent="0.25">
      <c r="A1242" s="39" t="str">
        <f t="shared" si="77"/>
        <v>IDN2005</v>
      </c>
      <c r="C1242" s="39">
        <f t="shared" si="74"/>
        <v>57</v>
      </c>
      <c r="D1242" s="39">
        <f t="shared" si="75"/>
        <v>94</v>
      </c>
      <c r="E1242" s="39" t="str">
        <f>VLOOKUP($C1242, 'Country List'!$A:$C, 2, 0)</f>
        <v>Indonesia</v>
      </c>
      <c r="F1242" s="39" t="str">
        <f>VLOOKUP($C1242, 'Country List'!$A:$C, 3, 0)</f>
        <v>IDN</v>
      </c>
      <c r="G1242" s="39">
        <f t="shared" si="76"/>
        <v>2005</v>
      </c>
      <c r="H1242" s="40">
        <f>VLOOKUP($F1242, Data!$B:$ED, 'Data - My work'!$D1242, 0)</f>
        <v>0.5</v>
      </c>
    </row>
    <row r="1243" spans="1:8" x14ac:dyDescent="0.25">
      <c r="A1243" s="39" t="str">
        <f t="shared" si="77"/>
        <v>IDN2006</v>
      </c>
      <c r="C1243" s="39">
        <f t="shared" ref="C1243:C1306" si="78">C1221+1</f>
        <v>57</v>
      </c>
      <c r="D1243" s="39">
        <f t="shared" ref="D1243:D1306" si="79">D1221</f>
        <v>88</v>
      </c>
      <c r="E1243" s="39" t="str">
        <f>VLOOKUP($C1243, 'Country List'!$A:$C, 2, 0)</f>
        <v>Indonesia</v>
      </c>
      <c r="F1243" s="39" t="str">
        <f>VLOOKUP($C1243, 'Country List'!$A:$C, 3, 0)</f>
        <v>IDN</v>
      </c>
      <c r="G1243" s="39">
        <f t="shared" ref="G1243:G1306" si="80">G1221</f>
        <v>2006</v>
      </c>
      <c r="H1243" s="40">
        <f>VLOOKUP($F1243, Data!$B:$ED, 'Data - My work'!$D1243, 0)</f>
        <v>0.5</v>
      </c>
    </row>
    <row r="1244" spans="1:8" x14ac:dyDescent="0.25">
      <c r="A1244" s="39" t="str">
        <f t="shared" si="77"/>
        <v>IDN2007</v>
      </c>
      <c r="C1244" s="39">
        <f t="shared" si="78"/>
        <v>57</v>
      </c>
      <c r="D1244" s="39">
        <f t="shared" si="79"/>
        <v>82</v>
      </c>
      <c r="E1244" s="39" t="str">
        <f>VLOOKUP($C1244, 'Country List'!$A:$C, 2, 0)</f>
        <v>Indonesia</v>
      </c>
      <c r="F1244" s="39" t="str">
        <f>VLOOKUP($C1244, 'Country List'!$A:$C, 3, 0)</f>
        <v>IDN</v>
      </c>
      <c r="G1244" s="39">
        <f t="shared" si="80"/>
        <v>2007</v>
      </c>
      <c r="H1244" s="40">
        <f>VLOOKUP($F1244, Data!$B:$ED, 'Data - My work'!$D1244, 0)</f>
        <v>0.5</v>
      </c>
    </row>
    <row r="1245" spans="1:8" x14ac:dyDescent="0.25">
      <c r="A1245" s="39" t="str">
        <f t="shared" si="77"/>
        <v>IDN2008</v>
      </c>
      <c r="C1245" s="39">
        <f t="shared" si="78"/>
        <v>57</v>
      </c>
      <c r="D1245" s="39">
        <f t="shared" si="79"/>
        <v>76</v>
      </c>
      <c r="E1245" s="39" t="str">
        <f>VLOOKUP($C1245, 'Country List'!$A:$C, 2, 0)</f>
        <v>Indonesia</v>
      </c>
      <c r="F1245" s="39" t="str">
        <f>VLOOKUP($C1245, 'Country List'!$A:$C, 3, 0)</f>
        <v>IDN</v>
      </c>
      <c r="G1245" s="39">
        <f t="shared" si="80"/>
        <v>2008</v>
      </c>
      <c r="H1245" s="40">
        <f>VLOOKUP($F1245, Data!$B:$ED, 'Data - My work'!$D1245, 0)</f>
        <v>0.5</v>
      </c>
    </row>
    <row r="1246" spans="1:8" x14ac:dyDescent="0.25">
      <c r="A1246" s="39" t="str">
        <f t="shared" si="77"/>
        <v>IDN2009</v>
      </c>
      <c r="C1246" s="39">
        <f t="shared" si="78"/>
        <v>57</v>
      </c>
      <c r="D1246" s="39">
        <f t="shared" si="79"/>
        <v>70</v>
      </c>
      <c r="E1246" s="39" t="str">
        <f>VLOOKUP($C1246, 'Country List'!$A:$C, 2, 0)</f>
        <v>Indonesia</v>
      </c>
      <c r="F1246" s="39" t="str">
        <f>VLOOKUP($C1246, 'Country List'!$A:$C, 3, 0)</f>
        <v>IDN</v>
      </c>
      <c r="G1246" s="39">
        <f t="shared" si="80"/>
        <v>2009</v>
      </c>
      <c r="H1246" s="40">
        <f>VLOOKUP($F1246, Data!$B:$ED, 'Data - My work'!$D1246, 0)</f>
        <v>0.5</v>
      </c>
    </row>
    <row r="1247" spans="1:8" x14ac:dyDescent="0.25">
      <c r="A1247" s="39" t="str">
        <f t="shared" si="77"/>
        <v>IDN2010</v>
      </c>
      <c r="C1247" s="39">
        <f t="shared" si="78"/>
        <v>57</v>
      </c>
      <c r="D1247" s="39">
        <f t="shared" si="79"/>
        <v>64</v>
      </c>
      <c r="E1247" s="39" t="str">
        <f>VLOOKUP($C1247, 'Country List'!$A:$C, 2, 0)</f>
        <v>Indonesia</v>
      </c>
      <c r="F1247" s="39" t="str">
        <f>VLOOKUP($C1247, 'Country List'!$A:$C, 3, 0)</f>
        <v>IDN</v>
      </c>
      <c r="G1247" s="39">
        <f t="shared" si="80"/>
        <v>2010</v>
      </c>
      <c r="H1247" s="40">
        <f>VLOOKUP($F1247, Data!$B:$ED, 'Data - My work'!$D1247, 0)</f>
        <v>0.5</v>
      </c>
    </row>
    <row r="1248" spans="1:8" x14ac:dyDescent="0.25">
      <c r="A1248" s="39" t="str">
        <f t="shared" si="77"/>
        <v>IDN2011</v>
      </c>
      <c r="C1248" s="39">
        <f t="shared" si="78"/>
        <v>57</v>
      </c>
      <c r="D1248" s="39">
        <f t="shared" si="79"/>
        <v>58</v>
      </c>
      <c r="E1248" s="39" t="str">
        <f>VLOOKUP($C1248, 'Country List'!$A:$C, 2, 0)</f>
        <v>Indonesia</v>
      </c>
      <c r="F1248" s="39" t="str">
        <f>VLOOKUP($C1248, 'Country List'!$A:$C, 3, 0)</f>
        <v>IDN</v>
      </c>
      <c r="G1248" s="39">
        <f t="shared" si="80"/>
        <v>2011</v>
      </c>
      <c r="H1248" s="40">
        <f>VLOOKUP($F1248, Data!$B:$ED, 'Data - My work'!$D1248, 0)</f>
        <v>0.5</v>
      </c>
    </row>
    <row r="1249" spans="1:8" x14ac:dyDescent="0.25">
      <c r="A1249" s="39" t="str">
        <f t="shared" si="77"/>
        <v>IDN2012</v>
      </c>
      <c r="C1249" s="39">
        <f t="shared" si="78"/>
        <v>57</v>
      </c>
      <c r="D1249" s="39">
        <f t="shared" si="79"/>
        <v>52</v>
      </c>
      <c r="E1249" s="39" t="str">
        <f>VLOOKUP($C1249, 'Country List'!$A:$C, 2, 0)</f>
        <v>Indonesia</v>
      </c>
      <c r="F1249" s="39" t="str">
        <f>VLOOKUP($C1249, 'Country List'!$A:$C, 3, 0)</f>
        <v>IDN</v>
      </c>
      <c r="G1249" s="39">
        <f t="shared" si="80"/>
        <v>2012</v>
      </c>
      <c r="H1249" s="40">
        <f>VLOOKUP($F1249, Data!$B:$ED, 'Data - My work'!$D1249, 0)</f>
        <v>0.5</v>
      </c>
    </row>
    <row r="1250" spans="1:8" x14ac:dyDescent="0.25">
      <c r="A1250" s="39" t="str">
        <f t="shared" si="77"/>
        <v>IDN2013</v>
      </c>
      <c r="C1250" s="39">
        <f t="shared" si="78"/>
        <v>57</v>
      </c>
      <c r="D1250" s="39">
        <f t="shared" si="79"/>
        <v>46</v>
      </c>
      <c r="E1250" s="39" t="str">
        <f>VLOOKUP($C1250, 'Country List'!$A:$C, 2, 0)</f>
        <v>Indonesia</v>
      </c>
      <c r="F1250" s="39" t="str">
        <f>VLOOKUP($C1250, 'Country List'!$A:$C, 3, 0)</f>
        <v>IDN</v>
      </c>
      <c r="G1250" s="39">
        <f t="shared" si="80"/>
        <v>2013</v>
      </c>
      <c r="H1250" s="40">
        <f>VLOOKUP($F1250, Data!$B:$ED, 'Data - My work'!$D1250, 0)</f>
        <v>0.5</v>
      </c>
    </row>
    <row r="1251" spans="1:8" x14ac:dyDescent="0.25">
      <c r="A1251" s="39" t="str">
        <f t="shared" si="77"/>
        <v>IDN2014</v>
      </c>
      <c r="C1251" s="39">
        <f t="shared" si="78"/>
        <v>57</v>
      </c>
      <c r="D1251" s="39">
        <f t="shared" si="79"/>
        <v>40</v>
      </c>
      <c r="E1251" s="39" t="str">
        <f>VLOOKUP($C1251, 'Country List'!$A:$C, 2, 0)</f>
        <v>Indonesia</v>
      </c>
      <c r="F1251" s="39" t="str">
        <f>VLOOKUP($C1251, 'Country List'!$A:$C, 3, 0)</f>
        <v>IDN</v>
      </c>
      <c r="G1251" s="39">
        <f t="shared" si="80"/>
        <v>2014</v>
      </c>
      <c r="H1251" s="40">
        <f>VLOOKUP($F1251, Data!$B:$ED, 'Data - My work'!$D1251, 0)</f>
        <v>0.5</v>
      </c>
    </row>
    <row r="1252" spans="1:8" x14ac:dyDescent="0.25">
      <c r="A1252" s="39" t="str">
        <f t="shared" si="77"/>
        <v>IDN2015</v>
      </c>
      <c r="C1252" s="39">
        <f t="shared" si="78"/>
        <v>57</v>
      </c>
      <c r="D1252" s="39">
        <f t="shared" si="79"/>
        <v>34</v>
      </c>
      <c r="E1252" s="39" t="str">
        <f>VLOOKUP($C1252, 'Country List'!$A:$C, 2, 0)</f>
        <v>Indonesia</v>
      </c>
      <c r="F1252" s="39" t="str">
        <f>VLOOKUP($C1252, 'Country List'!$A:$C, 3, 0)</f>
        <v>IDN</v>
      </c>
      <c r="G1252" s="39">
        <f t="shared" si="80"/>
        <v>2015</v>
      </c>
      <c r="H1252" s="40">
        <f>VLOOKUP($F1252, Data!$B:$ED, 'Data - My work'!$D1252, 0)</f>
        <v>0.5</v>
      </c>
    </row>
    <row r="1253" spans="1:8" x14ac:dyDescent="0.25">
      <c r="A1253" s="39" t="str">
        <f t="shared" si="77"/>
        <v>IDN2016</v>
      </c>
      <c r="C1253" s="39">
        <f t="shared" si="78"/>
        <v>57</v>
      </c>
      <c r="D1253" s="39">
        <f t="shared" si="79"/>
        <v>28</v>
      </c>
      <c r="E1253" s="39" t="str">
        <f>VLOOKUP($C1253, 'Country List'!$A:$C, 2, 0)</f>
        <v>Indonesia</v>
      </c>
      <c r="F1253" s="39" t="str">
        <f>VLOOKUP($C1253, 'Country List'!$A:$C, 3, 0)</f>
        <v>IDN</v>
      </c>
      <c r="G1253" s="39">
        <f t="shared" si="80"/>
        <v>2016</v>
      </c>
      <c r="H1253" s="40">
        <f>VLOOKUP($F1253, Data!$B:$ED, 'Data - My work'!$D1253, 0)</f>
        <v>0.5</v>
      </c>
    </row>
    <row r="1254" spans="1:8" x14ac:dyDescent="0.25">
      <c r="A1254" s="39" t="str">
        <f t="shared" si="77"/>
        <v>IDN2017</v>
      </c>
      <c r="C1254" s="39">
        <f t="shared" si="78"/>
        <v>57</v>
      </c>
      <c r="D1254" s="39">
        <f t="shared" si="79"/>
        <v>22</v>
      </c>
      <c r="E1254" s="39" t="str">
        <f>VLOOKUP($C1254, 'Country List'!$A:$C, 2, 0)</f>
        <v>Indonesia</v>
      </c>
      <c r="F1254" s="39" t="str">
        <f>VLOOKUP($C1254, 'Country List'!$A:$C, 3, 0)</f>
        <v>IDN</v>
      </c>
      <c r="G1254" s="39">
        <f t="shared" si="80"/>
        <v>2017</v>
      </c>
      <c r="H1254" s="40">
        <f>VLOOKUP($F1254, Data!$B:$ED, 'Data - My work'!$D1254, 0)</f>
        <v>0.5</v>
      </c>
    </row>
    <row r="1255" spans="1:8" x14ac:dyDescent="0.25">
      <c r="A1255" s="39" t="str">
        <f t="shared" si="77"/>
        <v>IDN2018</v>
      </c>
      <c r="C1255" s="39">
        <f t="shared" si="78"/>
        <v>57</v>
      </c>
      <c r="D1255" s="39">
        <f t="shared" si="79"/>
        <v>16</v>
      </c>
      <c r="E1255" s="39" t="str">
        <f>VLOOKUP($C1255, 'Country List'!$A:$C, 2, 0)</f>
        <v>Indonesia</v>
      </c>
      <c r="F1255" s="39" t="str">
        <f>VLOOKUP($C1255, 'Country List'!$A:$C, 3, 0)</f>
        <v>IDN</v>
      </c>
      <c r="G1255" s="39">
        <f t="shared" si="80"/>
        <v>2018</v>
      </c>
      <c r="H1255" s="40">
        <f>VLOOKUP($F1255, Data!$B:$ED, 'Data - My work'!$D1255, 0)</f>
        <v>0.5</v>
      </c>
    </row>
    <row r="1256" spans="1:8" x14ac:dyDescent="0.25">
      <c r="A1256" s="39" t="str">
        <f t="shared" si="77"/>
        <v>IDN2019</v>
      </c>
      <c r="C1256" s="39">
        <f t="shared" si="78"/>
        <v>57</v>
      </c>
      <c r="D1256" s="39">
        <f t="shared" si="79"/>
        <v>10</v>
      </c>
      <c r="E1256" s="39" t="str">
        <f>VLOOKUP($C1256, 'Country List'!$A:$C, 2, 0)</f>
        <v>Indonesia</v>
      </c>
      <c r="F1256" s="39" t="str">
        <f>VLOOKUP($C1256, 'Country List'!$A:$C, 3, 0)</f>
        <v>IDN</v>
      </c>
      <c r="G1256" s="39">
        <f t="shared" si="80"/>
        <v>2019</v>
      </c>
      <c r="H1256" s="40">
        <f>VLOOKUP($F1256, Data!$B:$ED, 'Data - My work'!$D1256, 0)</f>
        <v>0.625</v>
      </c>
    </row>
    <row r="1257" spans="1:8" x14ac:dyDescent="0.25">
      <c r="A1257" s="39" t="str">
        <f t="shared" si="77"/>
        <v>IDN2020</v>
      </c>
      <c r="C1257" s="39">
        <f t="shared" si="78"/>
        <v>57</v>
      </c>
      <c r="D1257" s="39">
        <f t="shared" si="79"/>
        <v>4</v>
      </c>
      <c r="E1257" s="39" t="str">
        <f>VLOOKUP($C1257, 'Country List'!$A:$C, 2, 0)</f>
        <v>Indonesia</v>
      </c>
      <c r="F1257" s="39" t="str">
        <f>VLOOKUP($C1257, 'Country List'!$A:$C, 3, 0)</f>
        <v>IDN</v>
      </c>
      <c r="G1257" s="39">
        <f t="shared" si="80"/>
        <v>2020</v>
      </c>
      <c r="H1257" s="40">
        <f>VLOOKUP($F1257, Data!$B:$ED, 'Data - My work'!$D1257, 0)</f>
        <v>0.625</v>
      </c>
    </row>
    <row r="1258" spans="1:8" x14ac:dyDescent="0.25">
      <c r="A1258" s="39" t="str">
        <f t="shared" si="77"/>
        <v>IRN1996</v>
      </c>
      <c r="C1258" s="39">
        <f t="shared" si="78"/>
        <v>58</v>
      </c>
      <c r="D1258" s="39">
        <f t="shared" si="79"/>
        <v>130</v>
      </c>
      <c r="E1258" s="39" t="str">
        <f>VLOOKUP($C1258, 'Country List'!$A:$C, 2, 0)</f>
        <v>Iran, Islamic Rep.</v>
      </c>
      <c r="F1258" s="39" t="str">
        <f>VLOOKUP($C1258, 'Country List'!$A:$C, 3, 0)</f>
        <v>IRN</v>
      </c>
      <c r="G1258" s="39">
        <f t="shared" si="80"/>
        <v>1996</v>
      </c>
      <c r="H1258" s="40">
        <f>VLOOKUP($F1258, Data!$B:$ED, 'Data - My work'!$D1258, 0)</f>
        <v>0.75</v>
      </c>
    </row>
    <row r="1259" spans="1:8" x14ac:dyDescent="0.25">
      <c r="A1259" s="39" t="str">
        <f t="shared" si="77"/>
        <v>IRN1998</v>
      </c>
      <c r="C1259" s="39">
        <f t="shared" si="78"/>
        <v>58</v>
      </c>
      <c r="D1259" s="39">
        <f t="shared" si="79"/>
        <v>124</v>
      </c>
      <c r="E1259" s="39" t="str">
        <f>VLOOKUP($C1259, 'Country List'!$A:$C, 2, 0)</f>
        <v>Iran, Islamic Rep.</v>
      </c>
      <c r="F1259" s="39" t="str">
        <f>VLOOKUP($C1259, 'Country List'!$A:$C, 3, 0)</f>
        <v>IRN</v>
      </c>
      <c r="G1259" s="39">
        <f t="shared" si="80"/>
        <v>1998</v>
      </c>
      <c r="H1259" s="40">
        <f>VLOOKUP($F1259, Data!$B:$ED, 'Data - My work'!$D1259, 0)</f>
        <v>0.5</v>
      </c>
    </row>
    <row r="1260" spans="1:8" x14ac:dyDescent="0.25">
      <c r="A1260" s="39" t="str">
        <f t="shared" si="77"/>
        <v>IRN2000</v>
      </c>
      <c r="C1260" s="39">
        <f t="shared" si="78"/>
        <v>58</v>
      </c>
      <c r="D1260" s="39">
        <f t="shared" si="79"/>
        <v>118</v>
      </c>
      <c r="E1260" s="39" t="str">
        <f>VLOOKUP($C1260, 'Country List'!$A:$C, 2, 0)</f>
        <v>Iran, Islamic Rep.</v>
      </c>
      <c r="F1260" s="39" t="str">
        <f>VLOOKUP($C1260, 'Country List'!$A:$C, 3, 0)</f>
        <v>IRN</v>
      </c>
      <c r="G1260" s="39">
        <f t="shared" si="80"/>
        <v>2000</v>
      </c>
      <c r="H1260" s="40">
        <f>VLOOKUP($F1260, Data!$B:$ED, 'Data - My work'!$D1260, 0)</f>
        <v>0.5</v>
      </c>
    </row>
    <row r="1261" spans="1:8" x14ac:dyDescent="0.25">
      <c r="A1261" s="39" t="str">
        <f t="shared" si="77"/>
        <v>IRN2002</v>
      </c>
      <c r="C1261" s="39">
        <f t="shared" si="78"/>
        <v>58</v>
      </c>
      <c r="D1261" s="39">
        <f t="shared" si="79"/>
        <v>112</v>
      </c>
      <c r="E1261" s="39" t="str">
        <f>VLOOKUP($C1261, 'Country List'!$A:$C, 2, 0)</f>
        <v>Iran, Islamic Rep.</v>
      </c>
      <c r="F1261" s="39" t="str">
        <f>VLOOKUP($C1261, 'Country List'!$A:$C, 3, 0)</f>
        <v>IRN</v>
      </c>
      <c r="G1261" s="39">
        <f t="shared" si="80"/>
        <v>2002</v>
      </c>
      <c r="H1261" s="40">
        <f>VLOOKUP($F1261, Data!$B:$ED, 'Data - My work'!$D1261, 0)</f>
        <v>0.5</v>
      </c>
    </row>
    <row r="1262" spans="1:8" x14ac:dyDescent="0.25">
      <c r="A1262" s="39" t="str">
        <f t="shared" si="77"/>
        <v>IRN2003</v>
      </c>
      <c r="C1262" s="39">
        <f t="shared" si="78"/>
        <v>58</v>
      </c>
      <c r="D1262" s="39">
        <f t="shared" si="79"/>
        <v>106</v>
      </c>
      <c r="E1262" s="39" t="str">
        <f>VLOOKUP($C1262, 'Country List'!$A:$C, 2, 0)</f>
        <v>Iran, Islamic Rep.</v>
      </c>
      <c r="F1262" s="39" t="str">
        <f>VLOOKUP($C1262, 'Country List'!$A:$C, 3, 0)</f>
        <v>IRN</v>
      </c>
      <c r="G1262" s="39">
        <f t="shared" si="80"/>
        <v>2003</v>
      </c>
      <c r="H1262" s="40">
        <f>VLOOKUP($F1262, Data!$B:$ED, 'Data - My work'!$D1262, 0)</f>
        <v>0.5</v>
      </c>
    </row>
    <row r="1263" spans="1:8" x14ac:dyDescent="0.25">
      <c r="A1263" s="39" t="str">
        <f t="shared" si="77"/>
        <v>IRN2004</v>
      </c>
      <c r="C1263" s="39">
        <f t="shared" si="78"/>
        <v>58</v>
      </c>
      <c r="D1263" s="39">
        <f t="shared" si="79"/>
        <v>100</v>
      </c>
      <c r="E1263" s="39" t="str">
        <f>VLOOKUP($C1263, 'Country List'!$A:$C, 2, 0)</f>
        <v>Iran, Islamic Rep.</v>
      </c>
      <c r="F1263" s="39" t="str">
        <f>VLOOKUP($C1263, 'Country List'!$A:$C, 3, 0)</f>
        <v>IRN</v>
      </c>
      <c r="G1263" s="39">
        <f t="shared" si="80"/>
        <v>2004</v>
      </c>
      <c r="H1263" s="40">
        <f>VLOOKUP($F1263, Data!$B:$ED, 'Data - My work'!$D1263, 0)</f>
        <v>0.5</v>
      </c>
    </row>
    <row r="1264" spans="1:8" x14ac:dyDescent="0.25">
      <c r="A1264" s="39" t="str">
        <f t="shared" si="77"/>
        <v>IRN2005</v>
      </c>
      <c r="C1264" s="39">
        <f t="shared" si="78"/>
        <v>58</v>
      </c>
      <c r="D1264" s="39">
        <f t="shared" si="79"/>
        <v>94</v>
      </c>
      <c r="E1264" s="39" t="str">
        <f>VLOOKUP($C1264, 'Country List'!$A:$C, 2, 0)</f>
        <v>Iran, Islamic Rep.</v>
      </c>
      <c r="F1264" s="39" t="str">
        <f>VLOOKUP($C1264, 'Country List'!$A:$C, 3, 0)</f>
        <v>IRN</v>
      </c>
      <c r="G1264" s="39">
        <f t="shared" si="80"/>
        <v>2005</v>
      </c>
      <c r="H1264" s="40">
        <f>VLOOKUP($F1264, Data!$B:$ED, 'Data - My work'!$D1264, 0)</f>
        <v>0.5</v>
      </c>
    </row>
    <row r="1265" spans="1:8" x14ac:dyDescent="0.25">
      <c r="A1265" s="39" t="str">
        <f t="shared" si="77"/>
        <v>IRN2006</v>
      </c>
      <c r="C1265" s="39">
        <f t="shared" si="78"/>
        <v>58</v>
      </c>
      <c r="D1265" s="39">
        <f t="shared" si="79"/>
        <v>88</v>
      </c>
      <c r="E1265" s="39" t="str">
        <f>VLOOKUP($C1265, 'Country List'!$A:$C, 2, 0)</f>
        <v>Iran, Islamic Rep.</v>
      </c>
      <c r="F1265" s="39" t="str">
        <f>VLOOKUP($C1265, 'Country List'!$A:$C, 3, 0)</f>
        <v>IRN</v>
      </c>
      <c r="G1265" s="39">
        <f t="shared" si="80"/>
        <v>2006</v>
      </c>
      <c r="H1265" s="40">
        <f>VLOOKUP($F1265, Data!$B:$ED, 'Data - My work'!$D1265, 0)</f>
        <v>0.5</v>
      </c>
    </row>
    <row r="1266" spans="1:8" x14ac:dyDescent="0.25">
      <c r="A1266" s="39" t="str">
        <f t="shared" si="77"/>
        <v>IRN2007</v>
      </c>
      <c r="C1266" s="39">
        <f t="shared" si="78"/>
        <v>58</v>
      </c>
      <c r="D1266" s="39">
        <f t="shared" si="79"/>
        <v>82</v>
      </c>
      <c r="E1266" s="39" t="str">
        <f>VLOOKUP($C1266, 'Country List'!$A:$C, 2, 0)</f>
        <v>Iran, Islamic Rep.</v>
      </c>
      <c r="F1266" s="39" t="str">
        <f>VLOOKUP($C1266, 'Country List'!$A:$C, 3, 0)</f>
        <v>IRN</v>
      </c>
      <c r="G1266" s="39">
        <f t="shared" si="80"/>
        <v>2007</v>
      </c>
      <c r="H1266" s="40">
        <f>VLOOKUP($F1266, Data!$B:$ED, 'Data - My work'!$D1266, 0)</f>
        <v>0.5</v>
      </c>
    </row>
    <row r="1267" spans="1:8" x14ac:dyDescent="0.25">
      <c r="A1267" s="39" t="str">
        <f t="shared" si="77"/>
        <v>IRN2008</v>
      </c>
      <c r="C1267" s="39">
        <f t="shared" si="78"/>
        <v>58</v>
      </c>
      <c r="D1267" s="39">
        <f t="shared" si="79"/>
        <v>76</v>
      </c>
      <c r="E1267" s="39" t="str">
        <f>VLOOKUP($C1267, 'Country List'!$A:$C, 2, 0)</f>
        <v>Iran, Islamic Rep.</v>
      </c>
      <c r="F1267" s="39" t="str">
        <f>VLOOKUP($C1267, 'Country List'!$A:$C, 3, 0)</f>
        <v>IRN</v>
      </c>
      <c r="G1267" s="39">
        <f t="shared" si="80"/>
        <v>2008</v>
      </c>
      <c r="H1267" s="40">
        <f>VLOOKUP($F1267, Data!$B:$ED, 'Data - My work'!$D1267, 0)</f>
        <v>0.5</v>
      </c>
    </row>
    <row r="1268" spans="1:8" x14ac:dyDescent="0.25">
      <c r="A1268" s="39" t="str">
        <f t="shared" si="77"/>
        <v>IRN2009</v>
      </c>
      <c r="C1268" s="39">
        <f t="shared" si="78"/>
        <v>58</v>
      </c>
      <c r="D1268" s="39">
        <f t="shared" si="79"/>
        <v>70</v>
      </c>
      <c r="E1268" s="39" t="str">
        <f>VLOOKUP($C1268, 'Country List'!$A:$C, 2, 0)</f>
        <v>Iran, Islamic Rep.</v>
      </c>
      <c r="F1268" s="39" t="str">
        <f>VLOOKUP($C1268, 'Country List'!$A:$C, 3, 0)</f>
        <v>IRN</v>
      </c>
      <c r="G1268" s="39">
        <f t="shared" si="80"/>
        <v>2009</v>
      </c>
      <c r="H1268" s="40">
        <f>VLOOKUP($F1268, Data!$B:$ED, 'Data - My work'!$D1268, 0)</f>
        <v>0.5</v>
      </c>
    </row>
    <row r="1269" spans="1:8" x14ac:dyDescent="0.25">
      <c r="A1269" s="39" t="str">
        <f t="shared" si="77"/>
        <v>IRN2010</v>
      </c>
      <c r="C1269" s="39">
        <f t="shared" si="78"/>
        <v>58</v>
      </c>
      <c r="D1269" s="39">
        <f t="shared" si="79"/>
        <v>64</v>
      </c>
      <c r="E1269" s="39" t="str">
        <f>VLOOKUP($C1269, 'Country List'!$A:$C, 2, 0)</f>
        <v>Iran, Islamic Rep.</v>
      </c>
      <c r="F1269" s="39" t="str">
        <f>VLOOKUP($C1269, 'Country List'!$A:$C, 3, 0)</f>
        <v>IRN</v>
      </c>
      <c r="G1269" s="39">
        <f t="shared" si="80"/>
        <v>2010</v>
      </c>
      <c r="H1269" s="40">
        <f>VLOOKUP($F1269, Data!$B:$ED, 'Data - My work'!$D1269, 0)</f>
        <v>0.5</v>
      </c>
    </row>
    <row r="1270" spans="1:8" x14ac:dyDescent="0.25">
      <c r="A1270" s="39" t="str">
        <f t="shared" si="77"/>
        <v>IRN2011</v>
      </c>
      <c r="C1270" s="39">
        <f t="shared" si="78"/>
        <v>58</v>
      </c>
      <c r="D1270" s="39">
        <f t="shared" si="79"/>
        <v>58</v>
      </c>
      <c r="E1270" s="39" t="str">
        <f>VLOOKUP($C1270, 'Country List'!$A:$C, 2, 0)</f>
        <v>Iran, Islamic Rep.</v>
      </c>
      <c r="F1270" s="39" t="str">
        <f>VLOOKUP($C1270, 'Country List'!$A:$C, 3, 0)</f>
        <v>IRN</v>
      </c>
      <c r="G1270" s="39">
        <f t="shared" si="80"/>
        <v>2011</v>
      </c>
      <c r="H1270" s="40">
        <f>VLOOKUP($F1270, Data!$B:$ED, 'Data - My work'!$D1270, 0)</f>
        <v>0.5</v>
      </c>
    </row>
    <row r="1271" spans="1:8" x14ac:dyDescent="0.25">
      <c r="A1271" s="39" t="str">
        <f t="shared" si="77"/>
        <v>IRN2012</v>
      </c>
      <c r="C1271" s="39">
        <f t="shared" si="78"/>
        <v>58</v>
      </c>
      <c r="D1271" s="39">
        <f t="shared" si="79"/>
        <v>52</v>
      </c>
      <c r="E1271" s="39" t="str">
        <f>VLOOKUP($C1271, 'Country List'!$A:$C, 2, 0)</f>
        <v>Iran, Islamic Rep.</v>
      </c>
      <c r="F1271" s="39" t="str">
        <f>VLOOKUP($C1271, 'Country List'!$A:$C, 3, 0)</f>
        <v>IRN</v>
      </c>
      <c r="G1271" s="39">
        <f t="shared" si="80"/>
        <v>2012</v>
      </c>
      <c r="H1271" s="40">
        <f>VLOOKUP($F1271, Data!$B:$ED, 'Data - My work'!$D1271, 0)</f>
        <v>0.5</v>
      </c>
    </row>
    <row r="1272" spans="1:8" x14ac:dyDescent="0.25">
      <c r="A1272" s="39" t="str">
        <f t="shared" si="77"/>
        <v>IRN2013</v>
      </c>
      <c r="C1272" s="39">
        <f t="shared" si="78"/>
        <v>58</v>
      </c>
      <c r="D1272" s="39">
        <f t="shared" si="79"/>
        <v>46</v>
      </c>
      <c r="E1272" s="39" t="str">
        <f>VLOOKUP($C1272, 'Country List'!$A:$C, 2, 0)</f>
        <v>Iran, Islamic Rep.</v>
      </c>
      <c r="F1272" s="39" t="str">
        <f>VLOOKUP($C1272, 'Country List'!$A:$C, 3, 0)</f>
        <v>IRN</v>
      </c>
      <c r="G1272" s="39">
        <f t="shared" si="80"/>
        <v>2013</v>
      </c>
      <c r="H1272" s="40">
        <f>VLOOKUP($F1272, Data!$B:$ED, 'Data - My work'!$D1272, 0)</f>
        <v>0.5</v>
      </c>
    </row>
    <row r="1273" spans="1:8" x14ac:dyDescent="0.25">
      <c r="A1273" s="39" t="str">
        <f t="shared" si="77"/>
        <v>IRN2014</v>
      </c>
      <c r="C1273" s="39">
        <f t="shared" si="78"/>
        <v>58</v>
      </c>
      <c r="D1273" s="39">
        <f t="shared" si="79"/>
        <v>40</v>
      </c>
      <c r="E1273" s="39" t="str">
        <f>VLOOKUP($C1273, 'Country List'!$A:$C, 2, 0)</f>
        <v>Iran, Islamic Rep.</v>
      </c>
      <c r="F1273" s="39" t="str">
        <f>VLOOKUP($C1273, 'Country List'!$A:$C, 3, 0)</f>
        <v>IRN</v>
      </c>
      <c r="G1273" s="39">
        <f t="shared" si="80"/>
        <v>2014</v>
      </c>
      <c r="H1273" s="40">
        <f>VLOOKUP($F1273, Data!$B:$ED, 'Data - My work'!$D1273, 0)</f>
        <v>0.5</v>
      </c>
    </row>
    <row r="1274" spans="1:8" x14ac:dyDescent="0.25">
      <c r="A1274" s="39" t="str">
        <f t="shared" si="77"/>
        <v>IRN2015</v>
      </c>
      <c r="C1274" s="39">
        <f t="shared" si="78"/>
        <v>58</v>
      </c>
      <c r="D1274" s="39">
        <f t="shared" si="79"/>
        <v>34</v>
      </c>
      <c r="E1274" s="39" t="str">
        <f>VLOOKUP($C1274, 'Country List'!$A:$C, 2, 0)</f>
        <v>Iran, Islamic Rep.</v>
      </c>
      <c r="F1274" s="39" t="str">
        <f>VLOOKUP($C1274, 'Country List'!$A:$C, 3, 0)</f>
        <v>IRN</v>
      </c>
      <c r="G1274" s="39">
        <f t="shared" si="80"/>
        <v>2015</v>
      </c>
      <c r="H1274" s="40">
        <f>VLOOKUP($F1274, Data!$B:$ED, 'Data - My work'!$D1274, 0)</f>
        <v>0.5</v>
      </c>
    </row>
    <row r="1275" spans="1:8" x14ac:dyDescent="0.25">
      <c r="A1275" s="39" t="str">
        <f t="shared" si="77"/>
        <v>IRN2016</v>
      </c>
      <c r="C1275" s="39">
        <f t="shared" si="78"/>
        <v>58</v>
      </c>
      <c r="D1275" s="39">
        <f t="shared" si="79"/>
        <v>28</v>
      </c>
      <c r="E1275" s="39" t="str">
        <f>VLOOKUP($C1275, 'Country List'!$A:$C, 2, 0)</f>
        <v>Iran, Islamic Rep.</v>
      </c>
      <c r="F1275" s="39" t="str">
        <f>VLOOKUP($C1275, 'Country List'!$A:$C, 3, 0)</f>
        <v>IRN</v>
      </c>
      <c r="G1275" s="39">
        <f t="shared" si="80"/>
        <v>2016</v>
      </c>
      <c r="H1275" s="40">
        <f>VLOOKUP($F1275, Data!$B:$ED, 'Data - My work'!$D1275, 0)</f>
        <v>0.5</v>
      </c>
    </row>
    <row r="1276" spans="1:8" x14ac:dyDescent="0.25">
      <c r="A1276" s="39" t="str">
        <f t="shared" si="77"/>
        <v>IRN2017</v>
      </c>
      <c r="C1276" s="39">
        <f t="shared" si="78"/>
        <v>58</v>
      </c>
      <c r="D1276" s="39">
        <f t="shared" si="79"/>
        <v>22</v>
      </c>
      <c r="E1276" s="39" t="str">
        <f>VLOOKUP($C1276, 'Country List'!$A:$C, 2, 0)</f>
        <v>Iran, Islamic Rep.</v>
      </c>
      <c r="F1276" s="39" t="str">
        <f>VLOOKUP($C1276, 'Country List'!$A:$C, 3, 0)</f>
        <v>IRN</v>
      </c>
      <c r="G1276" s="39">
        <f t="shared" si="80"/>
        <v>2017</v>
      </c>
      <c r="H1276" s="40">
        <f>VLOOKUP($F1276, Data!$B:$ED, 'Data - My work'!$D1276, 0)</f>
        <v>0.5</v>
      </c>
    </row>
    <row r="1277" spans="1:8" x14ac:dyDescent="0.25">
      <c r="A1277" s="39" t="str">
        <f t="shared" si="77"/>
        <v>IRN2018</v>
      </c>
      <c r="C1277" s="39">
        <f t="shared" si="78"/>
        <v>58</v>
      </c>
      <c r="D1277" s="39">
        <f t="shared" si="79"/>
        <v>16</v>
      </c>
      <c r="E1277" s="39" t="str">
        <f>VLOOKUP($C1277, 'Country List'!$A:$C, 2, 0)</f>
        <v>Iran, Islamic Rep.</v>
      </c>
      <c r="F1277" s="39" t="str">
        <f>VLOOKUP($C1277, 'Country List'!$A:$C, 3, 0)</f>
        <v>IRN</v>
      </c>
      <c r="G1277" s="39">
        <f t="shared" si="80"/>
        <v>2018</v>
      </c>
      <c r="H1277" s="40">
        <f>VLOOKUP($F1277, Data!$B:$ED, 'Data - My work'!$D1277, 0)</f>
        <v>0.5</v>
      </c>
    </row>
    <row r="1278" spans="1:8" x14ac:dyDescent="0.25">
      <c r="A1278" s="39" t="str">
        <f t="shared" si="77"/>
        <v>IRN2019</v>
      </c>
      <c r="C1278" s="39">
        <f t="shared" si="78"/>
        <v>58</v>
      </c>
      <c r="D1278" s="39">
        <f t="shared" si="79"/>
        <v>10</v>
      </c>
      <c r="E1278" s="39" t="str">
        <f>VLOOKUP($C1278, 'Country List'!$A:$C, 2, 0)</f>
        <v>Iran, Islamic Rep.</v>
      </c>
      <c r="F1278" s="39" t="str">
        <f>VLOOKUP($C1278, 'Country List'!$A:$C, 3, 0)</f>
        <v>IRN</v>
      </c>
      <c r="G1278" s="39">
        <f t="shared" si="80"/>
        <v>2019</v>
      </c>
      <c r="H1278" s="40">
        <f>VLOOKUP($F1278, Data!$B:$ED, 'Data - My work'!$D1278, 0)</f>
        <v>0.5</v>
      </c>
    </row>
    <row r="1279" spans="1:8" x14ac:dyDescent="0.25">
      <c r="A1279" s="39" t="str">
        <f t="shared" si="77"/>
        <v>IRN2020</v>
      </c>
      <c r="C1279" s="39">
        <f t="shared" si="78"/>
        <v>58</v>
      </c>
      <c r="D1279" s="39">
        <f t="shared" si="79"/>
        <v>4</v>
      </c>
      <c r="E1279" s="39" t="str">
        <f>VLOOKUP($C1279, 'Country List'!$A:$C, 2, 0)</f>
        <v>Iran, Islamic Rep.</v>
      </c>
      <c r="F1279" s="39" t="str">
        <f>VLOOKUP($C1279, 'Country List'!$A:$C, 3, 0)</f>
        <v>IRN</v>
      </c>
      <c r="G1279" s="39">
        <f t="shared" si="80"/>
        <v>2020</v>
      </c>
      <c r="H1279" s="40">
        <f>VLOOKUP($F1279, Data!$B:$ED, 'Data - My work'!$D1279, 0)</f>
        <v>0.5</v>
      </c>
    </row>
    <row r="1280" spans="1:8" x14ac:dyDescent="0.25">
      <c r="A1280" s="39" t="str">
        <f t="shared" si="77"/>
        <v>IRQ1996</v>
      </c>
      <c r="C1280" s="39">
        <f t="shared" si="78"/>
        <v>59</v>
      </c>
      <c r="D1280" s="39">
        <f t="shared" si="79"/>
        <v>130</v>
      </c>
      <c r="E1280" s="39" t="str">
        <f>VLOOKUP($C1280, 'Country List'!$A:$C, 2, 0)</f>
        <v>Iraq</v>
      </c>
      <c r="F1280" s="39" t="str">
        <f>VLOOKUP($C1280, 'Country List'!$A:$C, 3, 0)</f>
        <v>IRQ</v>
      </c>
      <c r="G1280" s="39">
        <f t="shared" si="80"/>
        <v>1996</v>
      </c>
      <c r="H1280" s="40">
        <f>VLOOKUP($F1280, Data!$B:$ED, 'Data - My work'!$D1280, 0)</f>
        <v>0.25</v>
      </c>
    </row>
    <row r="1281" spans="1:8" x14ac:dyDescent="0.25">
      <c r="A1281" s="39" t="str">
        <f t="shared" si="77"/>
        <v>IRQ1998</v>
      </c>
      <c r="C1281" s="39">
        <f t="shared" si="78"/>
        <v>59</v>
      </c>
      <c r="D1281" s="39">
        <f t="shared" si="79"/>
        <v>124</v>
      </c>
      <c r="E1281" s="39" t="str">
        <f>VLOOKUP($C1281, 'Country List'!$A:$C, 2, 0)</f>
        <v>Iraq</v>
      </c>
      <c r="F1281" s="39" t="str">
        <f>VLOOKUP($C1281, 'Country List'!$A:$C, 3, 0)</f>
        <v>IRQ</v>
      </c>
      <c r="G1281" s="39">
        <f t="shared" si="80"/>
        <v>1998</v>
      </c>
      <c r="H1281" s="40">
        <f>VLOOKUP($F1281, Data!$B:$ED, 'Data - My work'!$D1281, 0)</f>
        <v>0</v>
      </c>
    </row>
    <row r="1282" spans="1:8" x14ac:dyDescent="0.25">
      <c r="A1282" s="39" t="str">
        <f t="shared" si="77"/>
        <v>IRQ2000</v>
      </c>
      <c r="C1282" s="39">
        <f t="shared" si="78"/>
        <v>59</v>
      </c>
      <c r="D1282" s="39">
        <f t="shared" si="79"/>
        <v>118</v>
      </c>
      <c r="E1282" s="39" t="str">
        <f>VLOOKUP($C1282, 'Country List'!$A:$C, 2, 0)</f>
        <v>Iraq</v>
      </c>
      <c r="F1282" s="39" t="str">
        <f>VLOOKUP($C1282, 'Country List'!$A:$C, 3, 0)</f>
        <v>IRQ</v>
      </c>
      <c r="G1282" s="39">
        <f t="shared" si="80"/>
        <v>2000</v>
      </c>
      <c r="H1282" s="40">
        <f>VLOOKUP($F1282, Data!$B:$ED, 'Data - My work'!$D1282, 0)</f>
        <v>0</v>
      </c>
    </row>
    <row r="1283" spans="1:8" x14ac:dyDescent="0.25">
      <c r="A1283" s="39" t="str">
        <f t="shared" si="77"/>
        <v>IRQ2002</v>
      </c>
      <c r="C1283" s="39">
        <f t="shared" si="78"/>
        <v>59</v>
      </c>
      <c r="D1283" s="39">
        <f t="shared" si="79"/>
        <v>112</v>
      </c>
      <c r="E1283" s="39" t="str">
        <f>VLOOKUP($C1283, 'Country List'!$A:$C, 2, 0)</f>
        <v>Iraq</v>
      </c>
      <c r="F1283" s="39" t="str">
        <f>VLOOKUP($C1283, 'Country List'!$A:$C, 3, 0)</f>
        <v>IRQ</v>
      </c>
      <c r="G1283" s="39">
        <f t="shared" si="80"/>
        <v>2002</v>
      </c>
      <c r="H1283" s="40">
        <f>VLOOKUP($F1283, Data!$B:$ED, 'Data - My work'!$D1283, 0)</f>
        <v>0</v>
      </c>
    </row>
    <row r="1284" spans="1:8" x14ac:dyDescent="0.25">
      <c r="A1284" s="39" t="str">
        <f t="shared" si="77"/>
        <v>IRQ2003</v>
      </c>
      <c r="C1284" s="39">
        <f t="shared" si="78"/>
        <v>59</v>
      </c>
      <c r="D1284" s="39">
        <f t="shared" si="79"/>
        <v>106</v>
      </c>
      <c r="E1284" s="39" t="str">
        <f>VLOOKUP($C1284, 'Country List'!$A:$C, 2, 0)</f>
        <v>Iraq</v>
      </c>
      <c r="F1284" s="39" t="str">
        <f>VLOOKUP($C1284, 'Country List'!$A:$C, 3, 0)</f>
        <v>IRQ</v>
      </c>
      <c r="G1284" s="39">
        <f t="shared" si="80"/>
        <v>2003</v>
      </c>
      <c r="H1284" s="40">
        <f>VLOOKUP($F1284, Data!$B:$ED, 'Data - My work'!$D1284, 0)</f>
        <v>0</v>
      </c>
    </row>
    <row r="1285" spans="1:8" x14ac:dyDescent="0.25">
      <c r="A1285" s="39" t="str">
        <f t="shared" ref="A1285:A1348" si="81">F1285&amp;G1285</f>
        <v>IRQ2004</v>
      </c>
      <c r="C1285" s="39">
        <f t="shared" si="78"/>
        <v>59</v>
      </c>
      <c r="D1285" s="39">
        <f t="shared" si="79"/>
        <v>100</v>
      </c>
      <c r="E1285" s="39" t="str">
        <f>VLOOKUP($C1285, 'Country List'!$A:$C, 2, 0)</f>
        <v>Iraq</v>
      </c>
      <c r="F1285" s="39" t="str">
        <f>VLOOKUP($C1285, 'Country List'!$A:$C, 3, 0)</f>
        <v>IRQ</v>
      </c>
      <c r="G1285" s="39">
        <f t="shared" si="80"/>
        <v>2004</v>
      </c>
      <c r="H1285" s="40">
        <f>VLOOKUP($F1285, Data!$B:$ED, 'Data - My work'!$D1285, 0)</f>
        <v>0</v>
      </c>
    </row>
    <row r="1286" spans="1:8" x14ac:dyDescent="0.25">
      <c r="A1286" s="39" t="str">
        <f t="shared" si="81"/>
        <v>IRQ2005</v>
      </c>
      <c r="C1286" s="39">
        <f t="shared" si="78"/>
        <v>59</v>
      </c>
      <c r="D1286" s="39">
        <f t="shared" si="79"/>
        <v>94</v>
      </c>
      <c r="E1286" s="39" t="str">
        <f>VLOOKUP($C1286, 'Country List'!$A:$C, 2, 0)</f>
        <v>Iraq</v>
      </c>
      <c r="F1286" s="39" t="str">
        <f>VLOOKUP($C1286, 'Country List'!$A:$C, 3, 0)</f>
        <v>IRQ</v>
      </c>
      <c r="G1286" s="39">
        <f t="shared" si="80"/>
        <v>2005</v>
      </c>
      <c r="H1286" s="40">
        <f>VLOOKUP($F1286, Data!$B:$ED, 'Data - My work'!$D1286, 0)</f>
        <v>0</v>
      </c>
    </row>
    <row r="1287" spans="1:8" x14ac:dyDescent="0.25">
      <c r="A1287" s="39" t="str">
        <f t="shared" si="81"/>
        <v>IRQ2006</v>
      </c>
      <c r="C1287" s="39">
        <f t="shared" si="78"/>
        <v>59</v>
      </c>
      <c r="D1287" s="39">
        <f t="shared" si="79"/>
        <v>88</v>
      </c>
      <c r="E1287" s="39" t="str">
        <f>VLOOKUP($C1287, 'Country List'!$A:$C, 2, 0)</f>
        <v>Iraq</v>
      </c>
      <c r="F1287" s="39" t="str">
        <f>VLOOKUP($C1287, 'Country List'!$A:$C, 3, 0)</f>
        <v>IRQ</v>
      </c>
      <c r="G1287" s="39">
        <f t="shared" si="80"/>
        <v>2006</v>
      </c>
      <c r="H1287" s="40">
        <f>VLOOKUP($F1287, Data!$B:$ED, 'Data - My work'!$D1287, 0)</f>
        <v>0</v>
      </c>
    </row>
    <row r="1288" spans="1:8" x14ac:dyDescent="0.25">
      <c r="A1288" s="39" t="str">
        <f t="shared" si="81"/>
        <v>IRQ2007</v>
      </c>
      <c r="C1288" s="39">
        <f t="shared" si="78"/>
        <v>59</v>
      </c>
      <c r="D1288" s="39">
        <f t="shared" si="79"/>
        <v>82</v>
      </c>
      <c r="E1288" s="39" t="str">
        <f>VLOOKUP($C1288, 'Country List'!$A:$C, 2, 0)</f>
        <v>Iraq</v>
      </c>
      <c r="F1288" s="39" t="str">
        <f>VLOOKUP($C1288, 'Country List'!$A:$C, 3, 0)</f>
        <v>IRQ</v>
      </c>
      <c r="G1288" s="39">
        <f t="shared" si="80"/>
        <v>2007</v>
      </c>
      <c r="H1288" s="40">
        <f>VLOOKUP($F1288, Data!$B:$ED, 'Data - My work'!$D1288, 0)</f>
        <v>0</v>
      </c>
    </row>
    <row r="1289" spans="1:8" x14ac:dyDescent="0.25">
      <c r="A1289" s="39" t="str">
        <f t="shared" si="81"/>
        <v>IRQ2008</v>
      </c>
      <c r="C1289" s="39">
        <f t="shared" si="78"/>
        <v>59</v>
      </c>
      <c r="D1289" s="39">
        <f t="shared" si="79"/>
        <v>76</v>
      </c>
      <c r="E1289" s="39" t="str">
        <f>VLOOKUP($C1289, 'Country List'!$A:$C, 2, 0)</f>
        <v>Iraq</v>
      </c>
      <c r="F1289" s="39" t="str">
        <f>VLOOKUP($C1289, 'Country List'!$A:$C, 3, 0)</f>
        <v>IRQ</v>
      </c>
      <c r="G1289" s="39">
        <f t="shared" si="80"/>
        <v>2008</v>
      </c>
      <c r="H1289" s="40">
        <f>VLOOKUP($F1289, Data!$B:$ED, 'Data - My work'!$D1289, 0)</f>
        <v>0.375</v>
      </c>
    </row>
    <row r="1290" spans="1:8" x14ac:dyDescent="0.25">
      <c r="A1290" s="39" t="str">
        <f t="shared" si="81"/>
        <v>IRQ2009</v>
      </c>
      <c r="C1290" s="39">
        <f t="shared" si="78"/>
        <v>59</v>
      </c>
      <c r="D1290" s="39">
        <f t="shared" si="79"/>
        <v>70</v>
      </c>
      <c r="E1290" s="39" t="str">
        <f>VLOOKUP($C1290, 'Country List'!$A:$C, 2, 0)</f>
        <v>Iraq</v>
      </c>
      <c r="F1290" s="39" t="str">
        <f>VLOOKUP($C1290, 'Country List'!$A:$C, 3, 0)</f>
        <v>IRQ</v>
      </c>
      <c r="G1290" s="39">
        <f t="shared" si="80"/>
        <v>2009</v>
      </c>
      <c r="H1290" s="40">
        <f>VLOOKUP($F1290, Data!$B:$ED, 'Data - My work'!$D1290, 0)</f>
        <v>0.375</v>
      </c>
    </row>
    <row r="1291" spans="1:8" x14ac:dyDescent="0.25">
      <c r="A1291" s="39" t="str">
        <f t="shared" si="81"/>
        <v>IRQ2010</v>
      </c>
      <c r="C1291" s="39">
        <f t="shared" si="78"/>
        <v>59</v>
      </c>
      <c r="D1291" s="39">
        <f t="shared" si="79"/>
        <v>64</v>
      </c>
      <c r="E1291" s="39" t="str">
        <f>VLOOKUP($C1291, 'Country List'!$A:$C, 2, 0)</f>
        <v>Iraq</v>
      </c>
      <c r="F1291" s="39" t="str">
        <f>VLOOKUP($C1291, 'Country List'!$A:$C, 3, 0)</f>
        <v>IRQ</v>
      </c>
      <c r="G1291" s="39">
        <f t="shared" si="80"/>
        <v>2010</v>
      </c>
      <c r="H1291" s="40">
        <f>VLOOKUP($F1291, Data!$B:$ED, 'Data - My work'!$D1291, 0)</f>
        <v>0.375</v>
      </c>
    </row>
    <row r="1292" spans="1:8" x14ac:dyDescent="0.25">
      <c r="A1292" s="39" t="str">
        <f t="shared" si="81"/>
        <v>IRQ2011</v>
      </c>
      <c r="C1292" s="39">
        <f t="shared" si="78"/>
        <v>59</v>
      </c>
      <c r="D1292" s="39">
        <f t="shared" si="79"/>
        <v>58</v>
      </c>
      <c r="E1292" s="39" t="str">
        <f>VLOOKUP($C1292, 'Country List'!$A:$C, 2, 0)</f>
        <v>Iraq</v>
      </c>
      <c r="F1292" s="39" t="str">
        <f>VLOOKUP($C1292, 'Country List'!$A:$C, 3, 0)</f>
        <v>IRQ</v>
      </c>
      <c r="G1292" s="39">
        <f t="shared" si="80"/>
        <v>2011</v>
      </c>
      <c r="H1292" s="40">
        <f>VLOOKUP($F1292, Data!$B:$ED, 'Data - My work'!$D1292, 0)</f>
        <v>0.375</v>
      </c>
    </row>
    <row r="1293" spans="1:8" x14ac:dyDescent="0.25">
      <c r="A1293" s="39" t="str">
        <f t="shared" si="81"/>
        <v>IRQ2012</v>
      </c>
      <c r="C1293" s="39">
        <f t="shared" si="78"/>
        <v>59</v>
      </c>
      <c r="D1293" s="39">
        <f t="shared" si="79"/>
        <v>52</v>
      </c>
      <c r="E1293" s="39" t="str">
        <f>VLOOKUP($C1293, 'Country List'!$A:$C, 2, 0)</f>
        <v>Iraq</v>
      </c>
      <c r="F1293" s="39" t="str">
        <f>VLOOKUP($C1293, 'Country List'!$A:$C, 3, 0)</f>
        <v>IRQ</v>
      </c>
      <c r="G1293" s="39">
        <f t="shared" si="80"/>
        <v>2012</v>
      </c>
      <c r="H1293" s="40">
        <f>VLOOKUP($F1293, Data!$B:$ED, 'Data - My work'!$D1293, 0)</f>
        <v>0.375</v>
      </c>
    </row>
    <row r="1294" spans="1:8" x14ac:dyDescent="0.25">
      <c r="A1294" s="39" t="str">
        <f t="shared" si="81"/>
        <v>IRQ2013</v>
      </c>
      <c r="C1294" s="39">
        <f t="shared" si="78"/>
        <v>59</v>
      </c>
      <c r="D1294" s="39">
        <f t="shared" si="79"/>
        <v>46</v>
      </c>
      <c r="E1294" s="39" t="str">
        <f>VLOOKUP($C1294, 'Country List'!$A:$C, 2, 0)</f>
        <v>Iraq</v>
      </c>
      <c r="F1294" s="39" t="str">
        <f>VLOOKUP($C1294, 'Country List'!$A:$C, 3, 0)</f>
        <v>IRQ</v>
      </c>
      <c r="G1294" s="39">
        <f t="shared" si="80"/>
        <v>2013</v>
      </c>
      <c r="H1294" s="40">
        <f>VLOOKUP($F1294, Data!$B:$ED, 'Data - My work'!$D1294, 0)</f>
        <v>0.375</v>
      </c>
    </row>
    <row r="1295" spans="1:8" x14ac:dyDescent="0.25">
      <c r="A1295" s="39" t="str">
        <f t="shared" si="81"/>
        <v>IRQ2014</v>
      </c>
      <c r="C1295" s="39">
        <f t="shared" si="78"/>
        <v>59</v>
      </c>
      <c r="D1295" s="39">
        <f t="shared" si="79"/>
        <v>40</v>
      </c>
      <c r="E1295" s="39" t="str">
        <f>VLOOKUP($C1295, 'Country List'!$A:$C, 2, 0)</f>
        <v>Iraq</v>
      </c>
      <c r="F1295" s="39" t="str">
        <f>VLOOKUP($C1295, 'Country List'!$A:$C, 3, 0)</f>
        <v>IRQ</v>
      </c>
      <c r="G1295" s="39">
        <f t="shared" si="80"/>
        <v>2014</v>
      </c>
      <c r="H1295" s="40">
        <f>VLOOKUP($F1295, Data!$B:$ED, 'Data - My work'!$D1295, 0)</f>
        <v>0.375</v>
      </c>
    </row>
    <row r="1296" spans="1:8" x14ac:dyDescent="0.25">
      <c r="A1296" s="39" t="str">
        <f t="shared" si="81"/>
        <v>IRQ2015</v>
      </c>
      <c r="C1296" s="39">
        <f t="shared" si="78"/>
        <v>59</v>
      </c>
      <c r="D1296" s="39">
        <f t="shared" si="79"/>
        <v>34</v>
      </c>
      <c r="E1296" s="39" t="str">
        <f>VLOOKUP($C1296, 'Country List'!$A:$C, 2, 0)</f>
        <v>Iraq</v>
      </c>
      <c r="F1296" s="39" t="str">
        <f>VLOOKUP($C1296, 'Country List'!$A:$C, 3, 0)</f>
        <v>IRQ</v>
      </c>
      <c r="G1296" s="39">
        <f t="shared" si="80"/>
        <v>2015</v>
      </c>
      <c r="H1296" s="40">
        <f>VLOOKUP($F1296, Data!$B:$ED, 'Data - My work'!$D1296, 0)</f>
        <v>0.375</v>
      </c>
    </row>
    <row r="1297" spans="1:8" x14ac:dyDescent="0.25">
      <c r="A1297" s="39" t="str">
        <f t="shared" si="81"/>
        <v>IRQ2016</v>
      </c>
      <c r="C1297" s="39">
        <f t="shared" si="78"/>
        <v>59</v>
      </c>
      <c r="D1297" s="39">
        <f t="shared" si="79"/>
        <v>28</v>
      </c>
      <c r="E1297" s="39" t="str">
        <f>VLOOKUP($C1297, 'Country List'!$A:$C, 2, 0)</f>
        <v>Iraq</v>
      </c>
      <c r="F1297" s="39" t="str">
        <f>VLOOKUP($C1297, 'Country List'!$A:$C, 3, 0)</f>
        <v>IRQ</v>
      </c>
      <c r="G1297" s="39">
        <f t="shared" si="80"/>
        <v>2016</v>
      </c>
      <c r="H1297" s="40">
        <f>VLOOKUP($F1297, Data!$B:$ED, 'Data - My work'!$D1297, 0)</f>
        <v>0.375</v>
      </c>
    </row>
    <row r="1298" spans="1:8" x14ac:dyDescent="0.25">
      <c r="A1298" s="39" t="str">
        <f t="shared" si="81"/>
        <v>IRQ2017</v>
      </c>
      <c r="C1298" s="39">
        <f t="shared" si="78"/>
        <v>59</v>
      </c>
      <c r="D1298" s="39">
        <f t="shared" si="79"/>
        <v>22</v>
      </c>
      <c r="E1298" s="39" t="str">
        <f>VLOOKUP($C1298, 'Country List'!$A:$C, 2, 0)</f>
        <v>Iraq</v>
      </c>
      <c r="F1298" s="39" t="str">
        <f>VLOOKUP($C1298, 'Country List'!$A:$C, 3, 0)</f>
        <v>IRQ</v>
      </c>
      <c r="G1298" s="39">
        <f t="shared" si="80"/>
        <v>2017</v>
      </c>
      <c r="H1298" s="40">
        <f>VLOOKUP($F1298, Data!$B:$ED, 'Data - My work'!$D1298, 0)</f>
        <v>0.375</v>
      </c>
    </row>
    <row r="1299" spans="1:8" x14ac:dyDescent="0.25">
      <c r="A1299" s="39" t="str">
        <f t="shared" si="81"/>
        <v>IRQ2018</v>
      </c>
      <c r="C1299" s="39">
        <f t="shared" si="78"/>
        <v>59</v>
      </c>
      <c r="D1299" s="39">
        <f t="shared" si="79"/>
        <v>16</v>
      </c>
      <c r="E1299" s="39" t="str">
        <f>VLOOKUP($C1299, 'Country List'!$A:$C, 2, 0)</f>
        <v>Iraq</v>
      </c>
      <c r="F1299" s="39" t="str">
        <f>VLOOKUP($C1299, 'Country List'!$A:$C, 3, 0)</f>
        <v>IRQ</v>
      </c>
      <c r="G1299" s="39">
        <f t="shared" si="80"/>
        <v>2018</v>
      </c>
      <c r="H1299" s="40">
        <f>VLOOKUP($F1299, Data!$B:$ED, 'Data - My work'!$D1299, 0)</f>
        <v>0.375</v>
      </c>
    </row>
    <row r="1300" spans="1:8" x14ac:dyDescent="0.25">
      <c r="A1300" s="39" t="str">
        <f t="shared" si="81"/>
        <v>IRQ2019</v>
      </c>
      <c r="C1300" s="39">
        <f t="shared" si="78"/>
        <v>59</v>
      </c>
      <c r="D1300" s="39">
        <f t="shared" si="79"/>
        <v>10</v>
      </c>
      <c r="E1300" s="39" t="str">
        <f>VLOOKUP($C1300, 'Country List'!$A:$C, 2, 0)</f>
        <v>Iraq</v>
      </c>
      <c r="F1300" s="39" t="str">
        <f>VLOOKUP($C1300, 'Country List'!$A:$C, 3, 0)</f>
        <v>IRQ</v>
      </c>
      <c r="G1300" s="39">
        <f t="shared" si="80"/>
        <v>2019</v>
      </c>
      <c r="H1300" s="40">
        <f>VLOOKUP($F1300, Data!$B:$ED, 'Data - My work'!$D1300, 0)</f>
        <v>0.375</v>
      </c>
    </row>
    <row r="1301" spans="1:8" x14ac:dyDescent="0.25">
      <c r="A1301" s="39" t="str">
        <f t="shared" si="81"/>
        <v>IRQ2020</v>
      </c>
      <c r="C1301" s="39">
        <f t="shared" si="78"/>
        <v>59</v>
      </c>
      <c r="D1301" s="39">
        <f t="shared" si="79"/>
        <v>4</v>
      </c>
      <c r="E1301" s="39" t="str">
        <f>VLOOKUP($C1301, 'Country List'!$A:$C, 2, 0)</f>
        <v>Iraq</v>
      </c>
      <c r="F1301" s="39" t="str">
        <f>VLOOKUP($C1301, 'Country List'!$A:$C, 3, 0)</f>
        <v>IRQ</v>
      </c>
      <c r="G1301" s="39">
        <f t="shared" si="80"/>
        <v>2020</v>
      </c>
      <c r="H1301" s="40">
        <f>VLOOKUP($F1301, Data!$B:$ED, 'Data - My work'!$D1301, 0)</f>
        <v>0.375</v>
      </c>
    </row>
    <row r="1302" spans="1:8" x14ac:dyDescent="0.25">
      <c r="A1302" s="39" t="str">
        <f t="shared" si="81"/>
        <v>IRL1996</v>
      </c>
      <c r="C1302" s="39">
        <f t="shared" si="78"/>
        <v>60</v>
      </c>
      <c r="D1302" s="39">
        <f t="shared" si="79"/>
        <v>130</v>
      </c>
      <c r="E1302" s="39" t="str">
        <f>VLOOKUP($C1302, 'Country List'!$A:$C, 2, 0)</f>
        <v>Ireland</v>
      </c>
      <c r="F1302" s="39" t="str">
        <f>VLOOKUP($C1302, 'Country List'!$A:$C, 3, 0)</f>
        <v>IRL</v>
      </c>
      <c r="G1302" s="39">
        <f t="shared" si="80"/>
        <v>1996</v>
      </c>
      <c r="H1302" s="40">
        <f>VLOOKUP($F1302, Data!$B:$ED, 'Data - My work'!$D1302, 0)</f>
        <v>1</v>
      </c>
    </row>
    <row r="1303" spans="1:8" x14ac:dyDescent="0.25">
      <c r="A1303" s="39" t="str">
        <f t="shared" si="81"/>
        <v>IRL1998</v>
      </c>
      <c r="C1303" s="39">
        <f t="shared" si="78"/>
        <v>60</v>
      </c>
      <c r="D1303" s="39">
        <f t="shared" si="79"/>
        <v>124</v>
      </c>
      <c r="E1303" s="39" t="str">
        <f>VLOOKUP($C1303, 'Country List'!$A:$C, 2, 0)</f>
        <v>Ireland</v>
      </c>
      <c r="F1303" s="39" t="str">
        <f>VLOOKUP($C1303, 'Country List'!$A:$C, 3, 0)</f>
        <v>IRL</v>
      </c>
      <c r="G1303" s="39">
        <f t="shared" si="80"/>
        <v>1998</v>
      </c>
      <c r="H1303" s="40">
        <f>VLOOKUP($F1303, Data!$B:$ED, 'Data - My work'!$D1303, 0)</f>
        <v>1</v>
      </c>
    </row>
    <row r="1304" spans="1:8" x14ac:dyDescent="0.25">
      <c r="A1304" s="39" t="str">
        <f t="shared" si="81"/>
        <v>IRL2000</v>
      </c>
      <c r="C1304" s="39">
        <f t="shared" si="78"/>
        <v>60</v>
      </c>
      <c r="D1304" s="39">
        <f t="shared" si="79"/>
        <v>118</v>
      </c>
      <c r="E1304" s="39" t="str">
        <f>VLOOKUP($C1304, 'Country List'!$A:$C, 2, 0)</f>
        <v>Ireland</v>
      </c>
      <c r="F1304" s="39" t="str">
        <f>VLOOKUP($C1304, 'Country List'!$A:$C, 3, 0)</f>
        <v>IRL</v>
      </c>
      <c r="G1304" s="39">
        <f t="shared" si="80"/>
        <v>2000</v>
      </c>
      <c r="H1304" s="40">
        <f>VLOOKUP($F1304, Data!$B:$ED, 'Data - My work'!$D1304, 0)</f>
        <v>1</v>
      </c>
    </row>
    <row r="1305" spans="1:8" x14ac:dyDescent="0.25">
      <c r="A1305" s="39" t="str">
        <f t="shared" si="81"/>
        <v>IRL2002</v>
      </c>
      <c r="C1305" s="39">
        <f t="shared" si="78"/>
        <v>60</v>
      </c>
      <c r="D1305" s="39">
        <f t="shared" si="79"/>
        <v>112</v>
      </c>
      <c r="E1305" s="39" t="str">
        <f>VLOOKUP($C1305, 'Country List'!$A:$C, 2, 0)</f>
        <v>Ireland</v>
      </c>
      <c r="F1305" s="39" t="str">
        <f>VLOOKUP($C1305, 'Country List'!$A:$C, 3, 0)</f>
        <v>IRL</v>
      </c>
      <c r="G1305" s="39">
        <f t="shared" si="80"/>
        <v>2002</v>
      </c>
      <c r="H1305" s="40">
        <f>VLOOKUP($F1305, Data!$B:$ED, 'Data - My work'!$D1305, 0)</f>
        <v>1</v>
      </c>
    </row>
    <row r="1306" spans="1:8" x14ac:dyDescent="0.25">
      <c r="A1306" s="39" t="str">
        <f t="shared" si="81"/>
        <v>IRL2003</v>
      </c>
      <c r="C1306" s="39">
        <f t="shared" si="78"/>
        <v>60</v>
      </c>
      <c r="D1306" s="39">
        <f t="shared" si="79"/>
        <v>106</v>
      </c>
      <c r="E1306" s="39" t="str">
        <f>VLOOKUP($C1306, 'Country List'!$A:$C, 2, 0)</f>
        <v>Ireland</v>
      </c>
      <c r="F1306" s="39" t="str">
        <f>VLOOKUP($C1306, 'Country List'!$A:$C, 3, 0)</f>
        <v>IRL</v>
      </c>
      <c r="G1306" s="39">
        <f t="shared" si="80"/>
        <v>2003</v>
      </c>
      <c r="H1306" s="40">
        <f>VLOOKUP($F1306, Data!$B:$ED, 'Data - My work'!$D1306, 0)</f>
        <v>1</v>
      </c>
    </row>
    <row r="1307" spans="1:8" x14ac:dyDescent="0.25">
      <c r="A1307" s="39" t="str">
        <f t="shared" si="81"/>
        <v>IRL2004</v>
      </c>
      <c r="C1307" s="39">
        <f t="shared" ref="C1307:C1370" si="82">C1285+1</f>
        <v>60</v>
      </c>
      <c r="D1307" s="39">
        <f t="shared" ref="D1307:D1370" si="83">D1285</f>
        <v>100</v>
      </c>
      <c r="E1307" s="39" t="str">
        <f>VLOOKUP($C1307, 'Country List'!$A:$C, 2, 0)</f>
        <v>Ireland</v>
      </c>
      <c r="F1307" s="39" t="str">
        <f>VLOOKUP($C1307, 'Country List'!$A:$C, 3, 0)</f>
        <v>IRL</v>
      </c>
      <c r="G1307" s="39">
        <f t="shared" ref="G1307:G1370" si="84">G1285</f>
        <v>2004</v>
      </c>
      <c r="H1307" s="40">
        <f>VLOOKUP($F1307, Data!$B:$ED, 'Data - My work'!$D1307, 0)</f>
        <v>1</v>
      </c>
    </row>
    <row r="1308" spans="1:8" x14ac:dyDescent="0.25">
      <c r="A1308" s="39" t="str">
        <f t="shared" si="81"/>
        <v>IRL2005</v>
      </c>
      <c r="C1308" s="39">
        <f t="shared" si="82"/>
        <v>60</v>
      </c>
      <c r="D1308" s="39">
        <f t="shared" si="83"/>
        <v>94</v>
      </c>
      <c r="E1308" s="39" t="str">
        <f>VLOOKUP($C1308, 'Country List'!$A:$C, 2, 0)</f>
        <v>Ireland</v>
      </c>
      <c r="F1308" s="39" t="str">
        <f>VLOOKUP($C1308, 'Country List'!$A:$C, 3, 0)</f>
        <v>IRL</v>
      </c>
      <c r="G1308" s="39">
        <f t="shared" si="84"/>
        <v>2005</v>
      </c>
      <c r="H1308" s="40">
        <f>VLOOKUP($F1308, Data!$B:$ED, 'Data - My work'!$D1308, 0)</f>
        <v>1</v>
      </c>
    </row>
    <row r="1309" spans="1:8" x14ac:dyDescent="0.25">
      <c r="A1309" s="39" t="str">
        <f t="shared" si="81"/>
        <v>IRL2006</v>
      </c>
      <c r="C1309" s="39">
        <f t="shared" si="82"/>
        <v>60</v>
      </c>
      <c r="D1309" s="39">
        <f t="shared" si="83"/>
        <v>88</v>
      </c>
      <c r="E1309" s="39" t="str">
        <f>VLOOKUP($C1309, 'Country List'!$A:$C, 2, 0)</f>
        <v>Ireland</v>
      </c>
      <c r="F1309" s="39" t="str">
        <f>VLOOKUP($C1309, 'Country List'!$A:$C, 3, 0)</f>
        <v>IRL</v>
      </c>
      <c r="G1309" s="39">
        <f t="shared" si="84"/>
        <v>2006</v>
      </c>
      <c r="H1309" s="40">
        <f>VLOOKUP($F1309, Data!$B:$ED, 'Data - My work'!$D1309, 0)</f>
        <v>1</v>
      </c>
    </row>
    <row r="1310" spans="1:8" x14ac:dyDescent="0.25">
      <c r="A1310" s="39" t="str">
        <f t="shared" si="81"/>
        <v>IRL2007</v>
      </c>
      <c r="C1310" s="39">
        <f t="shared" si="82"/>
        <v>60</v>
      </c>
      <c r="D1310" s="39">
        <f t="shared" si="83"/>
        <v>82</v>
      </c>
      <c r="E1310" s="39" t="str">
        <f>VLOOKUP($C1310, 'Country List'!$A:$C, 2, 0)</f>
        <v>Ireland</v>
      </c>
      <c r="F1310" s="39" t="str">
        <f>VLOOKUP($C1310, 'Country List'!$A:$C, 3, 0)</f>
        <v>IRL</v>
      </c>
      <c r="G1310" s="39">
        <f t="shared" si="84"/>
        <v>2007</v>
      </c>
      <c r="H1310" s="40">
        <f>VLOOKUP($F1310, Data!$B:$ED, 'Data - My work'!$D1310, 0)</f>
        <v>1</v>
      </c>
    </row>
    <row r="1311" spans="1:8" x14ac:dyDescent="0.25">
      <c r="A1311" s="39" t="str">
        <f t="shared" si="81"/>
        <v>IRL2008</v>
      </c>
      <c r="C1311" s="39">
        <f t="shared" si="82"/>
        <v>60</v>
      </c>
      <c r="D1311" s="39">
        <f t="shared" si="83"/>
        <v>76</v>
      </c>
      <c r="E1311" s="39" t="str">
        <f>VLOOKUP($C1311, 'Country List'!$A:$C, 2, 0)</f>
        <v>Ireland</v>
      </c>
      <c r="F1311" s="39" t="str">
        <f>VLOOKUP($C1311, 'Country List'!$A:$C, 3, 0)</f>
        <v>IRL</v>
      </c>
      <c r="G1311" s="39">
        <f t="shared" si="84"/>
        <v>2008</v>
      </c>
      <c r="H1311" s="40">
        <f>VLOOKUP($F1311, Data!$B:$ED, 'Data - My work'!$D1311, 0)</f>
        <v>1</v>
      </c>
    </row>
    <row r="1312" spans="1:8" x14ac:dyDescent="0.25">
      <c r="A1312" s="39" t="str">
        <f t="shared" si="81"/>
        <v>IRL2009</v>
      </c>
      <c r="C1312" s="39">
        <f t="shared" si="82"/>
        <v>60</v>
      </c>
      <c r="D1312" s="39">
        <f t="shared" si="83"/>
        <v>70</v>
      </c>
      <c r="E1312" s="39" t="str">
        <f>VLOOKUP($C1312, 'Country List'!$A:$C, 2, 0)</f>
        <v>Ireland</v>
      </c>
      <c r="F1312" s="39" t="str">
        <f>VLOOKUP($C1312, 'Country List'!$A:$C, 3, 0)</f>
        <v>IRL</v>
      </c>
      <c r="G1312" s="39">
        <f t="shared" si="84"/>
        <v>2009</v>
      </c>
      <c r="H1312" s="40">
        <f>VLOOKUP($F1312, Data!$B:$ED, 'Data - My work'!$D1312, 0)</f>
        <v>1</v>
      </c>
    </row>
    <row r="1313" spans="1:8" x14ac:dyDescent="0.25">
      <c r="A1313" s="39" t="str">
        <f t="shared" si="81"/>
        <v>IRL2010</v>
      </c>
      <c r="C1313" s="39">
        <f t="shared" si="82"/>
        <v>60</v>
      </c>
      <c r="D1313" s="39">
        <f t="shared" si="83"/>
        <v>64</v>
      </c>
      <c r="E1313" s="39" t="str">
        <f>VLOOKUP($C1313, 'Country List'!$A:$C, 2, 0)</f>
        <v>Ireland</v>
      </c>
      <c r="F1313" s="39" t="str">
        <f>VLOOKUP($C1313, 'Country List'!$A:$C, 3, 0)</f>
        <v>IRL</v>
      </c>
      <c r="G1313" s="39">
        <f t="shared" si="84"/>
        <v>2010</v>
      </c>
      <c r="H1313" s="40">
        <f>VLOOKUP($F1313, Data!$B:$ED, 'Data - My work'!$D1313, 0)</f>
        <v>1</v>
      </c>
    </row>
    <row r="1314" spans="1:8" x14ac:dyDescent="0.25">
      <c r="A1314" s="39" t="str">
        <f t="shared" si="81"/>
        <v>IRL2011</v>
      </c>
      <c r="C1314" s="39">
        <f t="shared" si="82"/>
        <v>60</v>
      </c>
      <c r="D1314" s="39">
        <f t="shared" si="83"/>
        <v>58</v>
      </c>
      <c r="E1314" s="39" t="str">
        <f>VLOOKUP($C1314, 'Country List'!$A:$C, 2, 0)</f>
        <v>Ireland</v>
      </c>
      <c r="F1314" s="39" t="str">
        <f>VLOOKUP($C1314, 'Country List'!$A:$C, 3, 0)</f>
        <v>IRL</v>
      </c>
      <c r="G1314" s="39">
        <f t="shared" si="84"/>
        <v>2011</v>
      </c>
      <c r="H1314" s="40">
        <f>VLOOKUP($F1314, Data!$B:$ED, 'Data - My work'!$D1314, 0)</f>
        <v>1</v>
      </c>
    </row>
    <row r="1315" spans="1:8" x14ac:dyDescent="0.25">
      <c r="A1315" s="39" t="str">
        <f t="shared" si="81"/>
        <v>IRL2012</v>
      </c>
      <c r="C1315" s="39">
        <f t="shared" si="82"/>
        <v>60</v>
      </c>
      <c r="D1315" s="39">
        <f t="shared" si="83"/>
        <v>52</v>
      </c>
      <c r="E1315" s="39" t="str">
        <f>VLOOKUP($C1315, 'Country List'!$A:$C, 2, 0)</f>
        <v>Ireland</v>
      </c>
      <c r="F1315" s="39" t="str">
        <f>VLOOKUP($C1315, 'Country List'!$A:$C, 3, 0)</f>
        <v>IRL</v>
      </c>
      <c r="G1315" s="39">
        <f t="shared" si="84"/>
        <v>2012</v>
      </c>
      <c r="H1315" s="40">
        <f>VLOOKUP($F1315, Data!$B:$ED, 'Data - My work'!$D1315, 0)</f>
        <v>1</v>
      </c>
    </row>
    <row r="1316" spans="1:8" x14ac:dyDescent="0.25">
      <c r="A1316" s="39" t="str">
        <f t="shared" si="81"/>
        <v>IRL2013</v>
      </c>
      <c r="C1316" s="39">
        <f t="shared" si="82"/>
        <v>60</v>
      </c>
      <c r="D1316" s="39">
        <f t="shared" si="83"/>
        <v>46</v>
      </c>
      <c r="E1316" s="39" t="str">
        <f>VLOOKUP($C1316, 'Country List'!$A:$C, 2, 0)</f>
        <v>Ireland</v>
      </c>
      <c r="F1316" s="39" t="str">
        <f>VLOOKUP($C1316, 'Country List'!$A:$C, 3, 0)</f>
        <v>IRL</v>
      </c>
      <c r="G1316" s="39">
        <f t="shared" si="84"/>
        <v>2013</v>
      </c>
      <c r="H1316" s="40">
        <f>VLOOKUP($F1316, Data!$B:$ED, 'Data - My work'!$D1316, 0)</f>
        <v>1</v>
      </c>
    </row>
    <row r="1317" spans="1:8" x14ac:dyDescent="0.25">
      <c r="A1317" s="39" t="str">
        <f t="shared" si="81"/>
        <v>IRL2014</v>
      </c>
      <c r="C1317" s="39">
        <f t="shared" si="82"/>
        <v>60</v>
      </c>
      <c r="D1317" s="39">
        <f t="shared" si="83"/>
        <v>40</v>
      </c>
      <c r="E1317" s="39" t="str">
        <f>VLOOKUP($C1317, 'Country List'!$A:$C, 2, 0)</f>
        <v>Ireland</v>
      </c>
      <c r="F1317" s="39" t="str">
        <f>VLOOKUP($C1317, 'Country List'!$A:$C, 3, 0)</f>
        <v>IRL</v>
      </c>
      <c r="G1317" s="39">
        <f t="shared" si="84"/>
        <v>2014</v>
      </c>
      <c r="H1317" s="40">
        <f>VLOOKUP($F1317, Data!$B:$ED, 'Data - My work'!$D1317, 0)</f>
        <v>1</v>
      </c>
    </row>
    <row r="1318" spans="1:8" x14ac:dyDescent="0.25">
      <c r="A1318" s="39" t="str">
        <f t="shared" si="81"/>
        <v>IRL2015</v>
      </c>
      <c r="C1318" s="39">
        <f t="shared" si="82"/>
        <v>60</v>
      </c>
      <c r="D1318" s="39">
        <f t="shared" si="83"/>
        <v>34</v>
      </c>
      <c r="E1318" s="39" t="str">
        <f>VLOOKUP($C1318, 'Country List'!$A:$C, 2, 0)</f>
        <v>Ireland</v>
      </c>
      <c r="F1318" s="39" t="str">
        <f>VLOOKUP($C1318, 'Country List'!$A:$C, 3, 0)</f>
        <v>IRL</v>
      </c>
      <c r="G1318" s="39">
        <f t="shared" si="84"/>
        <v>2015</v>
      </c>
      <c r="H1318" s="40">
        <f>VLOOKUP($F1318, Data!$B:$ED, 'Data - My work'!$D1318, 0)</f>
        <v>1</v>
      </c>
    </row>
    <row r="1319" spans="1:8" x14ac:dyDescent="0.25">
      <c r="A1319" s="39" t="str">
        <f t="shared" si="81"/>
        <v>IRL2016</v>
      </c>
      <c r="C1319" s="39">
        <f t="shared" si="82"/>
        <v>60</v>
      </c>
      <c r="D1319" s="39">
        <f t="shared" si="83"/>
        <v>28</v>
      </c>
      <c r="E1319" s="39" t="str">
        <f>VLOOKUP($C1319, 'Country List'!$A:$C, 2, 0)</f>
        <v>Ireland</v>
      </c>
      <c r="F1319" s="39" t="str">
        <f>VLOOKUP($C1319, 'Country List'!$A:$C, 3, 0)</f>
        <v>IRL</v>
      </c>
      <c r="G1319" s="39">
        <f t="shared" si="84"/>
        <v>2016</v>
      </c>
      <c r="H1319" s="40">
        <f>VLOOKUP($F1319, Data!$B:$ED, 'Data - My work'!$D1319, 0)</f>
        <v>1</v>
      </c>
    </row>
    <row r="1320" spans="1:8" x14ac:dyDescent="0.25">
      <c r="A1320" s="39" t="str">
        <f t="shared" si="81"/>
        <v>IRL2017</v>
      </c>
      <c r="C1320" s="39">
        <f t="shared" si="82"/>
        <v>60</v>
      </c>
      <c r="D1320" s="39">
        <f t="shared" si="83"/>
        <v>22</v>
      </c>
      <c r="E1320" s="39" t="str">
        <f>VLOOKUP($C1320, 'Country List'!$A:$C, 2, 0)</f>
        <v>Ireland</v>
      </c>
      <c r="F1320" s="39" t="str">
        <f>VLOOKUP($C1320, 'Country List'!$A:$C, 3, 0)</f>
        <v>IRL</v>
      </c>
      <c r="G1320" s="39">
        <f t="shared" si="84"/>
        <v>2017</v>
      </c>
      <c r="H1320" s="40">
        <f>VLOOKUP($F1320, Data!$B:$ED, 'Data - My work'!$D1320, 0)</f>
        <v>1</v>
      </c>
    </row>
    <row r="1321" spans="1:8" x14ac:dyDescent="0.25">
      <c r="A1321" s="39" t="str">
        <f t="shared" si="81"/>
        <v>IRL2018</v>
      </c>
      <c r="C1321" s="39">
        <f t="shared" si="82"/>
        <v>60</v>
      </c>
      <c r="D1321" s="39">
        <f t="shared" si="83"/>
        <v>16</v>
      </c>
      <c r="E1321" s="39" t="str">
        <f>VLOOKUP($C1321, 'Country List'!$A:$C, 2, 0)</f>
        <v>Ireland</v>
      </c>
      <c r="F1321" s="39" t="str">
        <f>VLOOKUP($C1321, 'Country List'!$A:$C, 3, 0)</f>
        <v>IRL</v>
      </c>
      <c r="G1321" s="39">
        <f t="shared" si="84"/>
        <v>2018</v>
      </c>
      <c r="H1321" s="40">
        <f>VLOOKUP($F1321, Data!$B:$ED, 'Data - My work'!$D1321, 0)</f>
        <v>1</v>
      </c>
    </row>
    <row r="1322" spans="1:8" x14ac:dyDescent="0.25">
      <c r="A1322" s="39" t="str">
        <f t="shared" si="81"/>
        <v>IRL2019</v>
      </c>
      <c r="C1322" s="39">
        <f t="shared" si="82"/>
        <v>60</v>
      </c>
      <c r="D1322" s="39">
        <f t="shared" si="83"/>
        <v>10</v>
      </c>
      <c r="E1322" s="39" t="str">
        <f>VLOOKUP($C1322, 'Country List'!$A:$C, 2, 0)</f>
        <v>Ireland</v>
      </c>
      <c r="F1322" s="39" t="str">
        <f>VLOOKUP($C1322, 'Country List'!$A:$C, 3, 0)</f>
        <v>IRL</v>
      </c>
      <c r="G1322" s="39">
        <f t="shared" si="84"/>
        <v>2019</v>
      </c>
      <c r="H1322" s="40">
        <f>VLOOKUP($F1322, Data!$B:$ED, 'Data - My work'!$D1322, 0)</f>
        <v>1</v>
      </c>
    </row>
    <row r="1323" spans="1:8" x14ac:dyDescent="0.25">
      <c r="A1323" s="39" t="str">
        <f t="shared" si="81"/>
        <v>IRL2020</v>
      </c>
      <c r="C1323" s="39">
        <f t="shared" si="82"/>
        <v>60</v>
      </c>
      <c r="D1323" s="39">
        <f t="shared" si="83"/>
        <v>4</v>
      </c>
      <c r="E1323" s="39" t="str">
        <f>VLOOKUP($C1323, 'Country List'!$A:$C, 2, 0)</f>
        <v>Ireland</v>
      </c>
      <c r="F1323" s="39" t="str">
        <f>VLOOKUP($C1323, 'Country List'!$A:$C, 3, 0)</f>
        <v>IRL</v>
      </c>
      <c r="G1323" s="39">
        <f t="shared" si="84"/>
        <v>2020</v>
      </c>
      <c r="H1323" s="40">
        <f>VLOOKUP($F1323, Data!$B:$ED, 'Data - My work'!$D1323, 0)</f>
        <v>1</v>
      </c>
    </row>
    <row r="1324" spans="1:8" x14ac:dyDescent="0.25">
      <c r="A1324" s="39" t="str">
        <f t="shared" si="81"/>
        <v>ISR1996</v>
      </c>
      <c r="C1324" s="39">
        <f t="shared" si="82"/>
        <v>61</v>
      </c>
      <c r="D1324" s="39">
        <f t="shared" si="83"/>
        <v>130</v>
      </c>
      <c r="E1324" s="39" t="str">
        <f>VLOOKUP($C1324, 'Country List'!$A:$C, 2, 0)</f>
        <v>Israel</v>
      </c>
      <c r="F1324" s="39" t="str">
        <f>VLOOKUP($C1324, 'Country List'!$A:$C, 3, 0)</f>
        <v>ISR</v>
      </c>
      <c r="G1324" s="39">
        <f t="shared" si="84"/>
        <v>1996</v>
      </c>
      <c r="H1324" s="40">
        <f>VLOOKUP($F1324, Data!$B:$ED, 'Data - My work'!$D1324, 0)</f>
        <v>0.875</v>
      </c>
    </row>
    <row r="1325" spans="1:8" x14ac:dyDescent="0.25">
      <c r="A1325" s="39" t="str">
        <f t="shared" si="81"/>
        <v>ISR1998</v>
      </c>
      <c r="C1325" s="39">
        <f t="shared" si="82"/>
        <v>61</v>
      </c>
      <c r="D1325" s="39">
        <f t="shared" si="83"/>
        <v>124</v>
      </c>
      <c r="E1325" s="39" t="str">
        <f>VLOOKUP($C1325, 'Country List'!$A:$C, 2, 0)</f>
        <v>Israel</v>
      </c>
      <c r="F1325" s="39" t="str">
        <f>VLOOKUP($C1325, 'Country List'!$A:$C, 3, 0)</f>
        <v>ISR</v>
      </c>
      <c r="G1325" s="39">
        <f t="shared" si="84"/>
        <v>1998</v>
      </c>
      <c r="H1325" s="40">
        <f>VLOOKUP($F1325, Data!$B:$ED, 'Data - My work'!$D1325, 0)</f>
        <v>1</v>
      </c>
    </row>
    <row r="1326" spans="1:8" x14ac:dyDescent="0.25">
      <c r="A1326" s="39" t="str">
        <f t="shared" si="81"/>
        <v>ISR2000</v>
      </c>
      <c r="C1326" s="39">
        <f t="shared" si="82"/>
        <v>61</v>
      </c>
      <c r="D1326" s="39">
        <f t="shared" si="83"/>
        <v>118</v>
      </c>
      <c r="E1326" s="39" t="str">
        <f>VLOOKUP($C1326, 'Country List'!$A:$C, 2, 0)</f>
        <v>Israel</v>
      </c>
      <c r="F1326" s="39" t="str">
        <f>VLOOKUP($C1326, 'Country List'!$A:$C, 3, 0)</f>
        <v>ISR</v>
      </c>
      <c r="G1326" s="39">
        <f t="shared" si="84"/>
        <v>2000</v>
      </c>
      <c r="H1326" s="40">
        <f>VLOOKUP($F1326, Data!$B:$ED, 'Data - My work'!$D1326, 0)</f>
        <v>1</v>
      </c>
    </row>
    <row r="1327" spans="1:8" x14ac:dyDescent="0.25">
      <c r="A1327" s="39" t="str">
        <f t="shared" si="81"/>
        <v>ISR2002</v>
      </c>
      <c r="C1327" s="39">
        <f t="shared" si="82"/>
        <v>61</v>
      </c>
      <c r="D1327" s="39">
        <f t="shared" si="83"/>
        <v>112</v>
      </c>
      <c r="E1327" s="39" t="str">
        <f>VLOOKUP($C1327, 'Country List'!$A:$C, 2, 0)</f>
        <v>Israel</v>
      </c>
      <c r="F1327" s="39" t="str">
        <f>VLOOKUP($C1327, 'Country List'!$A:$C, 3, 0)</f>
        <v>ISR</v>
      </c>
      <c r="G1327" s="39">
        <f t="shared" si="84"/>
        <v>2002</v>
      </c>
      <c r="H1327" s="40">
        <f>VLOOKUP($F1327, Data!$B:$ED, 'Data - My work'!$D1327, 0)</f>
        <v>1</v>
      </c>
    </row>
    <row r="1328" spans="1:8" x14ac:dyDescent="0.25">
      <c r="A1328" s="39" t="str">
        <f t="shared" si="81"/>
        <v>ISR2003</v>
      </c>
      <c r="C1328" s="39">
        <f t="shared" si="82"/>
        <v>61</v>
      </c>
      <c r="D1328" s="39">
        <f t="shared" si="83"/>
        <v>106</v>
      </c>
      <c r="E1328" s="39" t="str">
        <f>VLOOKUP($C1328, 'Country List'!$A:$C, 2, 0)</f>
        <v>Israel</v>
      </c>
      <c r="F1328" s="39" t="str">
        <f>VLOOKUP($C1328, 'Country List'!$A:$C, 3, 0)</f>
        <v>ISR</v>
      </c>
      <c r="G1328" s="39">
        <f t="shared" si="84"/>
        <v>2003</v>
      </c>
      <c r="H1328" s="40">
        <f>VLOOKUP($F1328, Data!$B:$ED, 'Data - My work'!$D1328, 0)</f>
        <v>1</v>
      </c>
    </row>
    <row r="1329" spans="1:8" x14ac:dyDescent="0.25">
      <c r="A1329" s="39" t="str">
        <f t="shared" si="81"/>
        <v>ISR2004</v>
      </c>
      <c r="C1329" s="39">
        <f t="shared" si="82"/>
        <v>61</v>
      </c>
      <c r="D1329" s="39">
        <f t="shared" si="83"/>
        <v>100</v>
      </c>
      <c r="E1329" s="39" t="str">
        <f>VLOOKUP($C1329, 'Country List'!$A:$C, 2, 0)</f>
        <v>Israel</v>
      </c>
      <c r="F1329" s="39" t="str">
        <f>VLOOKUP($C1329, 'Country List'!$A:$C, 3, 0)</f>
        <v>ISR</v>
      </c>
      <c r="G1329" s="39">
        <f t="shared" si="84"/>
        <v>2004</v>
      </c>
      <c r="H1329" s="40">
        <f>VLOOKUP($F1329, Data!$B:$ED, 'Data - My work'!$D1329, 0)</f>
        <v>1</v>
      </c>
    </row>
    <row r="1330" spans="1:8" x14ac:dyDescent="0.25">
      <c r="A1330" s="39" t="str">
        <f t="shared" si="81"/>
        <v>ISR2005</v>
      </c>
      <c r="C1330" s="39">
        <f t="shared" si="82"/>
        <v>61</v>
      </c>
      <c r="D1330" s="39">
        <f t="shared" si="83"/>
        <v>94</v>
      </c>
      <c r="E1330" s="39" t="str">
        <f>VLOOKUP($C1330, 'Country List'!$A:$C, 2, 0)</f>
        <v>Israel</v>
      </c>
      <c r="F1330" s="39" t="str">
        <f>VLOOKUP($C1330, 'Country List'!$A:$C, 3, 0)</f>
        <v>ISR</v>
      </c>
      <c r="G1330" s="39">
        <f t="shared" si="84"/>
        <v>2005</v>
      </c>
      <c r="H1330" s="40">
        <f>VLOOKUP($F1330, Data!$B:$ED, 'Data - My work'!$D1330, 0)</f>
        <v>1</v>
      </c>
    </row>
    <row r="1331" spans="1:8" x14ac:dyDescent="0.25">
      <c r="A1331" s="39" t="str">
        <f t="shared" si="81"/>
        <v>ISR2006</v>
      </c>
      <c r="C1331" s="39">
        <f t="shared" si="82"/>
        <v>61</v>
      </c>
      <c r="D1331" s="39">
        <f t="shared" si="83"/>
        <v>88</v>
      </c>
      <c r="E1331" s="39" t="str">
        <f>VLOOKUP($C1331, 'Country List'!$A:$C, 2, 0)</f>
        <v>Israel</v>
      </c>
      <c r="F1331" s="39" t="str">
        <f>VLOOKUP($C1331, 'Country List'!$A:$C, 3, 0)</f>
        <v>ISR</v>
      </c>
      <c r="G1331" s="39">
        <f t="shared" si="84"/>
        <v>2006</v>
      </c>
      <c r="H1331" s="40">
        <f>VLOOKUP($F1331, Data!$B:$ED, 'Data - My work'!$D1331, 0)</f>
        <v>1</v>
      </c>
    </row>
    <row r="1332" spans="1:8" x14ac:dyDescent="0.25">
      <c r="A1332" s="39" t="str">
        <f t="shared" si="81"/>
        <v>ISR2007</v>
      </c>
      <c r="C1332" s="39">
        <f t="shared" si="82"/>
        <v>61</v>
      </c>
      <c r="D1332" s="39">
        <f t="shared" si="83"/>
        <v>82</v>
      </c>
      <c r="E1332" s="39" t="str">
        <f>VLOOKUP($C1332, 'Country List'!$A:$C, 2, 0)</f>
        <v>Israel</v>
      </c>
      <c r="F1332" s="39" t="str">
        <f>VLOOKUP($C1332, 'Country List'!$A:$C, 3, 0)</f>
        <v>ISR</v>
      </c>
      <c r="G1332" s="39">
        <f t="shared" si="84"/>
        <v>2007</v>
      </c>
      <c r="H1332" s="40">
        <f>VLOOKUP($F1332, Data!$B:$ED, 'Data - My work'!$D1332, 0)</f>
        <v>1</v>
      </c>
    </row>
    <row r="1333" spans="1:8" x14ac:dyDescent="0.25">
      <c r="A1333" s="39" t="str">
        <f t="shared" si="81"/>
        <v>ISR2008</v>
      </c>
      <c r="C1333" s="39">
        <f t="shared" si="82"/>
        <v>61</v>
      </c>
      <c r="D1333" s="39">
        <f t="shared" si="83"/>
        <v>76</v>
      </c>
      <c r="E1333" s="39" t="str">
        <f>VLOOKUP($C1333, 'Country List'!$A:$C, 2, 0)</f>
        <v>Israel</v>
      </c>
      <c r="F1333" s="39" t="str">
        <f>VLOOKUP($C1333, 'Country List'!$A:$C, 3, 0)</f>
        <v>ISR</v>
      </c>
      <c r="G1333" s="39">
        <f t="shared" si="84"/>
        <v>2008</v>
      </c>
      <c r="H1333" s="40">
        <f>VLOOKUP($F1333, Data!$B:$ED, 'Data - My work'!$D1333, 0)</f>
        <v>1</v>
      </c>
    </row>
    <row r="1334" spans="1:8" x14ac:dyDescent="0.25">
      <c r="A1334" s="39" t="str">
        <f t="shared" si="81"/>
        <v>ISR2009</v>
      </c>
      <c r="C1334" s="39">
        <f t="shared" si="82"/>
        <v>61</v>
      </c>
      <c r="D1334" s="39">
        <f t="shared" si="83"/>
        <v>70</v>
      </c>
      <c r="E1334" s="39" t="str">
        <f>VLOOKUP($C1334, 'Country List'!$A:$C, 2, 0)</f>
        <v>Israel</v>
      </c>
      <c r="F1334" s="39" t="str">
        <f>VLOOKUP($C1334, 'Country List'!$A:$C, 3, 0)</f>
        <v>ISR</v>
      </c>
      <c r="G1334" s="39">
        <f t="shared" si="84"/>
        <v>2009</v>
      </c>
      <c r="H1334" s="40">
        <f>VLOOKUP($F1334, Data!$B:$ED, 'Data - My work'!$D1334, 0)</f>
        <v>1</v>
      </c>
    </row>
    <row r="1335" spans="1:8" x14ac:dyDescent="0.25">
      <c r="A1335" s="39" t="str">
        <f t="shared" si="81"/>
        <v>ISR2010</v>
      </c>
      <c r="C1335" s="39">
        <f t="shared" si="82"/>
        <v>61</v>
      </c>
      <c r="D1335" s="39">
        <f t="shared" si="83"/>
        <v>64</v>
      </c>
      <c r="E1335" s="39" t="str">
        <f>VLOOKUP($C1335, 'Country List'!$A:$C, 2, 0)</f>
        <v>Israel</v>
      </c>
      <c r="F1335" s="39" t="str">
        <f>VLOOKUP($C1335, 'Country List'!$A:$C, 3, 0)</f>
        <v>ISR</v>
      </c>
      <c r="G1335" s="39">
        <f t="shared" si="84"/>
        <v>2010</v>
      </c>
      <c r="H1335" s="40">
        <f>VLOOKUP($F1335, Data!$B:$ED, 'Data - My work'!$D1335, 0)</f>
        <v>1</v>
      </c>
    </row>
    <row r="1336" spans="1:8" x14ac:dyDescent="0.25">
      <c r="A1336" s="39" t="str">
        <f t="shared" si="81"/>
        <v>ISR2011</v>
      </c>
      <c r="C1336" s="39">
        <f t="shared" si="82"/>
        <v>61</v>
      </c>
      <c r="D1336" s="39">
        <f t="shared" si="83"/>
        <v>58</v>
      </c>
      <c r="E1336" s="39" t="str">
        <f>VLOOKUP($C1336, 'Country List'!$A:$C, 2, 0)</f>
        <v>Israel</v>
      </c>
      <c r="F1336" s="39" t="str">
        <f>VLOOKUP($C1336, 'Country List'!$A:$C, 3, 0)</f>
        <v>ISR</v>
      </c>
      <c r="G1336" s="39">
        <f t="shared" si="84"/>
        <v>2011</v>
      </c>
      <c r="H1336" s="40">
        <f>VLOOKUP($F1336, Data!$B:$ED, 'Data - My work'!$D1336, 0)</f>
        <v>1</v>
      </c>
    </row>
    <row r="1337" spans="1:8" x14ac:dyDescent="0.25">
      <c r="A1337" s="39" t="str">
        <f t="shared" si="81"/>
        <v>ISR2012</v>
      </c>
      <c r="C1337" s="39">
        <f t="shared" si="82"/>
        <v>61</v>
      </c>
      <c r="D1337" s="39">
        <f t="shared" si="83"/>
        <v>52</v>
      </c>
      <c r="E1337" s="39" t="str">
        <f>VLOOKUP($C1337, 'Country List'!$A:$C, 2, 0)</f>
        <v>Israel</v>
      </c>
      <c r="F1337" s="39" t="str">
        <f>VLOOKUP($C1337, 'Country List'!$A:$C, 3, 0)</f>
        <v>ISR</v>
      </c>
      <c r="G1337" s="39">
        <f t="shared" si="84"/>
        <v>2012</v>
      </c>
      <c r="H1337" s="40">
        <f>VLOOKUP($F1337, Data!$B:$ED, 'Data - My work'!$D1337, 0)</f>
        <v>1</v>
      </c>
    </row>
    <row r="1338" spans="1:8" x14ac:dyDescent="0.25">
      <c r="A1338" s="39" t="str">
        <f t="shared" si="81"/>
        <v>ISR2013</v>
      </c>
      <c r="C1338" s="39">
        <f t="shared" si="82"/>
        <v>61</v>
      </c>
      <c r="D1338" s="39">
        <f t="shared" si="83"/>
        <v>46</v>
      </c>
      <c r="E1338" s="39" t="str">
        <f>VLOOKUP($C1338, 'Country List'!$A:$C, 2, 0)</f>
        <v>Israel</v>
      </c>
      <c r="F1338" s="39" t="str">
        <f>VLOOKUP($C1338, 'Country List'!$A:$C, 3, 0)</f>
        <v>ISR</v>
      </c>
      <c r="G1338" s="39">
        <f t="shared" si="84"/>
        <v>2013</v>
      </c>
      <c r="H1338" s="40">
        <f>VLOOKUP($F1338, Data!$B:$ED, 'Data - My work'!$D1338, 0)</f>
        <v>1</v>
      </c>
    </row>
    <row r="1339" spans="1:8" x14ac:dyDescent="0.25">
      <c r="A1339" s="39" t="str">
        <f t="shared" si="81"/>
        <v>ISR2014</v>
      </c>
      <c r="C1339" s="39">
        <f t="shared" si="82"/>
        <v>61</v>
      </c>
      <c r="D1339" s="39">
        <f t="shared" si="83"/>
        <v>40</v>
      </c>
      <c r="E1339" s="39" t="str">
        <f>VLOOKUP($C1339, 'Country List'!$A:$C, 2, 0)</f>
        <v>Israel</v>
      </c>
      <c r="F1339" s="39" t="str">
        <f>VLOOKUP($C1339, 'Country List'!$A:$C, 3, 0)</f>
        <v>ISR</v>
      </c>
      <c r="G1339" s="39">
        <f t="shared" si="84"/>
        <v>2014</v>
      </c>
      <c r="H1339" s="40">
        <f>VLOOKUP($F1339, Data!$B:$ED, 'Data - My work'!$D1339, 0)</f>
        <v>1</v>
      </c>
    </row>
    <row r="1340" spans="1:8" x14ac:dyDescent="0.25">
      <c r="A1340" s="39" t="str">
        <f t="shared" si="81"/>
        <v>ISR2015</v>
      </c>
      <c r="C1340" s="39">
        <f t="shared" si="82"/>
        <v>61</v>
      </c>
      <c r="D1340" s="39">
        <f t="shared" si="83"/>
        <v>34</v>
      </c>
      <c r="E1340" s="39" t="str">
        <f>VLOOKUP($C1340, 'Country List'!$A:$C, 2, 0)</f>
        <v>Israel</v>
      </c>
      <c r="F1340" s="39" t="str">
        <f>VLOOKUP($C1340, 'Country List'!$A:$C, 3, 0)</f>
        <v>ISR</v>
      </c>
      <c r="G1340" s="39">
        <f t="shared" si="84"/>
        <v>2015</v>
      </c>
      <c r="H1340" s="40">
        <f>VLOOKUP($F1340, Data!$B:$ED, 'Data - My work'!$D1340, 0)</f>
        <v>1</v>
      </c>
    </row>
    <row r="1341" spans="1:8" x14ac:dyDescent="0.25">
      <c r="A1341" s="39" t="str">
        <f t="shared" si="81"/>
        <v>ISR2016</v>
      </c>
      <c r="C1341" s="39">
        <f t="shared" si="82"/>
        <v>61</v>
      </c>
      <c r="D1341" s="39">
        <f t="shared" si="83"/>
        <v>28</v>
      </c>
      <c r="E1341" s="39" t="str">
        <f>VLOOKUP($C1341, 'Country List'!$A:$C, 2, 0)</f>
        <v>Israel</v>
      </c>
      <c r="F1341" s="39" t="str">
        <f>VLOOKUP($C1341, 'Country List'!$A:$C, 3, 0)</f>
        <v>ISR</v>
      </c>
      <c r="G1341" s="39">
        <f t="shared" si="84"/>
        <v>2016</v>
      </c>
      <c r="H1341" s="40">
        <f>VLOOKUP($F1341, Data!$B:$ED, 'Data - My work'!$D1341, 0)</f>
        <v>1</v>
      </c>
    </row>
    <row r="1342" spans="1:8" x14ac:dyDescent="0.25">
      <c r="A1342" s="39" t="str">
        <f t="shared" si="81"/>
        <v>ISR2017</v>
      </c>
      <c r="C1342" s="39">
        <f t="shared" si="82"/>
        <v>61</v>
      </c>
      <c r="D1342" s="39">
        <f t="shared" si="83"/>
        <v>22</v>
      </c>
      <c r="E1342" s="39" t="str">
        <f>VLOOKUP($C1342, 'Country List'!$A:$C, 2, 0)</f>
        <v>Israel</v>
      </c>
      <c r="F1342" s="39" t="str">
        <f>VLOOKUP($C1342, 'Country List'!$A:$C, 3, 0)</f>
        <v>ISR</v>
      </c>
      <c r="G1342" s="39">
        <f t="shared" si="84"/>
        <v>2017</v>
      </c>
      <c r="H1342" s="40">
        <f>VLOOKUP($F1342, Data!$B:$ED, 'Data - My work'!$D1342, 0)</f>
        <v>1</v>
      </c>
    </row>
    <row r="1343" spans="1:8" x14ac:dyDescent="0.25">
      <c r="A1343" s="39" t="str">
        <f t="shared" si="81"/>
        <v>ISR2018</v>
      </c>
      <c r="C1343" s="39">
        <f t="shared" si="82"/>
        <v>61</v>
      </c>
      <c r="D1343" s="39">
        <f t="shared" si="83"/>
        <v>16</v>
      </c>
      <c r="E1343" s="39" t="str">
        <f>VLOOKUP($C1343, 'Country List'!$A:$C, 2, 0)</f>
        <v>Israel</v>
      </c>
      <c r="F1343" s="39" t="str">
        <f>VLOOKUP($C1343, 'Country List'!$A:$C, 3, 0)</f>
        <v>ISR</v>
      </c>
      <c r="G1343" s="39">
        <f t="shared" si="84"/>
        <v>2018</v>
      </c>
      <c r="H1343" s="40">
        <f>VLOOKUP($F1343, Data!$B:$ED, 'Data - My work'!$D1343, 0)</f>
        <v>1</v>
      </c>
    </row>
    <row r="1344" spans="1:8" x14ac:dyDescent="0.25">
      <c r="A1344" s="39" t="str">
        <f t="shared" si="81"/>
        <v>ISR2019</v>
      </c>
      <c r="C1344" s="39">
        <f t="shared" si="82"/>
        <v>61</v>
      </c>
      <c r="D1344" s="39">
        <f t="shared" si="83"/>
        <v>10</v>
      </c>
      <c r="E1344" s="39" t="str">
        <f>VLOOKUP($C1344, 'Country List'!$A:$C, 2, 0)</f>
        <v>Israel</v>
      </c>
      <c r="F1344" s="39" t="str">
        <f>VLOOKUP($C1344, 'Country List'!$A:$C, 3, 0)</f>
        <v>ISR</v>
      </c>
      <c r="G1344" s="39">
        <f t="shared" si="84"/>
        <v>2019</v>
      </c>
      <c r="H1344" s="40">
        <f>VLOOKUP($F1344, Data!$B:$ED, 'Data - My work'!$D1344, 0)</f>
        <v>1</v>
      </c>
    </row>
    <row r="1345" spans="1:8" x14ac:dyDescent="0.25">
      <c r="A1345" s="39" t="str">
        <f t="shared" si="81"/>
        <v>ISR2020</v>
      </c>
      <c r="C1345" s="39">
        <f t="shared" si="82"/>
        <v>61</v>
      </c>
      <c r="D1345" s="39">
        <f t="shared" si="83"/>
        <v>4</v>
      </c>
      <c r="E1345" s="39" t="str">
        <f>VLOOKUP($C1345, 'Country List'!$A:$C, 2, 0)</f>
        <v>Israel</v>
      </c>
      <c r="F1345" s="39" t="str">
        <f>VLOOKUP($C1345, 'Country List'!$A:$C, 3, 0)</f>
        <v>ISR</v>
      </c>
      <c r="G1345" s="39">
        <f t="shared" si="84"/>
        <v>2020</v>
      </c>
      <c r="H1345" s="40">
        <f>VLOOKUP($F1345, Data!$B:$ED, 'Data - My work'!$D1345, 0)</f>
        <v>1</v>
      </c>
    </row>
    <row r="1346" spans="1:8" x14ac:dyDescent="0.25">
      <c r="A1346" s="39" t="str">
        <f t="shared" si="81"/>
        <v>ITA1996</v>
      </c>
      <c r="C1346" s="39">
        <f t="shared" si="82"/>
        <v>62</v>
      </c>
      <c r="D1346" s="39">
        <f t="shared" si="83"/>
        <v>130</v>
      </c>
      <c r="E1346" s="39" t="str">
        <f>VLOOKUP($C1346, 'Country List'!$A:$C, 2, 0)</f>
        <v>Italy</v>
      </c>
      <c r="F1346" s="39" t="str">
        <f>VLOOKUP($C1346, 'Country List'!$A:$C, 3, 0)</f>
        <v>ITA</v>
      </c>
      <c r="G1346" s="39">
        <f t="shared" si="84"/>
        <v>1996</v>
      </c>
      <c r="H1346" s="40">
        <f>VLOOKUP($F1346, Data!$B:$ED, 'Data - My work'!$D1346, 0)</f>
        <v>0.875</v>
      </c>
    </row>
    <row r="1347" spans="1:8" x14ac:dyDescent="0.25">
      <c r="A1347" s="39" t="str">
        <f t="shared" si="81"/>
        <v>ITA1998</v>
      </c>
      <c r="C1347" s="39">
        <f t="shared" si="82"/>
        <v>62</v>
      </c>
      <c r="D1347" s="39">
        <f t="shared" si="83"/>
        <v>124</v>
      </c>
      <c r="E1347" s="39" t="str">
        <f>VLOOKUP($C1347, 'Country List'!$A:$C, 2, 0)</f>
        <v>Italy</v>
      </c>
      <c r="F1347" s="39" t="str">
        <f>VLOOKUP($C1347, 'Country List'!$A:$C, 3, 0)</f>
        <v>ITA</v>
      </c>
      <c r="G1347" s="39">
        <f t="shared" si="84"/>
        <v>1998</v>
      </c>
      <c r="H1347" s="40">
        <f>VLOOKUP($F1347, Data!$B:$ED, 'Data - My work'!$D1347, 0)</f>
        <v>0.75</v>
      </c>
    </row>
    <row r="1348" spans="1:8" x14ac:dyDescent="0.25">
      <c r="A1348" s="39" t="str">
        <f t="shared" si="81"/>
        <v>ITA2000</v>
      </c>
      <c r="C1348" s="39">
        <f t="shared" si="82"/>
        <v>62</v>
      </c>
      <c r="D1348" s="39">
        <f t="shared" si="83"/>
        <v>118</v>
      </c>
      <c r="E1348" s="39" t="str">
        <f>VLOOKUP($C1348, 'Country List'!$A:$C, 2, 0)</f>
        <v>Italy</v>
      </c>
      <c r="F1348" s="39" t="str">
        <f>VLOOKUP($C1348, 'Country List'!$A:$C, 3, 0)</f>
        <v>ITA</v>
      </c>
      <c r="G1348" s="39">
        <f t="shared" si="84"/>
        <v>2000</v>
      </c>
      <c r="H1348" s="40">
        <f>VLOOKUP($F1348, Data!$B:$ED, 'Data - My work'!$D1348, 0)</f>
        <v>0.75</v>
      </c>
    </row>
    <row r="1349" spans="1:8" x14ac:dyDescent="0.25">
      <c r="A1349" s="39" t="str">
        <f t="shared" ref="A1349:A1412" si="85">F1349&amp;G1349</f>
        <v>ITA2002</v>
      </c>
      <c r="C1349" s="39">
        <f t="shared" si="82"/>
        <v>62</v>
      </c>
      <c r="D1349" s="39">
        <f t="shared" si="83"/>
        <v>112</v>
      </c>
      <c r="E1349" s="39" t="str">
        <f>VLOOKUP($C1349, 'Country List'!$A:$C, 2, 0)</f>
        <v>Italy</v>
      </c>
      <c r="F1349" s="39" t="str">
        <f>VLOOKUP($C1349, 'Country List'!$A:$C, 3, 0)</f>
        <v>ITA</v>
      </c>
      <c r="G1349" s="39">
        <f t="shared" si="84"/>
        <v>2002</v>
      </c>
      <c r="H1349" s="40">
        <f>VLOOKUP($F1349, Data!$B:$ED, 'Data - My work'!$D1349, 0)</f>
        <v>0.625</v>
      </c>
    </row>
    <row r="1350" spans="1:8" x14ac:dyDescent="0.25">
      <c r="A1350" s="39" t="str">
        <f t="shared" si="85"/>
        <v>ITA2003</v>
      </c>
      <c r="C1350" s="39">
        <f t="shared" si="82"/>
        <v>62</v>
      </c>
      <c r="D1350" s="39">
        <f t="shared" si="83"/>
        <v>106</v>
      </c>
      <c r="E1350" s="39" t="str">
        <f>VLOOKUP($C1350, 'Country List'!$A:$C, 2, 0)</f>
        <v>Italy</v>
      </c>
      <c r="F1350" s="39" t="str">
        <f>VLOOKUP($C1350, 'Country List'!$A:$C, 3, 0)</f>
        <v>ITA</v>
      </c>
      <c r="G1350" s="39">
        <f t="shared" si="84"/>
        <v>2003</v>
      </c>
      <c r="H1350" s="40">
        <f>VLOOKUP($F1350, Data!$B:$ED, 'Data - My work'!$D1350, 0)</f>
        <v>0.625</v>
      </c>
    </row>
    <row r="1351" spans="1:8" x14ac:dyDescent="0.25">
      <c r="A1351" s="39" t="str">
        <f t="shared" si="85"/>
        <v>ITA2004</v>
      </c>
      <c r="C1351" s="39">
        <f t="shared" si="82"/>
        <v>62</v>
      </c>
      <c r="D1351" s="39">
        <f t="shared" si="83"/>
        <v>100</v>
      </c>
      <c r="E1351" s="39" t="str">
        <f>VLOOKUP($C1351, 'Country List'!$A:$C, 2, 0)</f>
        <v>Italy</v>
      </c>
      <c r="F1351" s="39" t="str">
        <f>VLOOKUP($C1351, 'Country List'!$A:$C, 3, 0)</f>
        <v>ITA</v>
      </c>
      <c r="G1351" s="39">
        <f t="shared" si="84"/>
        <v>2004</v>
      </c>
      <c r="H1351" s="40">
        <f>VLOOKUP($F1351, Data!$B:$ED, 'Data - My work'!$D1351, 0)</f>
        <v>0.625</v>
      </c>
    </row>
    <row r="1352" spans="1:8" x14ac:dyDescent="0.25">
      <c r="A1352" s="39" t="str">
        <f t="shared" si="85"/>
        <v>ITA2005</v>
      </c>
      <c r="C1352" s="39">
        <f t="shared" si="82"/>
        <v>62</v>
      </c>
      <c r="D1352" s="39">
        <f t="shared" si="83"/>
        <v>94</v>
      </c>
      <c r="E1352" s="39" t="str">
        <f>VLOOKUP($C1352, 'Country List'!$A:$C, 2, 0)</f>
        <v>Italy</v>
      </c>
      <c r="F1352" s="39" t="str">
        <f>VLOOKUP($C1352, 'Country List'!$A:$C, 3, 0)</f>
        <v>ITA</v>
      </c>
      <c r="G1352" s="39">
        <f t="shared" si="84"/>
        <v>2005</v>
      </c>
      <c r="H1352" s="40">
        <f>VLOOKUP($F1352, Data!$B:$ED, 'Data - My work'!$D1352, 0)</f>
        <v>0.625</v>
      </c>
    </row>
    <row r="1353" spans="1:8" x14ac:dyDescent="0.25">
      <c r="A1353" s="39" t="str">
        <f t="shared" si="85"/>
        <v>ITA2006</v>
      </c>
      <c r="C1353" s="39">
        <f t="shared" si="82"/>
        <v>62</v>
      </c>
      <c r="D1353" s="39">
        <f t="shared" si="83"/>
        <v>88</v>
      </c>
      <c r="E1353" s="39" t="str">
        <f>VLOOKUP($C1353, 'Country List'!$A:$C, 2, 0)</f>
        <v>Italy</v>
      </c>
      <c r="F1353" s="39" t="str">
        <f>VLOOKUP($C1353, 'Country List'!$A:$C, 3, 0)</f>
        <v>ITA</v>
      </c>
      <c r="G1353" s="39">
        <f t="shared" si="84"/>
        <v>2006</v>
      </c>
      <c r="H1353" s="40">
        <f>VLOOKUP($F1353, Data!$B:$ED, 'Data - My work'!$D1353, 0)</f>
        <v>0.625</v>
      </c>
    </row>
    <row r="1354" spans="1:8" x14ac:dyDescent="0.25">
      <c r="A1354" s="39" t="str">
        <f t="shared" si="85"/>
        <v>ITA2007</v>
      </c>
      <c r="C1354" s="39">
        <f t="shared" si="82"/>
        <v>62</v>
      </c>
      <c r="D1354" s="39">
        <f t="shared" si="83"/>
        <v>82</v>
      </c>
      <c r="E1354" s="39" t="str">
        <f>VLOOKUP($C1354, 'Country List'!$A:$C, 2, 0)</f>
        <v>Italy</v>
      </c>
      <c r="F1354" s="39" t="str">
        <f>VLOOKUP($C1354, 'Country List'!$A:$C, 3, 0)</f>
        <v>ITA</v>
      </c>
      <c r="G1354" s="39">
        <f t="shared" si="84"/>
        <v>2007</v>
      </c>
      <c r="H1354" s="40">
        <f>VLOOKUP($F1354, Data!$B:$ED, 'Data - My work'!$D1354, 0)</f>
        <v>0.625</v>
      </c>
    </row>
    <row r="1355" spans="1:8" x14ac:dyDescent="0.25">
      <c r="A1355" s="39" t="str">
        <f t="shared" si="85"/>
        <v>ITA2008</v>
      </c>
      <c r="C1355" s="39">
        <f t="shared" si="82"/>
        <v>62</v>
      </c>
      <c r="D1355" s="39">
        <f t="shared" si="83"/>
        <v>76</v>
      </c>
      <c r="E1355" s="39" t="str">
        <f>VLOOKUP($C1355, 'Country List'!$A:$C, 2, 0)</f>
        <v>Italy</v>
      </c>
      <c r="F1355" s="39" t="str">
        <f>VLOOKUP($C1355, 'Country List'!$A:$C, 3, 0)</f>
        <v>ITA</v>
      </c>
      <c r="G1355" s="39">
        <f t="shared" si="84"/>
        <v>2008</v>
      </c>
      <c r="H1355" s="40">
        <f>VLOOKUP($F1355, Data!$B:$ED, 'Data - My work'!$D1355, 0)</f>
        <v>0.625</v>
      </c>
    </row>
    <row r="1356" spans="1:8" x14ac:dyDescent="0.25">
      <c r="A1356" s="39" t="str">
        <f t="shared" si="85"/>
        <v>ITA2009</v>
      </c>
      <c r="C1356" s="39">
        <f t="shared" si="82"/>
        <v>62</v>
      </c>
      <c r="D1356" s="39">
        <f t="shared" si="83"/>
        <v>70</v>
      </c>
      <c r="E1356" s="39" t="str">
        <f>VLOOKUP($C1356, 'Country List'!$A:$C, 2, 0)</f>
        <v>Italy</v>
      </c>
      <c r="F1356" s="39" t="str">
        <f>VLOOKUP($C1356, 'Country List'!$A:$C, 3, 0)</f>
        <v>ITA</v>
      </c>
      <c r="G1356" s="39">
        <f t="shared" si="84"/>
        <v>2009</v>
      </c>
      <c r="H1356" s="40">
        <f>VLOOKUP($F1356, Data!$B:$ED, 'Data - My work'!$D1356, 0)</f>
        <v>0.625</v>
      </c>
    </row>
    <row r="1357" spans="1:8" x14ac:dyDescent="0.25">
      <c r="A1357" s="39" t="str">
        <f t="shared" si="85"/>
        <v>ITA2010</v>
      </c>
      <c r="C1357" s="39">
        <f t="shared" si="82"/>
        <v>62</v>
      </c>
      <c r="D1357" s="39">
        <f t="shared" si="83"/>
        <v>64</v>
      </c>
      <c r="E1357" s="39" t="str">
        <f>VLOOKUP($C1357, 'Country List'!$A:$C, 2, 0)</f>
        <v>Italy</v>
      </c>
      <c r="F1357" s="39" t="str">
        <f>VLOOKUP($C1357, 'Country List'!$A:$C, 3, 0)</f>
        <v>ITA</v>
      </c>
      <c r="G1357" s="39">
        <f t="shared" si="84"/>
        <v>2010</v>
      </c>
      <c r="H1357" s="40">
        <f>VLOOKUP($F1357, Data!$B:$ED, 'Data - My work'!$D1357, 0)</f>
        <v>0.625</v>
      </c>
    </row>
    <row r="1358" spans="1:8" x14ac:dyDescent="0.25">
      <c r="A1358" s="39" t="str">
        <f t="shared" si="85"/>
        <v>ITA2011</v>
      </c>
      <c r="C1358" s="39">
        <f t="shared" si="82"/>
        <v>62</v>
      </c>
      <c r="D1358" s="39">
        <f t="shared" si="83"/>
        <v>58</v>
      </c>
      <c r="E1358" s="39" t="str">
        <f>VLOOKUP($C1358, 'Country List'!$A:$C, 2, 0)</f>
        <v>Italy</v>
      </c>
      <c r="F1358" s="39" t="str">
        <f>VLOOKUP($C1358, 'Country List'!$A:$C, 3, 0)</f>
        <v>ITA</v>
      </c>
      <c r="G1358" s="39">
        <f t="shared" si="84"/>
        <v>2011</v>
      </c>
      <c r="H1358" s="40">
        <f>VLOOKUP($F1358, Data!$B:$ED, 'Data - My work'!$D1358, 0)</f>
        <v>0.625</v>
      </c>
    </row>
    <row r="1359" spans="1:8" x14ac:dyDescent="0.25">
      <c r="A1359" s="39" t="str">
        <f t="shared" si="85"/>
        <v>ITA2012</v>
      </c>
      <c r="C1359" s="39">
        <f t="shared" si="82"/>
        <v>62</v>
      </c>
      <c r="D1359" s="39">
        <f t="shared" si="83"/>
        <v>52</v>
      </c>
      <c r="E1359" s="39" t="str">
        <f>VLOOKUP($C1359, 'Country List'!$A:$C, 2, 0)</f>
        <v>Italy</v>
      </c>
      <c r="F1359" s="39" t="str">
        <f>VLOOKUP($C1359, 'Country List'!$A:$C, 3, 0)</f>
        <v>ITA</v>
      </c>
      <c r="G1359" s="39">
        <f t="shared" si="84"/>
        <v>2012</v>
      </c>
      <c r="H1359" s="40">
        <f>VLOOKUP($F1359, Data!$B:$ED, 'Data - My work'!$D1359, 0)</f>
        <v>0.625</v>
      </c>
    </row>
    <row r="1360" spans="1:8" x14ac:dyDescent="0.25">
      <c r="A1360" s="39" t="str">
        <f t="shared" si="85"/>
        <v>ITA2013</v>
      </c>
      <c r="C1360" s="39">
        <f t="shared" si="82"/>
        <v>62</v>
      </c>
      <c r="D1360" s="39">
        <f t="shared" si="83"/>
        <v>46</v>
      </c>
      <c r="E1360" s="39" t="str">
        <f>VLOOKUP($C1360, 'Country List'!$A:$C, 2, 0)</f>
        <v>Italy</v>
      </c>
      <c r="F1360" s="39" t="str">
        <f>VLOOKUP($C1360, 'Country List'!$A:$C, 3, 0)</f>
        <v>ITA</v>
      </c>
      <c r="G1360" s="39">
        <f t="shared" si="84"/>
        <v>2013</v>
      </c>
      <c r="H1360" s="40">
        <f>VLOOKUP($F1360, Data!$B:$ED, 'Data - My work'!$D1360, 0)</f>
        <v>0.625</v>
      </c>
    </row>
    <row r="1361" spans="1:8" x14ac:dyDescent="0.25">
      <c r="A1361" s="39" t="str">
        <f t="shared" si="85"/>
        <v>ITA2014</v>
      </c>
      <c r="C1361" s="39">
        <f t="shared" si="82"/>
        <v>62</v>
      </c>
      <c r="D1361" s="39">
        <f t="shared" si="83"/>
        <v>40</v>
      </c>
      <c r="E1361" s="39" t="str">
        <f>VLOOKUP($C1361, 'Country List'!$A:$C, 2, 0)</f>
        <v>Italy</v>
      </c>
      <c r="F1361" s="39" t="str">
        <f>VLOOKUP($C1361, 'Country List'!$A:$C, 3, 0)</f>
        <v>ITA</v>
      </c>
      <c r="G1361" s="39">
        <f t="shared" si="84"/>
        <v>2014</v>
      </c>
      <c r="H1361" s="40">
        <f>VLOOKUP($F1361, Data!$B:$ED, 'Data - My work'!$D1361, 0)</f>
        <v>0.625</v>
      </c>
    </row>
    <row r="1362" spans="1:8" x14ac:dyDescent="0.25">
      <c r="A1362" s="39" t="str">
        <f t="shared" si="85"/>
        <v>ITA2015</v>
      </c>
      <c r="C1362" s="39">
        <f t="shared" si="82"/>
        <v>62</v>
      </c>
      <c r="D1362" s="39">
        <f t="shared" si="83"/>
        <v>34</v>
      </c>
      <c r="E1362" s="39" t="str">
        <f>VLOOKUP($C1362, 'Country List'!$A:$C, 2, 0)</f>
        <v>Italy</v>
      </c>
      <c r="F1362" s="39" t="str">
        <f>VLOOKUP($C1362, 'Country List'!$A:$C, 3, 0)</f>
        <v>ITA</v>
      </c>
      <c r="G1362" s="39">
        <f t="shared" si="84"/>
        <v>2015</v>
      </c>
      <c r="H1362" s="40">
        <f>VLOOKUP($F1362, Data!$B:$ED, 'Data - My work'!$D1362, 0)</f>
        <v>0.625</v>
      </c>
    </row>
    <row r="1363" spans="1:8" x14ac:dyDescent="0.25">
      <c r="A1363" s="39" t="str">
        <f t="shared" si="85"/>
        <v>ITA2016</v>
      </c>
      <c r="C1363" s="39">
        <f t="shared" si="82"/>
        <v>62</v>
      </c>
      <c r="D1363" s="39">
        <f t="shared" si="83"/>
        <v>28</v>
      </c>
      <c r="E1363" s="39" t="str">
        <f>VLOOKUP($C1363, 'Country List'!$A:$C, 2, 0)</f>
        <v>Italy</v>
      </c>
      <c r="F1363" s="39" t="str">
        <f>VLOOKUP($C1363, 'Country List'!$A:$C, 3, 0)</f>
        <v>ITA</v>
      </c>
      <c r="G1363" s="39">
        <f t="shared" si="84"/>
        <v>2016</v>
      </c>
      <c r="H1363" s="40">
        <f>VLOOKUP($F1363, Data!$B:$ED, 'Data - My work'!$D1363, 0)</f>
        <v>0.625</v>
      </c>
    </row>
    <row r="1364" spans="1:8" x14ac:dyDescent="0.25">
      <c r="A1364" s="39" t="str">
        <f t="shared" si="85"/>
        <v>ITA2017</v>
      </c>
      <c r="C1364" s="39">
        <f t="shared" si="82"/>
        <v>62</v>
      </c>
      <c r="D1364" s="39">
        <f t="shared" si="83"/>
        <v>22</v>
      </c>
      <c r="E1364" s="39" t="str">
        <f>VLOOKUP($C1364, 'Country List'!$A:$C, 2, 0)</f>
        <v>Italy</v>
      </c>
      <c r="F1364" s="39" t="str">
        <f>VLOOKUP($C1364, 'Country List'!$A:$C, 3, 0)</f>
        <v>ITA</v>
      </c>
      <c r="G1364" s="39">
        <f t="shared" si="84"/>
        <v>2017</v>
      </c>
      <c r="H1364" s="40">
        <f>VLOOKUP($F1364, Data!$B:$ED, 'Data - My work'!$D1364, 0)</f>
        <v>0.625</v>
      </c>
    </row>
    <row r="1365" spans="1:8" x14ac:dyDescent="0.25">
      <c r="A1365" s="39" t="str">
        <f t="shared" si="85"/>
        <v>ITA2018</v>
      </c>
      <c r="C1365" s="39">
        <f t="shared" si="82"/>
        <v>62</v>
      </c>
      <c r="D1365" s="39">
        <f t="shared" si="83"/>
        <v>16</v>
      </c>
      <c r="E1365" s="39" t="str">
        <f>VLOOKUP($C1365, 'Country List'!$A:$C, 2, 0)</f>
        <v>Italy</v>
      </c>
      <c r="F1365" s="39" t="str">
        <f>VLOOKUP($C1365, 'Country List'!$A:$C, 3, 0)</f>
        <v>ITA</v>
      </c>
      <c r="G1365" s="39">
        <f t="shared" si="84"/>
        <v>2018</v>
      </c>
      <c r="H1365" s="40">
        <f>VLOOKUP($F1365, Data!$B:$ED, 'Data - My work'!$D1365, 0)</f>
        <v>0.625</v>
      </c>
    </row>
    <row r="1366" spans="1:8" x14ac:dyDescent="0.25">
      <c r="A1366" s="39" t="str">
        <f t="shared" si="85"/>
        <v>ITA2019</v>
      </c>
      <c r="C1366" s="39">
        <f t="shared" si="82"/>
        <v>62</v>
      </c>
      <c r="D1366" s="39">
        <f t="shared" si="83"/>
        <v>10</v>
      </c>
      <c r="E1366" s="39" t="str">
        <f>VLOOKUP($C1366, 'Country List'!$A:$C, 2, 0)</f>
        <v>Italy</v>
      </c>
      <c r="F1366" s="39" t="str">
        <f>VLOOKUP($C1366, 'Country List'!$A:$C, 3, 0)</f>
        <v>ITA</v>
      </c>
      <c r="G1366" s="39">
        <f t="shared" si="84"/>
        <v>2019</v>
      </c>
      <c r="H1366" s="40">
        <f>VLOOKUP($F1366, Data!$B:$ED, 'Data - My work'!$D1366, 0)</f>
        <v>0.625</v>
      </c>
    </row>
    <row r="1367" spans="1:8" x14ac:dyDescent="0.25">
      <c r="A1367" s="39" t="str">
        <f t="shared" si="85"/>
        <v>ITA2020</v>
      </c>
      <c r="C1367" s="39">
        <f t="shared" si="82"/>
        <v>62</v>
      </c>
      <c r="D1367" s="39">
        <f t="shared" si="83"/>
        <v>4</v>
      </c>
      <c r="E1367" s="39" t="str">
        <f>VLOOKUP($C1367, 'Country List'!$A:$C, 2, 0)</f>
        <v>Italy</v>
      </c>
      <c r="F1367" s="39" t="str">
        <f>VLOOKUP($C1367, 'Country List'!$A:$C, 3, 0)</f>
        <v>ITA</v>
      </c>
      <c r="G1367" s="39">
        <f t="shared" si="84"/>
        <v>2020</v>
      </c>
      <c r="H1367" s="40">
        <f>VLOOKUP($F1367, Data!$B:$ED, 'Data - My work'!$D1367, 0)</f>
        <v>0.625</v>
      </c>
    </row>
    <row r="1368" spans="1:8" x14ac:dyDescent="0.25">
      <c r="A1368" s="39" t="str">
        <f t="shared" si="85"/>
        <v>JAM1996</v>
      </c>
      <c r="C1368" s="39">
        <f t="shared" si="82"/>
        <v>63</v>
      </c>
      <c r="D1368" s="39">
        <f t="shared" si="83"/>
        <v>130</v>
      </c>
      <c r="E1368" s="39" t="str">
        <f>VLOOKUP($C1368, 'Country List'!$A:$C, 2, 0)</f>
        <v>Jamaica</v>
      </c>
      <c r="F1368" s="39" t="str">
        <f>VLOOKUP($C1368, 'Country List'!$A:$C, 3, 0)</f>
        <v>JAM</v>
      </c>
      <c r="G1368" s="39">
        <f t="shared" si="84"/>
        <v>1996</v>
      </c>
      <c r="H1368" s="40">
        <f>VLOOKUP($F1368, Data!$B:$ED, 'Data - My work'!$D1368, 0)</f>
        <v>0.75</v>
      </c>
    </row>
    <row r="1369" spans="1:8" x14ac:dyDescent="0.25">
      <c r="A1369" s="39" t="str">
        <f t="shared" si="85"/>
        <v>JAM1998</v>
      </c>
      <c r="C1369" s="39">
        <f t="shared" si="82"/>
        <v>63</v>
      </c>
      <c r="D1369" s="39">
        <f t="shared" si="83"/>
        <v>124</v>
      </c>
      <c r="E1369" s="39" t="str">
        <f>VLOOKUP($C1369, 'Country List'!$A:$C, 2, 0)</f>
        <v>Jamaica</v>
      </c>
      <c r="F1369" s="39" t="str">
        <f>VLOOKUP($C1369, 'Country List'!$A:$C, 3, 0)</f>
        <v>JAM</v>
      </c>
      <c r="G1369" s="39">
        <f t="shared" si="84"/>
        <v>1998</v>
      </c>
      <c r="H1369" s="40">
        <f>VLOOKUP($F1369, Data!$B:$ED, 'Data - My work'!$D1369, 0)</f>
        <v>0.75</v>
      </c>
    </row>
    <row r="1370" spans="1:8" x14ac:dyDescent="0.25">
      <c r="A1370" s="39" t="str">
        <f t="shared" si="85"/>
        <v>JAM2000</v>
      </c>
      <c r="C1370" s="39">
        <f t="shared" si="82"/>
        <v>63</v>
      </c>
      <c r="D1370" s="39">
        <f t="shared" si="83"/>
        <v>118</v>
      </c>
      <c r="E1370" s="39" t="str">
        <f>VLOOKUP($C1370, 'Country List'!$A:$C, 2, 0)</f>
        <v>Jamaica</v>
      </c>
      <c r="F1370" s="39" t="str">
        <f>VLOOKUP($C1370, 'Country List'!$A:$C, 3, 0)</f>
        <v>JAM</v>
      </c>
      <c r="G1370" s="39">
        <f t="shared" si="84"/>
        <v>2000</v>
      </c>
      <c r="H1370" s="40">
        <f>VLOOKUP($F1370, Data!$B:$ED, 'Data - My work'!$D1370, 0)</f>
        <v>0.75</v>
      </c>
    </row>
    <row r="1371" spans="1:8" x14ac:dyDescent="0.25">
      <c r="A1371" s="39" t="str">
        <f t="shared" si="85"/>
        <v>JAM2002</v>
      </c>
      <c r="C1371" s="39">
        <f t="shared" ref="C1371:C1434" si="86">C1349+1</f>
        <v>63</v>
      </c>
      <c r="D1371" s="39">
        <f t="shared" ref="D1371:D1434" si="87">D1349</f>
        <v>112</v>
      </c>
      <c r="E1371" s="39" t="str">
        <f>VLOOKUP($C1371, 'Country List'!$A:$C, 2, 0)</f>
        <v>Jamaica</v>
      </c>
      <c r="F1371" s="39" t="str">
        <f>VLOOKUP($C1371, 'Country List'!$A:$C, 3, 0)</f>
        <v>JAM</v>
      </c>
      <c r="G1371" s="39">
        <f t="shared" ref="G1371:G1434" si="88">G1349</f>
        <v>2002</v>
      </c>
      <c r="H1371" s="40">
        <f>VLOOKUP($F1371, Data!$B:$ED, 'Data - My work'!$D1371, 0)</f>
        <v>0.75</v>
      </c>
    </row>
    <row r="1372" spans="1:8" x14ac:dyDescent="0.25">
      <c r="A1372" s="39" t="str">
        <f t="shared" si="85"/>
        <v>JAM2003</v>
      </c>
      <c r="C1372" s="39">
        <f t="shared" si="86"/>
        <v>63</v>
      </c>
      <c r="D1372" s="39">
        <f t="shared" si="87"/>
        <v>106</v>
      </c>
      <c r="E1372" s="39" t="str">
        <f>VLOOKUP($C1372, 'Country List'!$A:$C, 2, 0)</f>
        <v>Jamaica</v>
      </c>
      <c r="F1372" s="39" t="str">
        <f>VLOOKUP($C1372, 'Country List'!$A:$C, 3, 0)</f>
        <v>JAM</v>
      </c>
      <c r="G1372" s="39">
        <f t="shared" si="88"/>
        <v>2003</v>
      </c>
      <c r="H1372" s="40">
        <f>VLOOKUP($F1372, Data!$B:$ED, 'Data - My work'!$D1372, 0)</f>
        <v>0.75</v>
      </c>
    </row>
    <row r="1373" spans="1:8" x14ac:dyDescent="0.25">
      <c r="A1373" s="39" t="str">
        <f t="shared" si="85"/>
        <v>JAM2004</v>
      </c>
      <c r="C1373" s="39">
        <f t="shared" si="86"/>
        <v>63</v>
      </c>
      <c r="D1373" s="39">
        <f t="shared" si="87"/>
        <v>100</v>
      </c>
      <c r="E1373" s="39" t="str">
        <f>VLOOKUP($C1373, 'Country List'!$A:$C, 2, 0)</f>
        <v>Jamaica</v>
      </c>
      <c r="F1373" s="39" t="str">
        <f>VLOOKUP($C1373, 'Country List'!$A:$C, 3, 0)</f>
        <v>JAM</v>
      </c>
      <c r="G1373" s="39">
        <f t="shared" si="88"/>
        <v>2004</v>
      </c>
      <c r="H1373" s="40">
        <f>VLOOKUP($F1373, Data!$B:$ED, 'Data - My work'!$D1373, 0)</f>
        <v>0.75</v>
      </c>
    </row>
    <row r="1374" spans="1:8" x14ac:dyDescent="0.25">
      <c r="A1374" s="39" t="str">
        <f t="shared" si="85"/>
        <v>JAM2005</v>
      </c>
      <c r="C1374" s="39">
        <f t="shared" si="86"/>
        <v>63</v>
      </c>
      <c r="D1374" s="39">
        <f t="shared" si="87"/>
        <v>94</v>
      </c>
      <c r="E1374" s="39" t="str">
        <f>VLOOKUP($C1374, 'Country List'!$A:$C, 2, 0)</f>
        <v>Jamaica</v>
      </c>
      <c r="F1374" s="39" t="str">
        <f>VLOOKUP($C1374, 'Country List'!$A:$C, 3, 0)</f>
        <v>JAM</v>
      </c>
      <c r="G1374" s="39">
        <f t="shared" si="88"/>
        <v>2005</v>
      </c>
      <c r="H1374" s="40">
        <f>VLOOKUP($F1374, Data!$B:$ED, 'Data - My work'!$D1374, 0)</f>
        <v>0.75</v>
      </c>
    </row>
    <row r="1375" spans="1:8" x14ac:dyDescent="0.25">
      <c r="A1375" s="39" t="str">
        <f t="shared" si="85"/>
        <v>JAM2006</v>
      </c>
      <c r="C1375" s="39">
        <f t="shared" si="86"/>
        <v>63</v>
      </c>
      <c r="D1375" s="39">
        <f t="shared" si="87"/>
        <v>88</v>
      </c>
      <c r="E1375" s="39" t="str">
        <f>VLOOKUP($C1375, 'Country List'!$A:$C, 2, 0)</f>
        <v>Jamaica</v>
      </c>
      <c r="F1375" s="39" t="str">
        <f>VLOOKUP($C1375, 'Country List'!$A:$C, 3, 0)</f>
        <v>JAM</v>
      </c>
      <c r="G1375" s="39">
        <f t="shared" si="88"/>
        <v>2006</v>
      </c>
      <c r="H1375" s="40">
        <f>VLOOKUP($F1375, Data!$B:$ED, 'Data - My work'!$D1375, 0)</f>
        <v>0.75</v>
      </c>
    </row>
    <row r="1376" spans="1:8" x14ac:dyDescent="0.25">
      <c r="A1376" s="39" t="str">
        <f t="shared" si="85"/>
        <v>JAM2007</v>
      </c>
      <c r="C1376" s="39">
        <f t="shared" si="86"/>
        <v>63</v>
      </c>
      <c r="D1376" s="39">
        <f t="shared" si="87"/>
        <v>82</v>
      </c>
      <c r="E1376" s="39" t="str">
        <f>VLOOKUP($C1376, 'Country List'!$A:$C, 2, 0)</f>
        <v>Jamaica</v>
      </c>
      <c r="F1376" s="39" t="str">
        <f>VLOOKUP($C1376, 'Country List'!$A:$C, 3, 0)</f>
        <v>JAM</v>
      </c>
      <c r="G1376" s="39">
        <f t="shared" si="88"/>
        <v>2007</v>
      </c>
      <c r="H1376" s="40">
        <f>VLOOKUP($F1376, Data!$B:$ED, 'Data - My work'!$D1376, 0)</f>
        <v>0.75</v>
      </c>
    </row>
    <row r="1377" spans="1:8" x14ac:dyDescent="0.25">
      <c r="A1377" s="39" t="str">
        <f t="shared" si="85"/>
        <v>JAM2008</v>
      </c>
      <c r="C1377" s="39">
        <f t="shared" si="86"/>
        <v>63</v>
      </c>
      <c r="D1377" s="39">
        <f t="shared" si="87"/>
        <v>76</v>
      </c>
      <c r="E1377" s="39" t="str">
        <f>VLOOKUP($C1377, 'Country List'!$A:$C, 2, 0)</f>
        <v>Jamaica</v>
      </c>
      <c r="F1377" s="39" t="str">
        <f>VLOOKUP($C1377, 'Country List'!$A:$C, 3, 0)</f>
        <v>JAM</v>
      </c>
      <c r="G1377" s="39">
        <f t="shared" si="88"/>
        <v>2008</v>
      </c>
      <c r="H1377" s="40">
        <f>VLOOKUP($F1377, Data!$B:$ED, 'Data - My work'!$D1377, 0)</f>
        <v>0.75</v>
      </c>
    </row>
    <row r="1378" spans="1:8" x14ac:dyDescent="0.25">
      <c r="A1378" s="39" t="str">
        <f t="shared" si="85"/>
        <v>JAM2009</v>
      </c>
      <c r="C1378" s="39">
        <f t="shared" si="86"/>
        <v>63</v>
      </c>
      <c r="D1378" s="39">
        <f t="shared" si="87"/>
        <v>70</v>
      </c>
      <c r="E1378" s="39" t="str">
        <f>VLOOKUP($C1378, 'Country List'!$A:$C, 2, 0)</f>
        <v>Jamaica</v>
      </c>
      <c r="F1378" s="39" t="str">
        <f>VLOOKUP($C1378, 'Country List'!$A:$C, 3, 0)</f>
        <v>JAM</v>
      </c>
      <c r="G1378" s="39">
        <f t="shared" si="88"/>
        <v>2009</v>
      </c>
      <c r="H1378" s="40">
        <f>VLOOKUP($F1378, Data!$B:$ED, 'Data - My work'!$D1378, 0)</f>
        <v>0.75</v>
      </c>
    </row>
    <row r="1379" spans="1:8" x14ac:dyDescent="0.25">
      <c r="A1379" s="39" t="str">
        <f t="shared" si="85"/>
        <v>JAM2010</v>
      </c>
      <c r="C1379" s="39">
        <f t="shared" si="86"/>
        <v>63</v>
      </c>
      <c r="D1379" s="39">
        <f t="shared" si="87"/>
        <v>64</v>
      </c>
      <c r="E1379" s="39" t="str">
        <f>VLOOKUP($C1379, 'Country List'!$A:$C, 2, 0)</f>
        <v>Jamaica</v>
      </c>
      <c r="F1379" s="39" t="str">
        <f>VLOOKUP($C1379, 'Country List'!$A:$C, 3, 0)</f>
        <v>JAM</v>
      </c>
      <c r="G1379" s="39">
        <f t="shared" si="88"/>
        <v>2010</v>
      </c>
      <c r="H1379" s="40">
        <f>VLOOKUP($F1379, Data!$B:$ED, 'Data - My work'!$D1379, 0)</f>
        <v>0.75</v>
      </c>
    </row>
    <row r="1380" spans="1:8" x14ac:dyDescent="0.25">
      <c r="A1380" s="39" t="str">
        <f t="shared" si="85"/>
        <v>JAM2011</v>
      </c>
      <c r="C1380" s="39">
        <f t="shared" si="86"/>
        <v>63</v>
      </c>
      <c r="D1380" s="39">
        <f t="shared" si="87"/>
        <v>58</v>
      </c>
      <c r="E1380" s="39" t="str">
        <f>VLOOKUP($C1380, 'Country List'!$A:$C, 2, 0)</f>
        <v>Jamaica</v>
      </c>
      <c r="F1380" s="39" t="str">
        <f>VLOOKUP($C1380, 'Country List'!$A:$C, 3, 0)</f>
        <v>JAM</v>
      </c>
      <c r="G1380" s="39">
        <f t="shared" si="88"/>
        <v>2011</v>
      </c>
      <c r="H1380" s="40">
        <f>VLOOKUP($F1380, Data!$B:$ED, 'Data - My work'!$D1380, 0)</f>
        <v>0.75</v>
      </c>
    </row>
    <row r="1381" spans="1:8" x14ac:dyDescent="0.25">
      <c r="A1381" s="39" t="str">
        <f t="shared" si="85"/>
        <v>JAM2012</v>
      </c>
      <c r="C1381" s="39">
        <f t="shared" si="86"/>
        <v>63</v>
      </c>
      <c r="D1381" s="39">
        <f t="shared" si="87"/>
        <v>52</v>
      </c>
      <c r="E1381" s="39" t="str">
        <f>VLOOKUP($C1381, 'Country List'!$A:$C, 2, 0)</f>
        <v>Jamaica</v>
      </c>
      <c r="F1381" s="39" t="str">
        <f>VLOOKUP($C1381, 'Country List'!$A:$C, 3, 0)</f>
        <v>JAM</v>
      </c>
      <c r="G1381" s="39">
        <f t="shared" si="88"/>
        <v>2012</v>
      </c>
      <c r="H1381" s="40">
        <f>VLOOKUP($F1381, Data!$B:$ED, 'Data - My work'!$D1381, 0)</f>
        <v>0.75</v>
      </c>
    </row>
    <row r="1382" spans="1:8" x14ac:dyDescent="0.25">
      <c r="A1382" s="39" t="str">
        <f t="shared" si="85"/>
        <v>JAM2013</v>
      </c>
      <c r="C1382" s="39">
        <f t="shared" si="86"/>
        <v>63</v>
      </c>
      <c r="D1382" s="39">
        <f t="shared" si="87"/>
        <v>46</v>
      </c>
      <c r="E1382" s="39" t="str">
        <f>VLOOKUP($C1382, 'Country List'!$A:$C, 2, 0)</f>
        <v>Jamaica</v>
      </c>
      <c r="F1382" s="39" t="str">
        <f>VLOOKUP($C1382, 'Country List'!$A:$C, 3, 0)</f>
        <v>JAM</v>
      </c>
      <c r="G1382" s="39">
        <f t="shared" si="88"/>
        <v>2013</v>
      </c>
      <c r="H1382" s="40">
        <f>VLOOKUP($F1382, Data!$B:$ED, 'Data - My work'!$D1382, 0)</f>
        <v>0.75</v>
      </c>
    </row>
    <row r="1383" spans="1:8" x14ac:dyDescent="0.25">
      <c r="A1383" s="39" t="str">
        <f t="shared" si="85"/>
        <v>JAM2014</v>
      </c>
      <c r="C1383" s="39">
        <f t="shared" si="86"/>
        <v>63</v>
      </c>
      <c r="D1383" s="39">
        <f t="shared" si="87"/>
        <v>40</v>
      </c>
      <c r="E1383" s="39" t="str">
        <f>VLOOKUP($C1383, 'Country List'!$A:$C, 2, 0)</f>
        <v>Jamaica</v>
      </c>
      <c r="F1383" s="39" t="str">
        <f>VLOOKUP($C1383, 'Country List'!$A:$C, 3, 0)</f>
        <v>JAM</v>
      </c>
      <c r="G1383" s="39">
        <f t="shared" si="88"/>
        <v>2014</v>
      </c>
      <c r="H1383" s="40">
        <f>VLOOKUP($F1383, Data!$B:$ED, 'Data - My work'!$D1383, 0)</f>
        <v>0.75</v>
      </c>
    </row>
    <row r="1384" spans="1:8" x14ac:dyDescent="0.25">
      <c r="A1384" s="39" t="str">
        <f t="shared" si="85"/>
        <v>JAM2015</v>
      </c>
      <c r="C1384" s="39">
        <f t="shared" si="86"/>
        <v>63</v>
      </c>
      <c r="D1384" s="39">
        <f t="shared" si="87"/>
        <v>34</v>
      </c>
      <c r="E1384" s="39" t="str">
        <f>VLOOKUP($C1384, 'Country List'!$A:$C, 2, 0)</f>
        <v>Jamaica</v>
      </c>
      <c r="F1384" s="39" t="str">
        <f>VLOOKUP($C1384, 'Country List'!$A:$C, 3, 0)</f>
        <v>JAM</v>
      </c>
      <c r="G1384" s="39">
        <f t="shared" si="88"/>
        <v>2015</v>
      </c>
      <c r="H1384" s="40">
        <f>VLOOKUP($F1384, Data!$B:$ED, 'Data - My work'!$D1384, 0)</f>
        <v>0.75</v>
      </c>
    </row>
    <row r="1385" spans="1:8" x14ac:dyDescent="0.25">
      <c r="A1385" s="39" t="str">
        <f t="shared" si="85"/>
        <v>JAM2016</v>
      </c>
      <c r="C1385" s="39">
        <f t="shared" si="86"/>
        <v>63</v>
      </c>
      <c r="D1385" s="39">
        <f t="shared" si="87"/>
        <v>28</v>
      </c>
      <c r="E1385" s="39" t="str">
        <f>VLOOKUP($C1385, 'Country List'!$A:$C, 2, 0)</f>
        <v>Jamaica</v>
      </c>
      <c r="F1385" s="39" t="str">
        <f>VLOOKUP($C1385, 'Country List'!$A:$C, 3, 0)</f>
        <v>JAM</v>
      </c>
      <c r="G1385" s="39">
        <f t="shared" si="88"/>
        <v>2016</v>
      </c>
      <c r="H1385" s="40">
        <f>VLOOKUP($F1385, Data!$B:$ED, 'Data - My work'!$D1385, 0)</f>
        <v>0.75</v>
      </c>
    </row>
    <row r="1386" spans="1:8" x14ac:dyDescent="0.25">
      <c r="A1386" s="39" t="str">
        <f t="shared" si="85"/>
        <v>JAM2017</v>
      </c>
      <c r="C1386" s="39">
        <f t="shared" si="86"/>
        <v>63</v>
      </c>
      <c r="D1386" s="39">
        <f t="shared" si="87"/>
        <v>22</v>
      </c>
      <c r="E1386" s="39" t="str">
        <f>VLOOKUP($C1386, 'Country List'!$A:$C, 2, 0)</f>
        <v>Jamaica</v>
      </c>
      <c r="F1386" s="39" t="str">
        <f>VLOOKUP($C1386, 'Country List'!$A:$C, 3, 0)</f>
        <v>JAM</v>
      </c>
      <c r="G1386" s="39">
        <f t="shared" si="88"/>
        <v>2017</v>
      </c>
      <c r="H1386" s="40">
        <f>VLOOKUP($F1386, Data!$B:$ED, 'Data - My work'!$D1386, 0)</f>
        <v>0.75</v>
      </c>
    </row>
    <row r="1387" spans="1:8" x14ac:dyDescent="0.25">
      <c r="A1387" s="39" t="str">
        <f t="shared" si="85"/>
        <v>JAM2018</v>
      </c>
      <c r="C1387" s="39">
        <f t="shared" si="86"/>
        <v>63</v>
      </c>
      <c r="D1387" s="39">
        <f t="shared" si="87"/>
        <v>16</v>
      </c>
      <c r="E1387" s="39" t="str">
        <f>VLOOKUP($C1387, 'Country List'!$A:$C, 2, 0)</f>
        <v>Jamaica</v>
      </c>
      <c r="F1387" s="39" t="str">
        <f>VLOOKUP($C1387, 'Country List'!$A:$C, 3, 0)</f>
        <v>JAM</v>
      </c>
      <c r="G1387" s="39">
        <f t="shared" si="88"/>
        <v>2018</v>
      </c>
      <c r="H1387" s="40">
        <f>VLOOKUP($F1387, Data!$B:$ED, 'Data - My work'!$D1387, 0)</f>
        <v>0.75</v>
      </c>
    </row>
    <row r="1388" spans="1:8" x14ac:dyDescent="0.25">
      <c r="A1388" s="39" t="str">
        <f t="shared" si="85"/>
        <v>JAM2019</v>
      </c>
      <c r="C1388" s="39">
        <f t="shared" si="86"/>
        <v>63</v>
      </c>
      <c r="D1388" s="39">
        <f t="shared" si="87"/>
        <v>10</v>
      </c>
      <c r="E1388" s="39" t="str">
        <f>VLOOKUP($C1388, 'Country List'!$A:$C, 2, 0)</f>
        <v>Jamaica</v>
      </c>
      <c r="F1388" s="39" t="str">
        <f>VLOOKUP($C1388, 'Country List'!$A:$C, 3, 0)</f>
        <v>JAM</v>
      </c>
      <c r="G1388" s="39">
        <f t="shared" si="88"/>
        <v>2019</v>
      </c>
      <c r="H1388" s="40">
        <f>VLOOKUP($F1388, Data!$B:$ED, 'Data - My work'!$D1388, 0)</f>
        <v>0.75</v>
      </c>
    </row>
    <row r="1389" spans="1:8" x14ac:dyDescent="0.25">
      <c r="A1389" s="39" t="str">
        <f t="shared" si="85"/>
        <v>JAM2020</v>
      </c>
      <c r="C1389" s="39">
        <f t="shared" si="86"/>
        <v>63</v>
      </c>
      <c r="D1389" s="39">
        <f t="shared" si="87"/>
        <v>4</v>
      </c>
      <c r="E1389" s="39" t="str">
        <f>VLOOKUP($C1389, 'Country List'!$A:$C, 2, 0)</f>
        <v>Jamaica</v>
      </c>
      <c r="F1389" s="39" t="str">
        <f>VLOOKUP($C1389, 'Country List'!$A:$C, 3, 0)</f>
        <v>JAM</v>
      </c>
      <c r="G1389" s="39">
        <f t="shared" si="88"/>
        <v>2020</v>
      </c>
      <c r="H1389" s="40">
        <f>VLOOKUP($F1389, Data!$B:$ED, 'Data - My work'!$D1389, 0)</f>
        <v>0.75</v>
      </c>
    </row>
    <row r="1390" spans="1:8" x14ac:dyDescent="0.25">
      <c r="A1390" s="39" t="str">
        <f t="shared" si="85"/>
        <v>JPN1996</v>
      </c>
      <c r="C1390" s="39">
        <f t="shared" si="86"/>
        <v>64</v>
      </c>
      <c r="D1390" s="39">
        <f t="shared" si="87"/>
        <v>130</v>
      </c>
      <c r="E1390" s="39" t="str">
        <f>VLOOKUP($C1390, 'Country List'!$A:$C, 2, 0)</f>
        <v>Japan</v>
      </c>
      <c r="F1390" s="39" t="str">
        <f>VLOOKUP($C1390, 'Country List'!$A:$C, 3, 0)</f>
        <v>JPN</v>
      </c>
      <c r="G1390" s="39">
        <f t="shared" si="88"/>
        <v>1996</v>
      </c>
      <c r="H1390" s="40">
        <f>VLOOKUP($F1390, Data!$B:$ED, 'Data - My work'!$D1390, 0)</f>
        <v>0.875</v>
      </c>
    </row>
    <row r="1391" spans="1:8" x14ac:dyDescent="0.25">
      <c r="A1391" s="39" t="str">
        <f t="shared" si="85"/>
        <v>JPN1998</v>
      </c>
      <c r="C1391" s="39">
        <f t="shared" si="86"/>
        <v>64</v>
      </c>
      <c r="D1391" s="39">
        <f t="shared" si="87"/>
        <v>124</v>
      </c>
      <c r="E1391" s="39" t="str">
        <f>VLOOKUP($C1391, 'Country List'!$A:$C, 2, 0)</f>
        <v>Japan</v>
      </c>
      <c r="F1391" s="39" t="str">
        <f>VLOOKUP($C1391, 'Country List'!$A:$C, 3, 0)</f>
        <v>JPN</v>
      </c>
      <c r="G1391" s="39">
        <f t="shared" si="88"/>
        <v>1998</v>
      </c>
      <c r="H1391" s="40">
        <f>VLOOKUP($F1391, Data!$B:$ED, 'Data - My work'!$D1391, 0)</f>
        <v>1</v>
      </c>
    </row>
    <row r="1392" spans="1:8" x14ac:dyDescent="0.25">
      <c r="A1392" s="39" t="str">
        <f t="shared" si="85"/>
        <v>JPN2000</v>
      </c>
      <c r="C1392" s="39">
        <f t="shared" si="86"/>
        <v>64</v>
      </c>
      <c r="D1392" s="39">
        <f t="shared" si="87"/>
        <v>118</v>
      </c>
      <c r="E1392" s="39" t="str">
        <f>VLOOKUP($C1392, 'Country List'!$A:$C, 2, 0)</f>
        <v>Japan</v>
      </c>
      <c r="F1392" s="39" t="str">
        <f>VLOOKUP($C1392, 'Country List'!$A:$C, 3, 0)</f>
        <v>JPN</v>
      </c>
      <c r="G1392" s="39">
        <f t="shared" si="88"/>
        <v>2000</v>
      </c>
      <c r="H1392" s="40">
        <f>VLOOKUP($F1392, Data!$B:$ED, 'Data - My work'!$D1392, 0)</f>
        <v>1</v>
      </c>
    </row>
    <row r="1393" spans="1:8" x14ac:dyDescent="0.25">
      <c r="A1393" s="39" t="str">
        <f t="shared" si="85"/>
        <v>JPN2002</v>
      </c>
      <c r="C1393" s="39">
        <f t="shared" si="86"/>
        <v>64</v>
      </c>
      <c r="D1393" s="39">
        <f t="shared" si="87"/>
        <v>112</v>
      </c>
      <c r="E1393" s="39" t="str">
        <f>VLOOKUP($C1393, 'Country List'!$A:$C, 2, 0)</f>
        <v>Japan</v>
      </c>
      <c r="F1393" s="39" t="str">
        <f>VLOOKUP($C1393, 'Country List'!$A:$C, 3, 0)</f>
        <v>JPN</v>
      </c>
      <c r="G1393" s="39">
        <f t="shared" si="88"/>
        <v>2002</v>
      </c>
      <c r="H1393" s="40">
        <f>VLOOKUP($F1393, Data!$B:$ED, 'Data - My work'!$D1393, 0)</f>
        <v>1</v>
      </c>
    </row>
    <row r="1394" spans="1:8" x14ac:dyDescent="0.25">
      <c r="A1394" s="39" t="str">
        <f t="shared" si="85"/>
        <v>JPN2003</v>
      </c>
      <c r="C1394" s="39">
        <f t="shared" si="86"/>
        <v>64</v>
      </c>
      <c r="D1394" s="39">
        <f t="shared" si="87"/>
        <v>106</v>
      </c>
      <c r="E1394" s="39" t="str">
        <f>VLOOKUP($C1394, 'Country List'!$A:$C, 2, 0)</f>
        <v>Japan</v>
      </c>
      <c r="F1394" s="39" t="str">
        <f>VLOOKUP($C1394, 'Country List'!$A:$C, 3, 0)</f>
        <v>JPN</v>
      </c>
      <c r="G1394" s="39">
        <f t="shared" si="88"/>
        <v>2003</v>
      </c>
      <c r="H1394" s="40">
        <f>VLOOKUP($F1394, Data!$B:$ED, 'Data - My work'!$D1394, 0)</f>
        <v>1</v>
      </c>
    </row>
    <row r="1395" spans="1:8" x14ac:dyDescent="0.25">
      <c r="A1395" s="39" t="str">
        <f t="shared" si="85"/>
        <v>JPN2004</v>
      </c>
      <c r="C1395" s="39">
        <f t="shared" si="86"/>
        <v>64</v>
      </c>
      <c r="D1395" s="39">
        <f t="shared" si="87"/>
        <v>100</v>
      </c>
      <c r="E1395" s="39" t="str">
        <f>VLOOKUP($C1395, 'Country List'!$A:$C, 2, 0)</f>
        <v>Japan</v>
      </c>
      <c r="F1395" s="39" t="str">
        <f>VLOOKUP($C1395, 'Country List'!$A:$C, 3, 0)</f>
        <v>JPN</v>
      </c>
      <c r="G1395" s="39">
        <f t="shared" si="88"/>
        <v>2004</v>
      </c>
      <c r="H1395" s="40">
        <f>VLOOKUP($F1395, Data!$B:$ED, 'Data - My work'!$D1395, 0)</f>
        <v>1</v>
      </c>
    </row>
    <row r="1396" spans="1:8" x14ac:dyDescent="0.25">
      <c r="A1396" s="39" t="str">
        <f t="shared" si="85"/>
        <v>JPN2005</v>
      </c>
      <c r="C1396" s="39">
        <f t="shared" si="86"/>
        <v>64</v>
      </c>
      <c r="D1396" s="39">
        <f t="shared" si="87"/>
        <v>94</v>
      </c>
      <c r="E1396" s="39" t="str">
        <f>VLOOKUP($C1396, 'Country List'!$A:$C, 2, 0)</f>
        <v>Japan</v>
      </c>
      <c r="F1396" s="39" t="str">
        <f>VLOOKUP($C1396, 'Country List'!$A:$C, 3, 0)</f>
        <v>JPN</v>
      </c>
      <c r="G1396" s="39">
        <f t="shared" si="88"/>
        <v>2005</v>
      </c>
      <c r="H1396" s="40">
        <f>VLOOKUP($F1396, Data!$B:$ED, 'Data - My work'!$D1396, 0)</f>
        <v>1</v>
      </c>
    </row>
    <row r="1397" spans="1:8" x14ac:dyDescent="0.25">
      <c r="A1397" s="39" t="str">
        <f t="shared" si="85"/>
        <v>JPN2006</v>
      </c>
      <c r="C1397" s="39">
        <f t="shared" si="86"/>
        <v>64</v>
      </c>
      <c r="D1397" s="39">
        <f t="shared" si="87"/>
        <v>88</v>
      </c>
      <c r="E1397" s="39" t="str">
        <f>VLOOKUP($C1397, 'Country List'!$A:$C, 2, 0)</f>
        <v>Japan</v>
      </c>
      <c r="F1397" s="39" t="str">
        <f>VLOOKUP($C1397, 'Country List'!$A:$C, 3, 0)</f>
        <v>JPN</v>
      </c>
      <c r="G1397" s="39">
        <f t="shared" si="88"/>
        <v>2006</v>
      </c>
      <c r="H1397" s="40">
        <f>VLOOKUP($F1397, Data!$B:$ED, 'Data - My work'!$D1397, 0)</f>
        <v>1</v>
      </c>
    </row>
    <row r="1398" spans="1:8" x14ac:dyDescent="0.25">
      <c r="A1398" s="39" t="str">
        <f t="shared" si="85"/>
        <v>JPN2007</v>
      </c>
      <c r="C1398" s="39">
        <f t="shared" si="86"/>
        <v>64</v>
      </c>
      <c r="D1398" s="39">
        <f t="shared" si="87"/>
        <v>82</v>
      </c>
      <c r="E1398" s="39" t="str">
        <f>VLOOKUP($C1398, 'Country List'!$A:$C, 2, 0)</f>
        <v>Japan</v>
      </c>
      <c r="F1398" s="39" t="str">
        <f>VLOOKUP($C1398, 'Country List'!$A:$C, 3, 0)</f>
        <v>JPN</v>
      </c>
      <c r="G1398" s="39">
        <f t="shared" si="88"/>
        <v>2007</v>
      </c>
      <c r="H1398" s="40">
        <f>VLOOKUP($F1398, Data!$B:$ED, 'Data - My work'!$D1398, 0)</f>
        <v>1</v>
      </c>
    </row>
    <row r="1399" spans="1:8" x14ac:dyDescent="0.25">
      <c r="A1399" s="39" t="str">
        <f t="shared" si="85"/>
        <v>JPN2008</v>
      </c>
      <c r="C1399" s="39">
        <f t="shared" si="86"/>
        <v>64</v>
      </c>
      <c r="D1399" s="39">
        <f t="shared" si="87"/>
        <v>76</v>
      </c>
      <c r="E1399" s="39" t="str">
        <f>VLOOKUP($C1399, 'Country List'!$A:$C, 2, 0)</f>
        <v>Japan</v>
      </c>
      <c r="F1399" s="39" t="str">
        <f>VLOOKUP($C1399, 'Country List'!$A:$C, 3, 0)</f>
        <v>JPN</v>
      </c>
      <c r="G1399" s="39">
        <f t="shared" si="88"/>
        <v>2008</v>
      </c>
      <c r="H1399" s="40">
        <f>VLOOKUP($F1399, Data!$B:$ED, 'Data - My work'!$D1399, 0)</f>
        <v>1</v>
      </c>
    </row>
    <row r="1400" spans="1:8" x14ac:dyDescent="0.25">
      <c r="A1400" s="39" t="str">
        <f t="shared" si="85"/>
        <v>JPN2009</v>
      </c>
      <c r="C1400" s="39">
        <f t="shared" si="86"/>
        <v>64</v>
      </c>
      <c r="D1400" s="39">
        <f t="shared" si="87"/>
        <v>70</v>
      </c>
      <c r="E1400" s="39" t="str">
        <f>VLOOKUP($C1400, 'Country List'!$A:$C, 2, 0)</f>
        <v>Japan</v>
      </c>
      <c r="F1400" s="39" t="str">
        <f>VLOOKUP($C1400, 'Country List'!$A:$C, 3, 0)</f>
        <v>JPN</v>
      </c>
      <c r="G1400" s="39">
        <f t="shared" si="88"/>
        <v>2009</v>
      </c>
      <c r="H1400" s="40">
        <f>VLOOKUP($F1400, Data!$B:$ED, 'Data - My work'!$D1400, 0)</f>
        <v>1</v>
      </c>
    </row>
    <row r="1401" spans="1:8" x14ac:dyDescent="0.25">
      <c r="A1401" s="39" t="str">
        <f t="shared" si="85"/>
        <v>JPN2010</v>
      </c>
      <c r="C1401" s="39">
        <f t="shared" si="86"/>
        <v>64</v>
      </c>
      <c r="D1401" s="39">
        <f t="shared" si="87"/>
        <v>64</v>
      </c>
      <c r="E1401" s="39" t="str">
        <f>VLOOKUP($C1401, 'Country List'!$A:$C, 2, 0)</f>
        <v>Japan</v>
      </c>
      <c r="F1401" s="39" t="str">
        <f>VLOOKUP($C1401, 'Country List'!$A:$C, 3, 0)</f>
        <v>JPN</v>
      </c>
      <c r="G1401" s="39">
        <f t="shared" si="88"/>
        <v>2010</v>
      </c>
      <c r="H1401" s="40">
        <f>VLOOKUP($F1401, Data!$B:$ED, 'Data - My work'!$D1401, 0)</f>
        <v>1</v>
      </c>
    </row>
    <row r="1402" spans="1:8" x14ac:dyDescent="0.25">
      <c r="A1402" s="39" t="str">
        <f t="shared" si="85"/>
        <v>JPN2011</v>
      </c>
      <c r="C1402" s="39">
        <f t="shared" si="86"/>
        <v>64</v>
      </c>
      <c r="D1402" s="39">
        <f t="shared" si="87"/>
        <v>58</v>
      </c>
      <c r="E1402" s="39" t="str">
        <f>VLOOKUP($C1402, 'Country List'!$A:$C, 2, 0)</f>
        <v>Japan</v>
      </c>
      <c r="F1402" s="39" t="str">
        <f>VLOOKUP($C1402, 'Country List'!$A:$C, 3, 0)</f>
        <v>JPN</v>
      </c>
      <c r="G1402" s="39">
        <f t="shared" si="88"/>
        <v>2011</v>
      </c>
      <c r="H1402" s="40">
        <f>VLOOKUP($F1402, Data!$B:$ED, 'Data - My work'!$D1402, 0)</f>
        <v>1</v>
      </c>
    </row>
    <row r="1403" spans="1:8" x14ac:dyDescent="0.25">
      <c r="A1403" s="39" t="str">
        <f t="shared" si="85"/>
        <v>JPN2012</v>
      </c>
      <c r="C1403" s="39">
        <f t="shared" si="86"/>
        <v>64</v>
      </c>
      <c r="D1403" s="39">
        <f t="shared" si="87"/>
        <v>52</v>
      </c>
      <c r="E1403" s="39" t="str">
        <f>VLOOKUP($C1403, 'Country List'!$A:$C, 2, 0)</f>
        <v>Japan</v>
      </c>
      <c r="F1403" s="39" t="str">
        <f>VLOOKUP($C1403, 'Country List'!$A:$C, 3, 0)</f>
        <v>JPN</v>
      </c>
      <c r="G1403" s="39">
        <f t="shared" si="88"/>
        <v>2012</v>
      </c>
      <c r="H1403" s="40">
        <f>VLOOKUP($F1403, Data!$B:$ED, 'Data - My work'!$D1403, 0)</f>
        <v>1</v>
      </c>
    </row>
    <row r="1404" spans="1:8" x14ac:dyDescent="0.25">
      <c r="A1404" s="39" t="str">
        <f t="shared" si="85"/>
        <v>JPN2013</v>
      </c>
      <c r="C1404" s="39">
        <f t="shared" si="86"/>
        <v>64</v>
      </c>
      <c r="D1404" s="39">
        <f t="shared" si="87"/>
        <v>46</v>
      </c>
      <c r="E1404" s="39" t="str">
        <f>VLOOKUP($C1404, 'Country List'!$A:$C, 2, 0)</f>
        <v>Japan</v>
      </c>
      <c r="F1404" s="39" t="str">
        <f>VLOOKUP($C1404, 'Country List'!$A:$C, 3, 0)</f>
        <v>JPN</v>
      </c>
      <c r="G1404" s="39">
        <f t="shared" si="88"/>
        <v>2013</v>
      </c>
      <c r="H1404" s="40">
        <f>VLOOKUP($F1404, Data!$B:$ED, 'Data - My work'!$D1404, 0)</f>
        <v>1</v>
      </c>
    </row>
    <row r="1405" spans="1:8" x14ac:dyDescent="0.25">
      <c r="A1405" s="39" t="str">
        <f t="shared" si="85"/>
        <v>JPN2014</v>
      </c>
      <c r="C1405" s="39">
        <f t="shared" si="86"/>
        <v>64</v>
      </c>
      <c r="D1405" s="39">
        <f t="shared" si="87"/>
        <v>40</v>
      </c>
      <c r="E1405" s="39" t="str">
        <f>VLOOKUP($C1405, 'Country List'!$A:$C, 2, 0)</f>
        <v>Japan</v>
      </c>
      <c r="F1405" s="39" t="str">
        <f>VLOOKUP($C1405, 'Country List'!$A:$C, 3, 0)</f>
        <v>JPN</v>
      </c>
      <c r="G1405" s="39">
        <f t="shared" si="88"/>
        <v>2014</v>
      </c>
      <c r="H1405" s="40">
        <f>VLOOKUP($F1405, Data!$B:$ED, 'Data - My work'!$D1405, 0)</f>
        <v>1</v>
      </c>
    </row>
    <row r="1406" spans="1:8" x14ac:dyDescent="0.25">
      <c r="A1406" s="39" t="str">
        <f t="shared" si="85"/>
        <v>JPN2015</v>
      </c>
      <c r="C1406" s="39">
        <f t="shared" si="86"/>
        <v>64</v>
      </c>
      <c r="D1406" s="39">
        <f t="shared" si="87"/>
        <v>34</v>
      </c>
      <c r="E1406" s="39" t="str">
        <f>VLOOKUP($C1406, 'Country List'!$A:$C, 2, 0)</f>
        <v>Japan</v>
      </c>
      <c r="F1406" s="39" t="str">
        <f>VLOOKUP($C1406, 'Country List'!$A:$C, 3, 0)</f>
        <v>JPN</v>
      </c>
      <c r="G1406" s="39">
        <f t="shared" si="88"/>
        <v>2015</v>
      </c>
      <c r="H1406" s="40">
        <f>VLOOKUP($F1406, Data!$B:$ED, 'Data - My work'!$D1406, 0)</f>
        <v>1</v>
      </c>
    </row>
    <row r="1407" spans="1:8" x14ac:dyDescent="0.25">
      <c r="A1407" s="39" t="str">
        <f t="shared" si="85"/>
        <v>JPN2016</v>
      </c>
      <c r="C1407" s="39">
        <f t="shared" si="86"/>
        <v>64</v>
      </c>
      <c r="D1407" s="39">
        <f t="shared" si="87"/>
        <v>28</v>
      </c>
      <c r="E1407" s="39" t="str">
        <f>VLOOKUP($C1407, 'Country List'!$A:$C, 2, 0)</f>
        <v>Japan</v>
      </c>
      <c r="F1407" s="39" t="str">
        <f>VLOOKUP($C1407, 'Country List'!$A:$C, 3, 0)</f>
        <v>JPN</v>
      </c>
      <c r="G1407" s="39">
        <f t="shared" si="88"/>
        <v>2016</v>
      </c>
      <c r="H1407" s="40">
        <f>VLOOKUP($F1407, Data!$B:$ED, 'Data - My work'!$D1407, 0)</f>
        <v>1</v>
      </c>
    </row>
    <row r="1408" spans="1:8" x14ac:dyDescent="0.25">
      <c r="A1408" s="39" t="str">
        <f t="shared" si="85"/>
        <v>JPN2017</v>
      </c>
      <c r="C1408" s="39">
        <f t="shared" si="86"/>
        <v>64</v>
      </c>
      <c r="D1408" s="39">
        <f t="shared" si="87"/>
        <v>22</v>
      </c>
      <c r="E1408" s="39" t="str">
        <f>VLOOKUP($C1408, 'Country List'!$A:$C, 2, 0)</f>
        <v>Japan</v>
      </c>
      <c r="F1408" s="39" t="str">
        <f>VLOOKUP($C1408, 'Country List'!$A:$C, 3, 0)</f>
        <v>JPN</v>
      </c>
      <c r="G1408" s="39">
        <f t="shared" si="88"/>
        <v>2017</v>
      </c>
      <c r="H1408" s="40">
        <f>VLOOKUP($F1408, Data!$B:$ED, 'Data - My work'!$D1408, 0)</f>
        <v>1</v>
      </c>
    </row>
    <row r="1409" spans="1:8" x14ac:dyDescent="0.25">
      <c r="A1409" s="39" t="str">
        <f t="shared" si="85"/>
        <v>JPN2018</v>
      </c>
      <c r="C1409" s="39">
        <f t="shared" si="86"/>
        <v>64</v>
      </c>
      <c r="D1409" s="39">
        <f t="shared" si="87"/>
        <v>16</v>
      </c>
      <c r="E1409" s="39" t="str">
        <f>VLOOKUP($C1409, 'Country List'!$A:$C, 2, 0)</f>
        <v>Japan</v>
      </c>
      <c r="F1409" s="39" t="str">
        <f>VLOOKUP($C1409, 'Country List'!$A:$C, 3, 0)</f>
        <v>JPN</v>
      </c>
      <c r="G1409" s="39">
        <f t="shared" si="88"/>
        <v>2018</v>
      </c>
      <c r="H1409" s="40">
        <f>VLOOKUP($F1409, Data!$B:$ED, 'Data - My work'!$D1409, 0)</f>
        <v>1</v>
      </c>
    </row>
    <row r="1410" spans="1:8" x14ac:dyDescent="0.25">
      <c r="A1410" s="39" t="str">
        <f t="shared" si="85"/>
        <v>JPN2019</v>
      </c>
      <c r="C1410" s="39">
        <f t="shared" si="86"/>
        <v>64</v>
      </c>
      <c r="D1410" s="39">
        <f t="shared" si="87"/>
        <v>10</v>
      </c>
      <c r="E1410" s="39" t="str">
        <f>VLOOKUP($C1410, 'Country List'!$A:$C, 2, 0)</f>
        <v>Japan</v>
      </c>
      <c r="F1410" s="39" t="str">
        <f>VLOOKUP($C1410, 'Country List'!$A:$C, 3, 0)</f>
        <v>JPN</v>
      </c>
      <c r="G1410" s="39">
        <f t="shared" si="88"/>
        <v>2019</v>
      </c>
      <c r="H1410" s="40">
        <f>VLOOKUP($F1410, Data!$B:$ED, 'Data - My work'!$D1410, 0)</f>
        <v>1</v>
      </c>
    </row>
    <row r="1411" spans="1:8" x14ac:dyDescent="0.25">
      <c r="A1411" s="39" t="str">
        <f t="shared" si="85"/>
        <v>JPN2020</v>
      </c>
      <c r="C1411" s="39">
        <f t="shared" si="86"/>
        <v>64</v>
      </c>
      <c r="D1411" s="39">
        <f t="shared" si="87"/>
        <v>4</v>
      </c>
      <c r="E1411" s="39" t="str">
        <f>VLOOKUP($C1411, 'Country List'!$A:$C, 2, 0)</f>
        <v>Japan</v>
      </c>
      <c r="F1411" s="39" t="str">
        <f>VLOOKUP($C1411, 'Country List'!$A:$C, 3, 0)</f>
        <v>JPN</v>
      </c>
      <c r="G1411" s="39">
        <f t="shared" si="88"/>
        <v>2020</v>
      </c>
      <c r="H1411" s="40">
        <f>VLOOKUP($F1411, Data!$B:$ED, 'Data - My work'!$D1411, 0)</f>
        <v>1</v>
      </c>
    </row>
    <row r="1412" spans="1:8" x14ac:dyDescent="0.25">
      <c r="A1412" s="39" t="str">
        <f t="shared" si="85"/>
        <v>JOR1996</v>
      </c>
      <c r="C1412" s="39">
        <f t="shared" si="86"/>
        <v>65</v>
      </c>
      <c r="D1412" s="39">
        <f t="shared" si="87"/>
        <v>130</v>
      </c>
      <c r="E1412" s="39" t="str">
        <f>VLOOKUP($C1412, 'Country List'!$A:$C, 2, 0)</f>
        <v>Jordan</v>
      </c>
      <c r="F1412" s="39" t="str">
        <f>VLOOKUP($C1412, 'Country List'!$A:$C, 3, 0)</f>
        <v>JOR</v>
      </c>
      <c r="G1412" s="39">
        <f t="shared" si="88"/>
        <v>1996</v>
      </c>
      <c r="H1412" s="40">
        <f>VLOOKUP($F1412, Data!$B:$ED, 'Data - My work'!$D1412, 0)</f>
        <v>0.75</v>
      </c>
    </row>
    <row r="1413" spans="1:8" x14ac:dyDescent="0.25">
      <c r="A1413" s="39" t="str">
        <f t="shared" ref="A1413:A1476" si="89">F1413&amp;G1413</f>
        <v>JOR1998</v>
      </c>
      <c r="C1413" s="39">
        <f t="shared" si="86"/>
        <v>65</v>
      </c>
      <c r="D1413" s="39">
        <f t="shared" si="87"/>
        <v>124</v>
      </c>
      <c r="E1413" s="39" t="str">
        <f>VLOOKUP($C1413, 'Country List'!$A:$C, 2, 0)</f>
        <v>Jordan</v>
      </c>
      <c r="F1413" s="39" t="str">
        <f>VLOOKUP($C1413, 'Country List'!$A:$C, 3, 0)</f>
        <v>JOR</v>
      </c>
      <c r="G1413" s="39">
        <f t="shared" si="88"/>
        <v>1998</v>
      </c>
      <c r="H1413" s="40">
        <f>VLOOKUP($F1413, Data!$B:$ED, 'Data - My work'!$D1413, 0)</f>
        <v>0.5</v>
      </c>
    </row>
    <row r="1414" spans="1:8" x14ac:dyDescent="0.25">
      <c r="A1414" s="39" t="str">
        <f t="shared" si="89"/>
        <v>JOR2000</v>
      </c>
      <c r="C1414" s="39">
        <f t="shared" si="86"/>
        <v>65</v>
      </c>
      <c r="D1414" s="39">
        <f t="shared" si="87"/>
        <v>118</v>
      </c>
      <c r="E1414" s="39" t="str">
        <f>VLOOKUP($C1414, 'Country List'!$A:$C, 2, 0)</f>
        <v>Jordan</v>
      </c>
      <c r="F1414" s="39" t="str">
        <f>VLOOKUP($C1414, 'Country List'!$A:$C, 3, 0)</f>
        <v>JOR</v>
      </c>
      <c r="G1414" s="39">
        <f t="shared" si="88"/>
        <v>2000</v>
      </c>
      <c r="H1414" s="40">
        <f>VLOOKUP($F1414, Data!$B:$ED, 'Data - My work'!$D1414, 0)</f>
        <v>0.5</v>
      </c>
    </row>
    <row r="1415" spans="1:8" x14ac:dyDescent="0.25">
      <c r="A1415" s="39" t="str">
        <f t="shared" si="89"/>
        <v>JOR2002</v>
      </c>
      <c r="C1415" s="39">
        <f t="shared" si="86"/>
        <v>65</v>
      </c>
      <c r="D1415" s="39">
        <f t="shared" si="87"/>
        <v>112</v>
      </c>
      <c r="E1415" s="39" t="str">
        <f>VLOOKUP($C1415, 'Country List'!$A:$C, 2, 0)</f>
        <v>Jordan</v>
      </c>
      <c r="F1415" s="39" t="str">
        <f>VLOOKUP($C1415, 'Country List'!$A:$C, 3, 0)</f>
        <v>JOR</v>
      </c>
      <c r="G1415" s="39">
        <f t="shared" si="88"/>
        <v>2002</v>
      </c>
      <c r="H1415" s="40">
        <f>VLOOKUP($F1415, Data!$B:$ED, 'Data - My work'!$D1415, 0)</f>
        <v>0.5</v>
      </c>
    </row>
    <row r="1416" spans="1:8" x14ac:dyDescent="0.25">
      <c r="A1416" s="39" t="str">
        <f t="shared" si="89"/>
        <v>JOR2003</v>
      </c>
      <c r="C1416" s="39">
        <f t="shared" si="86"/>
        <v>65</v>
      </c>
      <c r="D1416" s="39">
        <f t="shared" si="87"/>
        <v>106</v>
      </c>
      <c r="E1416" s="39" t="str">
        <f>VLOOKUP($C1416, 'Country List'!$A:$C, 2, 0)</f>
        <v>Jordan</v>
      </c>
      <c r="F1416" s="39" t="str">
        <f>VLOOKUP($C1416, 'Country List'!$A:$C, 3, 0)</f>
        <v>JOR</v>
      </c>
      <c r="G1416" s="39">
        <f t="shared" si="88"/>
        <v>2003</v>
      </c>
      <c r="H1416" s="40">
        <f>VLOOKUP($F1416, Data!$B:$ED, 'Data - My work'!$D1416, 0)</f>
        <v>0.5</v>
      </c>
    </row>
    <row r="1417" spans="1:8" x14ac:dyDescent="0.25">
      <c r="A1417" s="39" t="str">
        <f t="shared" si="89"/>
        <v>JOR2004</v>
      </c>
      <c r="C1417" s="39">
        <f t="shared" si="86"/>
        <v>65</v>
      </c>
      <c r="D1417" s="39">
        <f t="shared" si="87"/>
        <v>100</v>
      </c>
      <c r="E1417" s="39" t="str">
        <f>VLOOKUP($C1417, 'Country List'!$A:$C, 2, 0)</f>
        <v>Jordan</v>
      </c>
      <c r="F1417" s="39" t="str">
        <f>VLOOKUP($C1417, 'Country List'!$A:$C, 3, 0)</f>
        <v>JOR</v>
      </c>
      <c r="G1417" s="39">
        <f t="shared" si="88"/>
        <v>2004</v>
      </c>
      <c r="H1417" s="40">
        <f>VLOOKUP($F1417, Data!$B:$ED, 'Data - My work'!$D1417, 0)</f>
        <v>0.5</v>
      </c>
    </row>
    <row r="1418" spans="1:8" x14ac:dyDescent="0.25">
      <c r="A1418" s="39" t="str">
        <f t="shared" si="89"/>
        <v>JOR2005</v>
      </c>
      <c r="C1418" s="39">
        <f t="shared" si="86"/>
        <v>65</v>
      </c>
      <c r="D1418" s="39">
        <f t="shared" si="87"/>
        <v>94</v>
      </c>
      <c r="E1418" s="39" t="str">
        <f>VLOOKUP($C1418, 'Country List'!$A:$C, 2, 0)</f>
        <v>Jordan</v>
      </c>
      <c r="F1418" s="39" t="str">
        <f>VLOOKUP($C1418, 'Country List'!$A:$C, 3, 0)</f>
        <v>JOR</v>
      </c>
      <c r="G1418" s="39">
        <f t="shared" si="88"/>
        <v>2005</v>
      </c>
      <c r="H1418" s="40">
        <f>VLOOKUP($F1418, Data!$B:$ED, 'Data - My work'!$D1418, 0)</f>
        <v>0.5</v>
      </c>
    </row>
    <row r="1419" spans="1:8" x14ac:dyDescent="0.25">
      <c r="A1419" s="39" t="str">
        <f t="shared" si="89"/>
        <v>JOR2006</v>
      </c>
      <c r="C1419" s="39">
        <f t="shared" si="86"/>
        <v>65</v>
      </c>
      <c r="D1419" s="39">
        <f t="shared" si="87"/>
        <v>88</v>
      </c>
      <c r="E1419" s="39" t="str">
        <f>VLOOKUP($C1419, 'Country List'!$A:$C, 2, 0)</f>
        <v>Jordan</v>
      </c>
      <c r="F1419" s="39" t="str">
        <f>VLOOKUP($C1419, 'Country List'!$A:$C, 3, 0)</f>
        <v>JOR</v>
      </c>
      <c r="G1419" s="39">
        <f t="shared" si="88"/>
        <v>2006</v>
      </c>
      <c r="H1419" s="40">
        <f>VLOOKUP($F1419, Data!$B:$ED, 'Data - My work'!$D1419, 0)</f>
        <v>0.5</v>
      </c>
    </row>
    <row r="1420" spans="1:8" x14ac:dyDescent="0.25">
      <c r="A1420" s="39" t="str">
        <f t="shared" si="89"/>
        <v>JOR2007</v>
      </c>
      <c r="C1420" s="39">
        <f t="shared" si="86"/>
        <v>65</v>
      </c>
      <c r="D1420" s="39">
        <f t="shared" si="87"/>
        <v>82</v>
      </c>
      <c r="E1420" s="39" t="str">
        <f>VLOOKUP($C1420, 'Country List'!$A:$C, 2, 0)</f>
        <v>Jordan</v>
      </c>
      <c r="F1420" s="39" t="str">
        <f>VLOOKUP($C1420, 'Country List'!$A:$C, 3, 0)</f>
        <v>JOR</v>
      </c>
      <c r="G1420" s="39">
        <f t="shared" si="88"/>
        <v>2007</v>
      </c>
      <c r="H1420" s="40">
        <f>VLOOKUP($F1420, Data!$B:$ED, 'Data - My work'!$D1420, 0)</f>
        <v>0.5</v>
      </c>
    </row>
    <row r="1421" spans="1:8" x14ac:dyDescent="0.25">
      <c r="A1421" s="39" t="str">
        <f t="shared" si="89"/>
        <v>JOR2008</v>
      </c>
      <c r="C1421" s="39">
        <f t="shared" si="86"/>
        <v>65</v>
      </c>
      <c r="D1421" s="39">
        <f t="shared" si="87"/>
        <v>76</v>
      </c>
      <c r="E1421" s="39" t="str">
        <f>VLOOKUP($C1421, 'Country List'!$A:$C, 2, 0)</f>
        <v>Jordan</v>
      </c>
      <c r="F1421" s="39" t="str">
        <f>VLOOKUP($C1421, 'Country List'!$A:$C, 3, 0)</f>
        <v>JOR</v>
      </c>
      <c r="G1421" s="39">
        <f t="shared" si="88"/>
        <v>2008</v>
      </c>
      <c r="H1421" s="40">
        <f>VLOOKUP($F1421, Data!$B:$ED, 'Data - My work'!$D1421, 0)</f>
        <v>0.5</v>
      </c>
    </row>
    <row r="1422" spans="1:8" x14ac:dyDescent="0.25">
      <c r="A1422" s="39" t="str">
        <f t="shared" si="89"/>
        <v>JOR2009</v>
      </c>
      <c r="C1422" s="39">
        <f t="shared" si="86"/>
        <v>65</v>
      </c>
      <c r="D1422" s="39">
        <f t="shared" si="87"/>
        <v>70</v>
      </c>
      <c r="E1422" s="39" t="str">
        <f>VLOOKUP($C1422, 'Country List'!$A:$C, 2, 0)</f>
        <v>Jordan</v>
      </c>
      <c r="F1422" s="39" t="str">
        <f>VLOOKUP($C1422, 'Country List'!$A:$C, 3, 0)</f>
        <v>JOR</v>
      </c>
      <c r="G1422" s="39">
        <f t="shared" si="88"/>
        <v>2009</v>
      </c>
      <c r="H1422" s="40">
        <f>VLOOKUP($F1422, Data!$B:$ED, 'Data - My work'!$D1422, 0)</f>
        <v>0.5</v>
      </c>
    </row>
    <row r="1423" spans="1:8" x14ac:dyDescent="0.25">
      <c r="A1423" s="39" t="str">
        <f t="shared" si="89"/>
        <v>JOR2010</v>
      </c>
      <c r="C1423" s="39">
        <f t="shared" si="86"/>
        <v>65</v>
      </c>
      <c r="D1423" s="39">
        <f t="shared" si="87"/>
        <v>64</v>
      </c>
      <c r="E1423" s="39" t="str">
        <f>VLOOKUP($C1423, 'Country List'!$A:$C, 2, 0)</f>
        <v>Jordan</v>
      </c>
      <c r="F1423" s="39" t="str">
        <f>VLOOKUP($C1423, 'Country List'!$A:$C, 3, 0)</f>
        <v>JOR</v>
      </c>
      <c r="G1423" s="39">
        <f t="shared" si="88"/>
        <v>2010</v>
      </c>
      <c r="H1423" s="40">
        <f>VLOOKUP($F1423, Data!$B:$ED, 'Data - My work'!$D1423, 0)</f>
        <v>0.5</v>
      </c>
    </row>
    <row r="1424" spans="1:8" x14ac:dyDescent="0.25">
      <c r="A1424" s="39" t="str">
        <f t="shared" si="89"/>
        <v>JOR2011</v>
      </c>
      <c r="C1424" s="39">
        <f t="shared" si="86"/>
        <v>65</v>
      </c>
      <c r="D1424" s="39">
        <f t="shared" si="87"/>
        <v>58</v>
      </c>
      <c r="E1424" s="39" t="str">
        <f>VLOOKUP($C1424, 'Country List'!$A:$C, 2, 0)</f>
        <v>Jordan</v>
      </c>
      <c r="F1424" s="39" t="str">
        <f>VLOOKUP($C1424, 'Country List'!$A:$C, 3, 0)</f>
        <v>JOR</v>
      </c>
      <c r="G1424" s="39">
        <f t="shared" si="88"/>
        <v>2011</v>
      </c>
      <c r="H1424" s="40">
        <f>VLOOKUP($F1424, Data!$B:$ED, 'Data - My work'!$D1424, 0)</f>
        <v>0.5</v>
      </c>
    </row>
    <row r="1425" spans="1:8" x14ac:dyDescent="0.25">
      <c r="A1425" s="39" t="str">
        <f t="shared" si="89"/>
        <v>JOR2012</v>
      </c>
      <c r="C1425" s="39">
        <f t="shared" si="86"/>
        <v>65</v>
      </c>
      <c r="D1425" s="39">
        <f t="shared" si="87"/>
        <v>52</v>
      </c>
      <c r="E1425" s="39" t="str">
        <f>VLOOKUP($C1425, 'Country List'!$A:$C, 2, 0)</f>
        <v>Jordan</v>
      </c>
      <c r="F1425" s="39" t="str">
        <f>VLOOKUP($C1425, 'Country List'!$A:$C, 3, 0)</f>
        <v>JOR</v>
      </c>
      <c r="G1425" s="39">
        <f t="shared" si="88"/>
        <v>2012</v>
      </c>
      <c r="H1425" s="40">
        <f>VLOOKUP($F1425, Data!$B:$ED, 'Data - My work'!$D1425, 0)</f>
        <v>0.5</v>
      </c>
    </row>
    <row r="1426" spans="1:8" x14ac:dyDescent="0.25">
      <c r="A1426" s="39" t="str">
        <f t="shared" si="89"/>
        <v>JOR2013</v>
      </c>
      <c r="C1426" s="39">
        <f t="shared" si="86"/>
        <v>65</v>
      </c>
      <c r="D1426" s="39">
        <f t="shared" si="87"/>
        <v>46</v>
      </c>
      <c r="E1426" s="39" t="str">
        <f>VLOOKUP($C1426, 'Country List'!$A:$C, 2, 0)</f>
        <v>Jordan</v>
      </c>
      <c r="F1426" s="39" t="str">
        <f>VLOOKUP($C1426, 'Country List'!$A:$C, 3, 0)</f>
        <v>JOR</v>
      </c>
      <c r="G1426" s="39">
        <f t="shared" si="88"/>
        <v>2013</v>
      </c>
      <c r="H1426" s="40">
        <f>VLOOKUP($F1426, Data!$B:$ED, 'Data - My work'!$D1426, 0)</f>
        <v>0.5</v>
      </c>
    </row>
    <row r="1427" spans="1:8" x14ac:dyDescent="0.25">
      <c r="A1427" s="39" t="str">
        <f t="shared" si="89"/>
        <v>JOR2014</v>
      </c>
      <c r="C1427" s="39">
        <f t="shared" si="86"/>
        <v>65</v>
      </c>
      <c r="D1427" s="39">
        <f t="shared" si="87"/>
        <v>40</v>
      </c>
      <c r="E1427" s="39" t="str">
        <f>VLOOKUP($C1427, 'Country List'!$A:$C, 2, 0)</f>
        <v>Jordan</v>
      </c>
      <c r="F1427" s="39" t="str">
        <f>VLOOKUP($C1427, 'Country List'!$A:$C, 3, 0)</f>
        <v>JOR</v>
      </c>
      <c r="G1427" s="39">
        <f t="shared" si="88"/>
        <v>2014</v>
      </c>
      <c r="H1427" s="40">
        <f>VLOOKUP($F1427, Data!$B:$ED, 'Data - My work'!$D1427, 0)</f>
        <v>0.5</v>
      </c>
    </row>
    <row r="1428" spans="1:8" x14ac:dyDescent="0.25">
      <c r="A1428" s="39" t="str">
        <f t="shared" si="89"/>
        <v>JOR2015</v>
      </c>
      <c r="C1428" s="39">
        <f t="shared" si="86"/>
        <v>65</v>
      </c>
      <c r="D1428" s="39">
        <f t="shared" si="87"/>
        <v>34</v>
      </c>
      <c r="E1428" s="39" t="str">
        <f>VLOOKUP($C1428, 'Country List'!$A:$C, 2, 0)</f>
        <v>Jordan</v>
      </c>
      <c r="F1428" s="39" t="str">
        <f>VLOOKUP($C1428, 'Country List'!$A:$C, 3, 0)</f>
        <v>JOR</v>
      </c>
      <c r="G1428" s="39">
        <f t="shared" si="88"/>
        <v>2015</v>
      </c>
      <c r="H1428" s="40">
        <f>VLOOKUP($F1428, Data!$B:$ED, 'Data - My work'!$D1428, 0)</f>
        <v>0.5</v>
      </c>
    </row>
    <row r="1429" spans="1:8" x14ac:dyDescent="0.25">
      <c r="A1429" s="39" t="str">
        <f t="shared" si="89"/>
        <v>JOR2016</v>
      </c>
      <c r="C1429" s="39">
        <f t="shared" si="86"/>
        <v>65</v>
      </c>
      <c r="D1429" s="39">
        <f t="shared" si="87"/>
        <v>28</v>
      </c>
      <c r="E1429" s="39" t="str">
        <f>VLOOKUP($C1429, 'Country List'!$A:$C, 2, 0)</f>
        <v>Jordan</v>
      </c>
      <c r="F1429" s="39" t="str">
        <f>VLOOKUP($C1429, 'Country List'!$A:$C, 3, 0)</f>
        <v>JOR</v>
      </c>
      <c r="G1429" s="39">
        <f t="shared" si="88"/>
        <v>2016</v>
      </c>
      <c r="H1429" s="40">
        <f>VLOOKUP($F1429, Data!$B:$ED, 'Data - My work'!$D1429, 0)</f>
        <v>0.5</v>
      </c>
    </row>
    <row r="1430" spans="1:8" x14ac:dyDescent="0.25">
      <c r="A1430" s="39" t="str">
        <f t="shared" si="89"/>
        <v>JOR2017</v>
      </c>
      <c r="C1430" s="39">
        <f t="shared" si="86"/>
        <v>65</v>
      </c>
      <c r="D1430" s="39">
        <f t="shared" si="87"/>
        <v>22</v>
      </c>
      <c r="E1430" s="39" t="str">
        <f>VLOOKUP($C1430, 'Country List'!$A:$C, 2, 0)</f>
        <v>Jordan</v>
      </c>
      <c r="F1430" s="39" t="str">
        <f>VLOOKUP($C1430, 'Country List'!$A:$C, 3, 0)</f>
        <v>JOR</v>
      </c>
      <c r="G1430" s="39">
        <f t="shared" si="88"/>
        <v>2017</v>
      </c>
      <c r="H1430" s="40">
        <f>VLOOKUP($F1430, Data!$B:$ED, 'Data - My work'!$D1430, 0)</f>
        <v>0.5</v>
      </c>
    </row>
    <row r="1431" spans="1:8" x14ac:dyDescent="0.25">
      <c r="A1431" s="39" t="str">
        <f t="shared" si="89"/>
        <v>JOR2018</v>
      </c>
      <c r="C1431" s="39">
        <f t="shared" si="86"/>
        <v>65</v>
      </c>
      <c r="D1431" s="39">
        <f t="shared" si="87"/>
        <v>16</v>
      </c>
      <c r="E1431" s="39" t="str">
        <f>VLOOKUP($C1431, 'Country List'!$A:$C, 2, 0)</f>
        <v>Jordan</v>
      </c>
      <c r="F1431" s="39" t="str">
        <f>VLOOKUP($C1431, 'Country List'!$A:$C, 3, 0)</f>
        <v>JOR</v>
      </c>
      <c r="G1431" s="39">
        <f t="shared" si="88"/>
        <v>2018</v>
      </c>
      <c r="H1431" s="40">
        <f>VLOOKUP($F1431, Data!$B:$ED, 'Data - My work'!$D1431, 0)</f>
        <v>0.5</v>
      </c>
    </row>
    <row r="1432" spans="1:8" x14ac:dyDescent="0.25">
      <c r="A1432" s="39" t="str">
        <f t="shared" si="89"/>
        <v>JOR2019</v>
      </c>
      <c r="C1432" s="39">
        <f t="shared" si="86"/>
        <v>65</v>
      </c>
      <c r="D1432" s="39">
        <f t="shared" si="87"/>
        <v>10</v>
      </c>
      <c r="E1432" s="39" t="str">
        <f>VLOOKUP($C1432, 'Country List'!$A:$C, 2, 0)</f>
        <v>Jordan</v>
      </c>
      <c r="F1432" s="39" t="str">
        <f>VLOOKUP($C1432, 'Country List'!$A:$C, 3, 0)</f>
        <v>JOR</v>
      </c>
      <c r="G1432" s="39">
        <f t="shared" si="88"/>
        <v>2019</v>
      </c>
      <c r="H1432" s="40">
        <f>VLOOKUP($F1432, Data!$B:$ED, 'Data - My work'!$D1432, 0)</f>
        <v>0.5</v>
      </c>
    </row>
    <row r="1433" spans="1:8" x14ac:dyDescent="0.25">
      <c r="A1433" s="39" t="str">
        <f t="shared" si="89"/>
        <v>JOR2020</v>
      </c>
      <c r="C1433" s="39">
        <f t="shared" si="86"/>
        <v>65</v>
      </c>
      <c r="D1433" s="39">
        <f t="shared" si="87"/>
        <v>4</v>
      </c>
      <c r="E1433" s="39" t="str">
        <f>VLOOKUP($C1433, 'Country List'!$A:$C, 2, 0)</f>
        <v>Jordan</v>
      </c>
      <c r="F1433" s="39" t="str">
        <f>VLOOKUP($C1433, 'Country List'!$A:$C, 3, 0)</f>
        <v>JOR</v>
      </c>
      <c r="G1433" s="39">
        <f t="shared" si="88"/>
        <v>2020</v>
      </c>
      <c r="H1433" s="40">
        <f>VLOOKUP($F1433, Data!$B:$ED, 'Data - My work'!$D1433, 0)</f>
        <v>0.5</v>
      </c>
    </row>
    <row r="1434" spans="1:8" x14ac:dyDescent="0.25">
      <c r="A1434" s="39" t="str">
        <f t="shared" si="89"/>
        <v>KAZ1996</v>
      </c>
      <c r="C1434" s="39">
        <f t="shared" si="86"/>
        <v>66</v>
      </c>
      <c r="D1434" s="39">
        <f t="shared" si="87"/>
        <v>130</v>
      </c>
      <c r="E1434" s="39" t="str">
        <f>VLOOKUP($C1434, 'Country List'!$A:$C, 2, 0)</f>
        <v>Kazakhstan</v>
      </c>
      <c r="F1434" s="39" t="str">
        <f>VLOOKUP($C1434, 'Country List'!$A:$C, 3, 0)</f>
        <v>KAZ</v>
      </c>
      <c r="G1434" s="39">
        <f t="shared" si="88"/>
        <v>1996</v>
      </c>
      <c r="H1434" s="40" t="e">
        <f>VLOOKUP($F1434, Data!$B:$ED, 'Data - My work'!$D1434, 0)</f>
        <v>#N/A</v>
      </c>
    </row>
    <row r="1435" spans="1:8" x14ac:dyDescent="0.25">
      <c r="A1435" s="39" t="str">
        <f t="shared" si="89"/>
        <v>KAZ1998</v>
      </c>
      <c r="C1435" s="39">
        <f t="shared" ref="C1435:C1498" si="90">C1413+1</f>
        <v>66</v>
      </c>
      <c r="D1435" s="39">
        <f t="shared" ref="D1435:D1498" si="91">D1413</f>
        <v>124</v>
      </c>
      <c r="E1435" s="39" t="str">
        <f>VLOOKUP($C1435, 'Country List'!$A:$C, 2, 0)</f>
        <v>Kazakhstan</v>
      </c>
      <c r="F1435" s="39" t="str">
        <f>VLOOKUP($C1435, 'Country List'!$A:$C, 3, 0)</f>
        <v>KAZ</v>
      </c>
      <c r="G1435" s="39">
        <f t="shared" ref="G1435:G1498" si="92">G1413</f>
        <v>1998</v>
      </c>
      <c r="H1435" s="40">
        <f>VLOOKUP($F1435, Data!$B:$ED, 'Data - My work'!$D1435, 0)</f>
        <v>0.5</v>
      </c>
    </row>
    <row r="1436" spans="1:8" x14ac:dyDescent="0.25">
      <c r="A1436" s="39" t="str">
        <f t="shared" si="89"/>
        <v>KAZ2000</v>
      </c>
      <c r="C1436" s="39">
        <f t="shared" si="90"/>
        <v>66</v>
      </c>
      <c r="D1436" s="39">
        <f t="shared" si="91"/>
        <v>118</v>
      </c>
      <c r="E1436" s="39" t="str">
        <f>VLOOKUP($C1436, 'Country List'!$A:$C, 2, 0)</f>
        <v>Kazakhstan</v>
      </c>
      <c r="F1436" s="39" t="str">
        <f>VLOOKUP($C1436, 'Country List'!$A:$C, 3, 0)</f>
        <v>KAZ</v>
      </c>
      <c r="G1436" s="39">
        <f t="shared" si="92"/>
        <v>2000</v>
      </c>
      <c r="H1436" s="40">
        <f>VLOOKUP($F1436, Data!$B:$ED, 'Data - My work'!$D1436, 0)</f>
        <v>0.5</v>
      </c>
    </row>
    <row r="1437" spans="1:8" x14ac:dyDescent="0.25">
      <c r="A1437" s="39" t="str">
        <f t="shared" si="89"/>
        <v>KAZ2002</v>
      </c>
      <c r="C1437" s="39">
        <f t="shared" si="90"/>
        <v>66</v>
      </c>
      <c r="D1437" s="39">
        <f t="shared" si="91"/>
        <v>112</v>
      </c>
      <c r="E1437" s="39" t="str">
        <f>VLOOKUP($C1437, 'Country List'!$A:$C, 2, 0)</f>
        <v>Kazakhstan</v>
      </c>
      <c r="F1437" s="39" t="str">
        <f>VLOOKUP($C1437, 'Country List'!$A:$C, 3, 0)</f>
        <v>KAZ</v>
      </c>
      <c r="G1437" s="39">
        <f t="shared" si="92"/>
        <v>2002</v>
      </c>
      <c r="H1437" s="40">
        <f>VLOOKUP($F1437, Data!$B:$ED, 'Data - My work'!$D1437, 0)</f>
        <v>0.5</v>
      </c>
    </row>
    <row r="1438" spans="1:8" x14ac:dyDescent="0.25">
      <c r="A1438" s="39" t="str">
        <f t="shared" si="89"/>
        <v>KAZ2003</v>
      </c>
      <c r="C1438" s="39">
        <f t="shared" si="90"/>
        <v>66</v>
      </c>
      <c r="D1438" s="39">
        <f t="shared" si="91"/>
        <v>106</v>
      </c>
      <c r="E1438" s="39" t="str">
        <f>VLOOKUP($C1438, 'Country List'!$A:$C, 2, 0)</f>
        <v>Kazakhstan</v>
      </c>
      <c r="F1438" s="39" t="str">
        <f>VLOOKUP($C1438, 'Country List'!$A:$C, 3, 0)</f>
        <v>KAZ</v>
      </c>
      <c r="G1438" s="39">
        <f t="shared" si="92"/>
        <v>2003</v>
      </c>
      <c r="H1438" s="40">
        <f>VLOOKUP($F1438, Data!$B:$ED, 'Data - My work'!$D1438, 0)</f>
        <v>0.5</v>
      </c>
    </row>
    <row r="1439" spans="1:8" x14ac:dyDescent="0.25">
      <c r="A1439" s="39" t="str">
        <f t="shared" si="89"/>
        <v>KAZ2004</v>
      </c>
      <c r="C1439" s="39">
        <f t="shared" si="90"/>
        <v>66</v>
      </c>
      <c r="D1439" s="39">
        <f t="shared" si="91"/>
        <v>100</v>
      </c>
      <c r="E1439" s="39" t="str">
        <f>VLOOKUP($C1439, 'Country List'!$A:$C, 2, 0)</f>
        <v>Kazakhstan</v>
      </c>
      <c r="F1439" s="39" t="str">
        <f>VLOOKUP($C1439, 'Country List'!$A:$C, 3, 0)</f>
        <v>KAZ</v>
      </c>
      <c r="G1439" s="39">
        <f t="shared" si="92"/>
        <v>2004</v>
      </c>
      <c r="H1439" s="40">
        <f>VLOOKUP($F1439, Data!$B:$ED, 'Data - My work'!$D1439, 0)</f>
        <v>0.5</v>
      </c>
    </row>
    <row r="1440" spans="1:8" x14ac:dyDescent="0.25">
      <c r="A1440" s="39" t="str">
        <f t="shared" si="89"/>
        <v>KAZ2005</v>
      </c>
      <c r="C1440" s="39">
        <f t="shared" si="90"/>
        <v>66</v>
      </c>
      <c r="D1440" s="39">
        <f t="shared" si="91"/>
        <v>94</v>
      </c>
      <c r="E1440" s="39" t="str">
        <f>VLOOKUP($C1440, 'Country List'!$A:$C, 2, 0)</f>
        <v>Kazakhstan</v>
      </c>
      <c r="F1440" s="39" t="str">
        <f>VLOOKUP($C1440, 'Country List'!$A:$C, 3, 0)</f>
        <v>KAZ</v>
      </c>
      <c r="G1440" s="39">
        <f t="shared" si="92"/>
        <v>2005</v>
      </c>
      <c r="H1440" s="40">
        <f>VLOOKUP($F1440, Data!$B:$ED, 'Data - My work'!$D1440, 0)</f>
        <v>0.5</v>
      </c>
    </row>
    <row r="1441" spans="1:8" x14ac:dyDescent="0.25">
      <c r="A1441" s="39" t="str">
        <f t="shared" si="89"/>
        <v>KAZ2006</v>
      </c>
      <c r="C1441" s="39">
        <f t="shared" si="90"/>
        <v>66</v>
      </c>
      <c r="D1441" s="39">
        <f t="shared" si="91"/>
        <v>88</v>
      </c>
      <c r="E1441" s="39" t="str">
        <f>VLOOKUP($C1441, 'Country List'!$A:$C, 2, 0)</f>
        <v>Kazakhstan</v>
      </c>
      <c r="F1441" s="39" t="str">
        <f>VLOOKUP($C1441, 'Country List'!$A:$C, 3, 0)</f>
        <v>KAZ</v>
      </c>
      <c r="G1441" s="39">
        <f t="shared" si="92"/>
        <v>2006</v>
      </c>
      <c r="H1441" s="40">
        <f>VLOOKUP($F1441, Data!$B:$ED, 'Data - My work'!$D1441, 0)</f>
        <v>0.5</v>
      </c>
    </row>
    <row r="1442" spans="1:8" x14ac:dyDescent="0.25">
      <c r="A1442" s="39" t="str">
        <f t="shared" si="89"/>
        <v>KAZ2007</v>
      </c>
      <c r="C1442" s="39">
        <f t="shared" si="90"/>
        <v>66</v>
      </c>
      <c r="D1442" s="39">
        <f t="shared" si="91"/>
        <v>82</v>
      </c>
      <c r="E1442" s="39" t="str">
        <f>VLOOKUP($C1442, 'Country List'!$A:$C, 2, 0)</f>
        <v>Kazakhstan</v>
      </c>
      <c r="F1442" s="39" t="str">
        <f>VLOOKUP($C1442, 'Country List'!$A:$C, 3, 0)</f>
        <v>KAZ</v>
      </c>
      <c r="G1442" s="39">
        <f t="shared" si="92"/>
        <v>2007</v>
      </c>
      <c r="H1442" s="40">
        <f>VLOOKUP($F1442, Data!$B:$ED, 'Data - My work'!$D1442, 0)</f>
        <v>0.5</v>
      </c>
    </row>
    <row r="1443" spans="1:8" x14ac:dyDescent="0.25">
      <c r="A1443" s="39" t="str">
        <f t="shared" si="89"/>
        <v>KAZ2008</v>
      </c>
      <c r="C1443" s="39">
        <f t="shared" si="90"/>
        <v>66</v>
      </c>
      <c r="D1443" s="39">
        <f t="shared" si="91"/>
        <v>76</v>
      </c>
      <c r="E1443" s="39" t="str">
        <f>VLOOKUP($C1443, 'Country List'!$A:$C, 2, 0)</f>
        <v>Kazakhstan</v>
      </c>
      <c r="F1443" s="39" t="str">
        <f>VLOOKUP($C1443, 'Country List'!$A:$C, 3, 0)</f>
        <v>KAZ</v>
      </c>
      <c r="G1443" s="39">
        <f t="shared" si="92"/>
        <v>2008</v>
      </c>
      <c r="H1443" s="40">
        <f>VLOOKUP($F1443, Data!$B:$ED, 'Data - My work'!$D1443, 0)</f>
        <v>0.5</v>
      </c>
    </row>
    <row r="1444" spans="1:8" x14ac:dyDescent="0.25">
      <c r="A1444" s="39" t="str">
        <f t="shared" si="89"/>
        <v>KAZ2009</v>
      </c>
      <c r="C1444" s="39">
        <f t="shared" si="90"/>
        <v>66</v>
      </c>
      <c r="D1444" s="39">
        <f t="shared" si="91"/>
        <v>70</v>
      </c>
      <c r="E1444" s="39" t="str">
        <f>VLOOKUP($C1444, 'Country List'!$A:$C, 2, 0)</f>
        <v>Kazakhstan</v>
      </c>
      <c r="F1444" s="39" t="str">
        <f>VLOOKUP($C1444, 'Country List'!$A:$C, 3, 0)</f>
        <v>KAZ</v>
      </c>
      <c r="G1444" s="39">
        <f t="shared" si="92"/>
        <v>2009</v>
      </c>
      <c r="H1444" s="40">
        <f>VLOOKUP($F1444, Data!$B:$ED, 'Data - My work'!$D1444, 0)</f>
        <v>0.5</v>
      </c>
    </row>
    <row r="1445" spans="1:8" x14ac:dyDescent="0.25">
      <c r="A1445" s="39" t="str">
        <f t="shared" si="89"/>
        <v>KAZ2010</v>
      </c>
      <c r="C1445" s="39">
        <f t="shared" si="90"/>
        <v>66</v>
      </c>
      <c r="D1445" s="39">
        <f t="shared" si="91"/>
        <v>64</v>
      </c>
      <c r="E1445" s="39" t="str">
        <f>VLOOKUP($C1445, 'Country List'!$A:$C, 2, 0)</f>
        <v>Kazakhstan</v>
      </c>
      <c r="F1445" s="39" t="str">
        <f>VLOOKUP($C1445, 'Country List'!$A:$C, 3, 0)</f>
        <v>KAZ</v>
      </c>
      <c r="G1445" s="39">
        <f t="shared" si="92"/>
        <v>2010</v>
      </c>
      <c r="H1445" s="40">
        <f>VLOOKUP($F1445, Data!$B:$ED, 'Data - My work'!$D1445, 0)</f>
        <v>0.5</v>
      </c>
    </row>
    <row r="1446" spans="1:8" x14ac:dyDescent="0.25">
      <c r="A1446" s="39" t="str">
        <f t="shared" si="89"/>
        <v>KAZ2011</v>
      </c>
      <c r="C1446" s="39">
        <f t="shared" si="90"/>
        <v>66</v>
      </c>
      <c r="D1446" s="39">
        <f t="shared" si="91"/>
        <v>58</v>
      </c>
      <c r="E1446" s="39" t="str">
        <f>VLOOKUP($C1446, 'Country List'!$A:$C, 2, 0)</f>
        <v>Kazakhstan</v>
      </c>
      <c r="F1446" s="39" t="str">
        <f>VLOOKUP($C1446, 'Country List'!$A:$C, 3, 0)</f>
        <v>KAZ</v>
      </c>
      <c r="G1446" s="39">
        <f t="shared" si="92"/>
        <v>2011</v>
      </c>
      <c r="H1446" s="40">
        <f>VLOOKUP($F1446, Data!$B:$ED, 'Data - My work'!$D1446, 0)</f>
        <v>0.5</v>
      </c>
    </row>
    <row r="1447" spans="1:8" x14ac:dyDescent="0.25">
      <c r="A1447" s="39" t="str">
        <f t="shared" si="89"/>
        <v>KAZ2012</v>
      </c>
      <c r="C1447" s="39">
        <f t="shared" si="90"/>
        <v>66</v>
      </c>
      <c r="D1447" s="39">
        <f t="shared" si="91"/>
        <v>52</v>
      </c>
      <c r="E1447" s="39" t="str">
        <f>VLOOKUP($C1447, 'Country List'!$A:$C, 2, 0)</f>
        <v>Kazakhstan</v>
      </c>
      <c r="F1447" s="39" t="str">
        <f>VLOOKUP($C1447, 'Country List'!$A:$C, 3, 0)</f>
        <v>KAZ</v>
      </c>
      <c r="G1447" s="39">
        <f t="shared" si="92"/>
        <v>2012</v>
      </c>
      <c r="H1447" s="40">
        <f>VLOOKUP($F1447, Data!$B:$ED, 'Data - My work'!$D1447, 0)</f>
        <v>0.5</v>
      </c>
    </row>
    <row r="1448" spans="1:8" x14ac:dyDescent="0.25">
      <c r="A1448" s="39" t="str">
        <f t="shared" si="89"/>
        <v>KAZ2013</v>
      </c>
      <c r="C1448" s="39">
        <f t="shared" si="90"/>
        <v>66</v>
      </c>
      <c r="D1448" s="39">
        <f t="shared" si="91"/>
        <v>46</v>
      </c>
      <c r="E1448" s="39" t="str">
        <f>VLOOKUP($C1448, 'Country List'!$A:$C, 2, 0)</f>
        <v>Kazakhstan</v>
      </c>
      <c r="F1448" s="39" t="str">
        <f>VLOOKUP($C1448, 'Country List'!$A:$C, 3, 0)</f>
        <v>KAZ</v>
      </c>
      <c r="G1448" s="39">
        <f t="shared" si="92"/>
        <v>2013</v>
      </c>
      <c r="H1448" s="40">
        <f>VLOOKUP($F1448, Data!$B:$ED, 'Data - My work'!$D1448, 0)</f>
        <v>0.5</v>
      </c>
    </row>
    <row r="1449" spans="1:8" x14ac:dyDescent="0.25">
      <c r="A1449" s="39" t="str">
        <f t="shared" si="89"/>
        <v>KAZ2014</v>
      </c>
      <c r="C1449" s="39">
        <f t="shared" si="90"/>
        <v>66</v>
      </c>
      <c r="D1449" s="39">
        <f t="shared" si="91"/>
        <v>40</v>
      </c>
      <c r="E1449" s="39" t="str">
        <f>VLOOKUP($C1449, 'Country List'!$A:$C, 2, 0)</f>
        <v>Kazakhstan</v>
      </c>
      <c r="F1449" s="39" t="str">
        <f>VLOOKUP($C1449, 'Country List'!$A:$C, 3, 0)</f>
        <v>KAZ</v>
      </c>
      <c r="G1449" s="39">
        <f t="shared" si="92"/>
        <v>2014</v>
      </c>
      <c r="H1449" s="40">
        <f>VLOOKUP($F1449, Data!$B:$ED, 'Data - My work'!$D1449, 0)</f>
        <v>0.5</v>
      </c>
    </row>
    <row r="1450" spans="1:8" x14ac:dyDescent="0.25">
      <c r="A1450" s="39" t="str">
        <f t="shared" si="89"/>
        <v>KAZ2015</v>
      </c>
      <c r="C1450" s="39">
        <f t="shared" si="90"/>
        <v>66</v>
      </c>
      <c r="D1450" s="39">
        <f t="shared" si="91"/>
        <v>34</v>
      </c>
      <c r="E1450" s="39" t="str">
        <f>VLOOKUP($C1450, 'Country List'!$A:$C, 2, 0)</f>
        <v>Kazakhstan</v>
      </c>
      <c r="F1450" s="39" t="str">
        <f>VLOOKUP($C1450, 'Country List'!$A:$C, 3, 0)</f>
        <v>KAZ</v>
      </c>
      <c r="G1450" s="39">
        <f t="shared" si="92"/>
        <v>2015</v>
      </c>
      <c r="H1450" s="40">
        <f>VLOOKUP($F1450, Data!$B:$ED, 'Data - My work'!$D1450, 0)</f>
        <v>0.5</v>
      </c>
    </row>
    <row r="1451" spans="1:8" x14ac:dyDescent="0.25">
      <c r="A1451" s="39" t="str">
        <f t="shared" si="89"/>
        <v>KAZ2016</v>
      </c>
      <c r="C1451" s="39">
        <f t="shared" si="90"/>
        <v>66</v>
      </c>
      <c r="D1451" s="39">
        <f t="shared" si="91"/>
        <v>28</v>
      </c>
      <c r="E1451" s="39" t="str">
        <f>VLOOKUP($C1451, 'Country List'!$A:$C, 2, 0)</f>
        <v>Kazakhstan</v>
      </c>
      <c r="F1451" s="39" t="str">
        <f>VLOOKUP($C1451, 'Country List'!$A:$C, 3, 0)</f>
        <v>KAZ</v>
      </c>
      <c r="G1451" s="39">
        <f t="shared" si="92"/>
        <v>2016</v>
      </c>
      <c r="H1451" s="40">
        <f>VLOOKUP($F1451, Data!$B:$ED, 'Data - My work'!$D1451, 0)</f>
        <v>0.5</v>
      </c>
    </row>
    <row r="1452" spans="1:8" x14ac:dyDescent="0.25">
      <c r="A1452" s="39" t="str">
        <f t="shared" si="89"/>
        <v>KAZ2017</v>
      </c>
      <c r="C1452" s="39">
        <f t="shared" si="90"/>
        <v>66</v>
      </c>
      <c r="D1452" s="39">
        <f t="shared" si="91"/>
        <v>22</v>
      </c>
      <c r="E1452" s="39" t="str">
        <f>VLOOKUP($C1452, 'Country List'!$A:$C, 2, 0)</f>
        <v>Kazakhstan</v>
      </c>
      <c r="F1452" s="39" t="str">
        <f>VLOOKUP($C1452, 'Country List'!$A:$C, 3, 0)</f>
        <v>KAZ</v>
      </c>
      <c r="G1452" s="39">
        <f t="shared" si="92"/>
        <v>2017</v>
      </c>
      <c r="H1452" s="40">
        <f>VLOOKUP($F1452, Data!$B:$ED, 'Data - My work'!$D1452, 0)</f>
        <v>0.5</v>
      </c>
    </row>
    <row r="1453" spans="1:8" x14ac:dyDescent="0.25">
      <c r="A1453" s="39" t="str">
        <f t="shared" si="89"/>
        <v>KAZ2018</v>
      </c>
      <c r="C1453" s="39">
        <f t="shared" si="90"/>
        <v>66</v>
      </c>
      <c r="D1453" s="39">
        <f t="shared" si="91"/>
        <v>16</v>
      </c>
      <c r="E1453" s="39" t="str">
        <f>VLOOKUP($C1453, 'Country List'!$A:$C, 2, 0)</f>
        <v>Kazakhstan</v>
      </c>
      <c r="F1453" s="39" t="str">
        <f>VLOOKUP($C1453, 'Country List'!$A:$C, 3, 0)</f>
        <v>KAZ</v>
      </c>
      <c r="G1453" s="39">
        <f t="shared" si="92"/>
        <v>2018</v>
      </c>
      <c r="H1453" s="40">
        <f>VLOOKUP($F1453, Data!$B:$ED, 'Data - My work'!$D1453, 0)</f>
        <v>0.5</v>
      </c>
    </row>
    <row r="1454" spans="1:8" x14ac:dyDescent="0.25">
      <c r="A1454" s="39" t="str">
        <f t="shared" si="89"/>
        <v>KAZ2019</v>
      </c>
      <c r="C1454" s="39">
        <f t="shared" si="90"/>
        <v>66</v>
      </c>
      <c r="D1454" s="39">
        <f t="shared" si="91"/>
        <v>10</v>
      </c>
      <c r="E1454" s="39" t="str">
        <f>VLOOKUP($C1454, 'Country List'!$A:$C, 2, 0)</f>
        <v>Kazakhstan</v>
      </c>
      <c r="F1454" s="39" t="str">
        <f>VLOOKUP($C1454, 'Country List'!$A:$C, 3, 0)</f>
        <v>KAZ</v>
      </c>
      <c r="G1454" s="39">
        <f t="shared" si="92"/>
        <v>2019</v>
      </c>
      <c r="H1454" s="40">
        <f>VLOOKUP($F1454, Data!$B:$ED, 'Data - My work'!$D1454, 0)</f>
        <v>0.75</v>
      </c>
    </row>
    <row r="1455" spans="1:8" x14ac:dyDescent="0.25">
      <c r="A1455" s="39" t="str">
        <f t="shared" si="89"/>
        <v>KAZ2020</v>
      </c>
      <c r="C1455" s="39">
        <f t="shared" si="90"/>
        <v>66</v>
      </c>
      <c r="D1455" s="39">
        <f t="shared" si="91"/>
        <v>4</v>
      </c>
      <c r="E1455" s="39" t="str">
        <f>VLOOKUP($C1455, 'Country List'!$A:$C, 2, 0)</f>
        <v>Kazakhstan</v>
      </c>
      <c r="F1455" s="39" t="str">
        <f>VLOOKUP($C1455, 'Country List'!$A:$C, 3, 0)</f>
        <v>KAZ</v>
      </c>
      <c r="G1455" s="39">
        <f t="shared" si="92"/>
        <v>2020</v>
      </c>
      <c r="H1455" s="40">
        <f>VLOOKUP($F1455, Data!$B:$ED, 'Data - My work'!$D1455, 0)</f>
        <v>0.75</v>
      </c>
    </row>
    <row r="1456" spans="1:8" x14ac:dyDescent="0.25">
      <c r="A1456" s="39" t="str">
        <f t="shared" si="89"/>
        <v>KEN1996</v>
      </c>
      <c r="C1456" s="39">
        <f t="shared" si="90"/>
        <v>67</v>
      </c>
      <c r="D1456" s="39">
        <f t="shared" si="91"/>
        <v>130</v>
      </c>
      <c r="E1456" s="39" t="str">
        <f>VLOOKUP($C1456, 'Country List'!$A:$C, 2, 0)</f>
        <v>Kenya</v>
      </c>
      <c r="F1456" s="39" t="str">
        <f>VLOOKUP($C1456, 'Country List'!$A:$C, 3, 0)</f>
        <v>KEN</v>
      </c>
      <c r="G1456" s="39">
        <f t="shared" si="92"/>
        <v>1996</v>
      </c>
      <c r="H1456" s="40">
        <f>VLOOKUP($F1456, Data!$B:$ED, 'Data - My work'!$D1456, 0)</f>
        <v>0.75</v>
      </c>
    </row>
    <row r="1457" spans="1:8" x14ac:dyDescent="0.25">
      <c r="A1457" s="39" t="str">
        <f t="shared" si="89"/>
        <v>KEN1998</v>
      </c>
      <c r="C1457" s="39">
        <f t="shared" si="90"/>
        <v>67</v>
      </c>
      <c r="D1457" s="39">
        <f t="shared" si="91"/>
        <v>124</v>
      </c>
      <c r="E1457" s="39" t="str">
        <f>VLOOKUP($C1457, 'Country List'!$A:$C, 2, 0)</f>
        <v>Kenya</v>
      </c>
      <c r="F1457" s="39" t="str">
        <f>VLOOKUP($C1457, 'Country List'!$A:$C, 3, 0)</f>
        <v>KEN</v>
      </c>
      <c r="G1457" s="39">
        <f t="shared" si="92"/>
        <v>1998</v>
      </c>
      <c r="H1457" s="40">
        <f>VLOOKUP($F1457, Data!$B:$ED, 'Data - My work'!$D1457, 0)</f>
        <v>0.5</v>
      </c>
    </row>
    <row r="1458" spans="1:8" x14ac:dyDescent="0.25">
      <c r="A1458" s="39" t="str">
        <f t="shared" si="89"/>
        <v>KEN2000</v>
      </c>
      <c r="C1458" s="39">
        <f t="shared" si="90"/>
        <v>67</v>
      </c>
      <c r="D1458" s="39">
        <f t="shared" si="91"/>
        <v>118</v>
      </c>
      <c r="E1458" s="39" t="str">
        <f>VLOOKUP($C1458, 'Country List'!$A:$C, 2, 0)</f>
        <v>Kenya</v>
      </c>
      <c r="F1458" s="39" t="str">
        <f>VLOOKUP($C1458, 'Country List'!$A:$C, 3, 0)</f>
        <v>KEN</v>
      </c>
      <c r="G1458" s="39">
        <f t="shared" si="92"/>
        <v>2000</v>
      </c>
      <c r="H1458" s="40">
        <f>VLOOKUP($F1458, Data!$B:$ED, 'Data - My work'!$D1458, 0)</f>
        <v>0.5</v>
      </c>
    </row>
    <row r="1459" spans="1:8" x14ac:dyDescent="0.25">
      <c r="A1459" s="39" t="str">
        <f t="shared" si="89"/>
        <v>KEN2002</v>
      </c>
      <c r="C1459" s="39">
        <f t="shared" si="90"/>
        <v>67</v>
      </c>
      <c r="D1459" s="39">
        <f t="shared" si="91"/>
        <v>112</v>
      </c>
      <c r="E1459" s="39" t="str">
        <f>VLOOKUP($C1459, 'Country List'!$A:$C, 2, 0)</f>
        <v>Kenya</v>
      </c>
      <c r="F1459" s="39" t="str">
        <f>VLOOKUP($C1459, 'Country List'!$A:$C, 3, 0)</f>
        <v>KEN</v>
      </c>
      <c r="G1459" s="39">
        <f t="shared" si="92"/>
        <v>2002</v>
      </c>
      <c r="H1459" s="40">
        <f>VLOOKUP($F1459, Data!$B:$ED, 'Data - My work'!$D1459, 0)</f>
        <v>0.5</v>
      </c>
    </row>
    <row r="1460" spans="1:8" x14ac:dyDescent="0.25">
      <c r="A1460" s="39" t="str">
        <f t="shared" si="89"/>
        <v>KEN2003</v>
      </c>
      <c r="C1460" s="39">
        <f t="shared" si="90"/>
        <v>67</v>
      </c>
      <c r="D1460" s="39">
        <f t="shared" si="91"/>
        <v>106</v>
      </c>
      <c r="E1460" s="39" t="str">
        <f>VLOOKUP($C1460, 'Country List'!$A:$C, 2, 0)</f>
        <v>Kenya</v>
      </c>
      <c r="F1460" s="39" t="str">
        <f>VLOOKUP($C1460, 'Country List'!$A:$C, 3, 0)</f>
        <v>KEN</v>
      </c>
      <c r="G1460" s="39">
        <f t="shared" si="92"/>
        <v>2003</v>
      </c>
      <c r="H1460" s="40">
        <f>VLOOKUP($F1460, Data!$B:$ED, 'Data - My work'!$D1460, 0)</f>
        <v>0.5</v>
      </c>
    </row>
    <row r="1461" spans="1:8" x14ac:dyDescent="0.25">
      <c r="A1461" s="39" t="str">
        <f t="shared" si="89"/>
        <v>KEN2004</v>
      </c>
      <c r="C1461" s="39">
        <f t="shared" si="90"/>
        <v>67</v>
      </c>
      <c r="D1461" s="39">
        <f t="shared" si="91"/>
        <v>100</v>
      </c>
      <c r="E1461" s="39" t="str">
        <f>VLOOKUP($C1461, 'Country List'!$A:$C, 2, 0)</f>
        <v>Kenya</v>
      </c>
      <c r="F1461" s="39" t="str">
        <f>VLOOKUP($C1461, 'Country List'!$A:$C, 3, 0)</f>
        <v>KEN</v>
      </c>
      <c r="G1461" s="39">
        <f t="shared" si="92"/>
        <v>2004</v>
      </c>
      <c r="H1461" s="40">
        <f>VLOOKUP($F1461, Data!$B:$ED, 'Data - My work'!$D1461, 0)</f>
        <v>0.5</v>
      </c>
    </row>
    <row r="1462" spans="1:8" x14ac:dyDescent="0.25">
      <c r="A1462" s="39" t="str">
        <f t="shared" si="89"/>
        <v>KEN2005</v>
      </c>
      <c r="C1462" s="39">
        <f t="shared" si="90"/>
        <v>67</v>
      </c>
      <c r="D1462" s="39">
        <f t="shared" si="91"/>
        <v>94</v>
      </c>
      <c r="E1462" s="39" t="str">
        <f>VLOOKUP($C1462, 'Country List'!$A:$C, 2, 0)</f>
        <v>Kenya</v>
      </c>
      <c r="F1462" s="39" t="str">
        <f>VLOOKUP($C1462, 'Country List'!$A:$C, 3, 0)</f>
        <v>KEN</v>
      </c>
      <c r="G1462" s="39">
        <f t="shared" si="92"/>
        <v>2005</v>
      </c>
      <c r="H1462" s="40">
        <f>VLOOKUP($F1462, Data!$B:$ED, 'Data - My work'!$D1462, 0)</f>
        <v>0.5</v>
      </c>
    </row>
    <row r="1463" spans="1:8" x14ac:dyDescent="0.25">
      <c r="A1463" s="39" t="str">
        <f t="shared" si="89"/>
        <v>KEN2006</v>
      </c>
      <c r="C1463" s="39">
        <f t="shared" si="90"/>
        <v>67</v>
      </c>
      <c r="D1463" s="39">
        <f t="shared" si="91"/>
        <v>88</v>
      </c>
      <c r="E1463" s="39" t="str">
        <f>VLOOKUP($C1463, 'Country List'!$A:$C, 2, 0)</f>
        <v>Kenya</v>
      </c>
      <c r="F1463" s="39" t="str">
        <f>VLOOKUP($C1463, 'Country List'!$A:$C, 3, 0)</f>
        <v>KEN</v>
      </c>
      <c r="G1463" s="39">
        <f t="shared" si="92"/>
        <v>2006</v>
      </c>
      <c r="H1463" s="40">
        <f>VLOOKUP($F1463, Data!$B:$ED, 'Data - My work'!$D1463, 0)</f>
        <v>0.5</v>
      </c>
    </row>
    <row r="1464" spans="1:8" x14ac:dyDescent="0.25">
      <c r="A1464" s="39" t="str">
        <f t="shared" si="89"/>
        <v>KEN2007</v>
      </c>
      <c r="C1464" s="39">
        <f t="shared" si="90"/>
        <v>67</v>
      </c>
      <c r="D1464" s="39">
        <f t="shared" si="91"/>
        <v>82</v>
      </c>
      <c r="E1464" s="39" t="str">
        <f>VLOOKUP($C1464, 'Country List'!$A:$C, 2, 0)</f>
        <v>Kenya</v>
      </c>
      <c r="F1464" s="39" t="str">
        <f>VLOOKUP($C1464, 'Country List'!$A:$C, 3, 0)</f>
        <v>KEN</v>
      </c>
      <c r="G1464" s="39">
        <f t="shared" si="92"/>
        <v>2007</v>
      </c>
      <c r="H1464" s="40">
        <f>VLOOKUP($F1464, Data!$B:$ED, 'Data - My work'!$D1464, 0)</f>
        <v>0.5</v>
      </c>
    </row>
    <row r="1465" spans="1:8" x14ac:dyDescent="0.25">
      <c r="A1465" s="39" t="str">
        <f t="shared" si="89"/>
        <v>KEN2008</v>
      </c>
      <c r="C1465" s="39">
        <f t="shared" si="90"/>
        <v>67</v>
      </c>
      <c r="D1465" s="39">
        <f t="shared" si="91"/>
        <v>76</v>
      </c>
      <c r="E1465" s="39" t="str">
        <f>VLOOKUP($C1465, 'Country List'!$A:$C, 2, 0)</f>
        <v>Kenya</v>
      </c>
      <c r="F1465" s="39" t="str">
        <f>VLOOKUP($C1465, 'Country List'!$A:$C, 3, 0)</f>
        <v>KEN</v>
      </c>
      <c r="G1465" s="39">
        <f t="shared" si="92"/>
        <v>2008</v>
      </c>
      <c r="H1465" s="40">
        <f>VLOOKUP($F1465, Data!$B:$ED, 'Data - My work'!$D1465, 0)</f>
        <v>0.5</v>
      </c>
    </row>
    <row r="1466" spans="1:8" x14ac:dyDescent="0.25">
      <c r="A1466" s="39" t="str">
        <f t="shared" si="89"/>
        <v>KEN2009</v>
      </c>
      <c r="C1466" s="39">
        <f t="shared" si="90"/>
        <v>67</v>
      </c>
      <c r="D1466" s="39">
        <f t="shared" si="91"/>
        <v>70</v>
      </c>
      <c r="E1466" s="39" t="str">
        <f>VLOOKUP($C1466, 'Country List'!$A:$C, 2, 0)</f>
        <v>Kenya</v>
      </c>
      <c r="F1466" s="39" t="str">
        <f>VLOOKUP($C1466, 'Country List'!$A:$C, 3, 0)</f>
        <v>KEN</v>
      </c>
      <c r="G1466" s="39">
        <f t="shared" si="92"/>
        <v>2009</v>
      </c>
      <c r="H1466" s="40">
        <f>VLOOKUP($F1466, Data!$B:$ED, 'Data - My work'!$D1466, 0)</f>
        <v>0.5</v>
      </c>
    </row>
    <row r="1467" spans="1:8" x14ac:dyDescent="0.25">
      <c r="A1467" s="39" t="str">
        <f t="shared" si="89"/>
        <v>KEN2010</v>
      </c>
      <c r="C1467" s="39">
        <f t="shared" si="90"/>
        <v>67</v>
      </c>
      <c r="D1467" s="39">
        <f t="shared" si="91"/>
        <v>64</v>
      </c>
      <c r="E1467" s="39" t="str">
        <f>VLOOKUP($C1467, 'Country List'!$A:$C, 2, 0)</f>
        <v>Kenya</v>
      </c>
      <c r="F1467" s="39" t="str">
        <f>VLOOKUP($C1467, 'Country List'!$A:$C, 3, 0)</f>
        <v>KEN</v>
      </c>
      <c r="G1467" s="39">
        <f t="shared" si="92"/>
        <v>2010</v>
      </c>
      <c r="H1467" s="40">
        <f>VLOOKUP($F1467, Data!$B:$ED, 'Data - My work'!$D1467, 0)</f>
        <v>0.5</v>
      </c>
    </row>
    <row r="1468" spans="1:8" x14ac:dyDescent="0.25">
      <c r="A1468" s="39" t="str">
        <f t="shared" si="89"/>
        <v>KEN2011</v>
      </c>
      <c r="C1468" s="39">
        <f t="shared" si="90"/>
        <v>67</v>
      </c>
      <c r="D1468" s="39">
        <f t="shared" si="91"/>
        <v>58</v>
      </c>
      <c r="E1468" s="39" t="str">
        <f>VLOOKUP($C1468, 'Country List'!$A:$C, 2, 0)</f>
        <v>Kenya</v>
      </c>
      <c r="F1468" s="39" t="str">
        <f>VLOOKUP($C1468, 'Country List'!$A:$C, 3, 0)</f>
        <v>KEN</v>
      </c>
      <c r="G1468" s="39">
        <f t="shared" si="92"/>
        <v>2011</v>
      </c>
      <c r="H1468" s="40">
        <f>VLOOKUP($F1468, Data!$B:$ED, 'Data - My work'!$D1468, 0)</f>
        <v>0.5</v>
      </c>
    </row>
    <row r="1469" spans="1:8" x14ac:dyDescent="0.25">
      <c r="A1469" s="39" t="str">
        <f t="shared" si="89"/>
        <v>KEN2012</v>
      </c>
      <c r="C1469" s="39">
        <f t="shared" si="90"/>
        <v>67</v>
      </c>
      <c r="D1469" s="39">
        <f t="shared" si="91"/>
        <v>52</v>
      </c>
      <c r="E1469" s="39" t="str">
        <f>VLOOKUP($C1469, 'Country List'!$A:$C, 2, 0)</f>
        <v>Kenya</v>
      </c>
      <c r="F1469" s="39" t="str">
        <f>VLOOKUP($C1469, 'Country List'!$A:$C, 3, 0)</f>
        <v>KEN</v>
      </c>
      <c r="G1469" s="39">
        <f t="shared" si="92"/>
        <v>2012</v>
      </c>
      <c r="H1469" s="40">
        <f>VLOOKUP($F1469, Data!$B:$ED, 'Data - My work'!$D1469, 0)</f>
        <v>0.5</v>
      </c>
    </row>
    <row r="1470" spans="1:8" x14ac:dyDescent="0.25">
      <c r="A1470" s="39" t="str">
        <f t="shared" si="89"/>
        <v>KEN2013</v>
      </c>
      <c r="C1470" s="39">
        <f t="shared" si="90"/>
        <v>67</v>
      </c>
      <c r="D1470" s="39">
        <f t="shared" si="91"/>
        <v>46</v>
      </c>
      <c r="E1470" s="39" t="str">
        <f>VLOOKUP($C1470, 'Country List'!$A:$C, 2, 0)</f>
        <v>Kenya</v>
      </c>
      <c r="F1470" s="39" t="str">
        <f>VLOOKUP($C1470, 'Country List'!$A:$C, 3, 0)</f>
        <v>KEN</v>
      </c>
      <c r="G1470" s="39">
        <f t="shared" si="92"/>
        <v>2013</v>
      </c>
      <c r="H1470" s="40">
        <f>VLOOKUP($F1470, Data!$B:$ED, 'Data - My work'!$D1470, 0)</f>
        <v>0.5</v>
      </c>
    </row>
    <row r="1471" spans="1:8" x14ac:dyDescent="0.25">
      <c r="A1471" s="39" t="str">
        <f t="shared" si="89"/>
        <v>KEN2014</v>
      </c>
      <c r="C1471" s="39">
        <f t="shared" si="90"/>
        <v>67</v>
      </c>
      <c r="D1471" s="39">
        <f t="shared" si="91"/>
        <v>40</v>
      </c>
      <c r="E1471" s="39" t="str">
        <f>VLOOKUP($C1471, 'Country List'!$A:$C, 2, 0)</f>
        <v>Kenya</v>
      </c>
      <c r="F1471" s="39" t="str">
        <f>VLOOKUP($C1471, 'Country List'!$A:$C, 3, 0)</f>
        <v>KEN</v>
      </c>
      <c r="G1471" s="39">
        <f t="shared" si="92"/>
        <v>2014</v>
      </c>
      <c r="H1471" s="40">
        <f>VLOOKUP($F1471, Data!$B:$ED, 'Data - My work'!$D1471, 0)</f>
        <v>0.5</v>
      </c>
    </row>
    <row r="1472" spans="1:8" x14ac:dyDescent="0.25">
      <c r="A1472" s="39" t="str">
        <f t="shared" si="89"/>
        <v>KEN2015</v>
      </c>
      <c r="C1472" s="39">
        <f t="shared" si="90"/>
        <v>67</v>
      </c>
      <c r="D1472" s="39">
        <f t="shared" si="91"/>
        <v>34</v>
      </c>
      <c r="E1472" s="39" t="str">
        <f>VLOOKUP($C1472, 'Country List'!$A:$C, 2, 0)</f>
        <v>Kenya</v>
      </c>
      <c r="F1472" s="39" t="str">
        <f>VLOOKUP($C1472, 'Country List'!$A:$C, 3, 0)</f>
        <v>KEN</v>
      </c>
      <c r="G1472" s="39">
        <f t="shared" si="92"/>
        <v>2015</v>
      </c>
      <c r="H1472" s="40">
        <f>VLOOKUP($F1472, Data!$B:$ED, 'Data - My work'!$D1472, 0)</f>
        <v>0.5</v>
      </c>
    </row>
    <row r="1473" spans="1:8" x14ac:dyDescent="0.25">
      <c r="A1473" s="39" t="str">
        <f t="shared" si="89"/>
        <v>KEN2016</v>
      </c>
      <c r="C1473" s="39">
        <f t="shared" si="90"/>
        <v>67</v>
      </c>
      <c r="D1473" s="39">
        <f t="shared" si="91"/>
        <v>28</v>
      </c>
      <c r="E1473" s="39" t="str">
        <f>VLOOKUP($C1473, 'Country List'!$A:$C, 2, 0)</f>
        <v>Kenya</v>
      </c>
      <c r="F1473" s="39" t="str">
        <f>VLOOKUP($C1473, 'Country List'!$A:$C, 3, 0)</f>
        <v>KEN</v>
      </c>
      <c r="G1473" s="39">
        <f t="shared" si="92"/>
        <v>2016</v>
      </c>
      <c r="H1473" s="40">
        <f>VLOOKUP($F1473, Data!$B:$ED, 'Data - My work'!$D1473, 0)</f>
        <v>0.5</v>
      </c>
    </row>
    <row r="1474" spans="1:8" x14ac:dyDescent="0.25">
      <c r="A1474" s="39" t="str">
        <f t="shared" si="89"/>
        <v>KEN2017</v>
      </c>
      <c r="C1474" s="39">
        <f t="shared" si="90"/>
        <v>67</v>
      </c>
      <c r="D1474" s="39">
        <f t="shared" si="91"/>
        <v>22</v>
      </c>
      <c r="E1474" s="39" t="str">
        <f>VLOOKUP($C1474, 'Country List'!$A:$C, 2, 0)</f>
        <v>Kenya</v>
      </c>
      <c r="F1474" s="39" t="str">
        <f>VLOOKUP($C1474, 'Country List'!$A:$C, 3, 0)</f>
        <v>KEN</v>
      </c>
      <c r="G1474" s="39">
        <f t="shared" si="92"/>
        <v>2017</v>
      </c>
      <c r="H1474" s="40">
        <f>VLOOKUP($F1474, Data!$B:$ED, 'Data - My work'!$D1474, 0)</f>
        <v>0.5</v>
      </c>
    </row>
    <row r="1475" spans="1:8" x14ac:dyDescent="0.25">
      <c r="A1475" s="39" t="str">
        <f t="shared" si="89"/>
        <v>KEN2018</v>
      </c>
      <c r="C1475" s="39">
        <f t="shared" si="90"/>
        <v>67</v>
      </c>
      <c r="D1475" s="39">
        <f t="shared" si="91"/>
        <v>16</v>
      </c>
      <c r="E1475" s="39" t="str">
        <f>VLOOKUP($C1475, 'Country List'!$A:$C, 2, 0)</f>
        <v>Kenya</v>
      </c>
      <c r="F1475" s="39" t="str">
        <f>VLOOKUP($C1475, 'Country List'!$A:$C, 3, 0)</f>
        <v>KEN</v>
      </c>
      <c r="G1475" s="39">
        <f t="shared" si="92"/>
        <v>2018</v>
      </c>
      <c r="H1475" s="40">
        <f>VLOOKUP($F1475, Data!$B:$ED, 'Data - My work'!$D1475, 0)</f>
        <v>0.5</v>
      </c>
    </row>
    <row r="1476" spans="1:8" x14ac:dyDescent="0.25">
      <c r="A1476" s="39" t="str">
        <f t="shared" si="89"/>
        <v>KEN2019</v>
      </c>
      <c r="C1476" s="39">
        <f t="shared" si="90"/>
        <v>67</v>
      </c>
      <c r="D1476" s="39">
        <f t="shared" si="91"/>
        <v>10</v>
      </c>
      <c r="E1476" s="39" t="str">
        <f>VLOOKUP($C1476, 'Country List'!$A:$C, 2, 0)</f>
        <v>Kenya</v>
      </c>
      <c r="F1476" s="39" t="str">
        <f>VLOOKUP($C1476, 'Country List'!$A:$C, 3, 0)</f>
        <v>KEN</v>
      </c>
      <c r="G1476" s="39">
        <f t="shared" si="92"/>
        <v>2019</v>
      </c>
      <c r="H1476" s="40">
        <f>VLOOKUP($F1476, Data!$B:$ED, 'Data - My work'!$D1476, 0)</f>
        <v>0.625</v>
      </c>
    </row>
    <row r="1477" spans="1:8" x14ac:dyDescent="0.25">
      <c r="A1477" s="39" t="str">
        <f t="shared" ref="A1477:A1540" si="93">F1477&amp;G1477</f>
        <v>KEN2020</v>
      </c>
      <c r="C1477" s="39">
        <f t="shared" si="90"/>
        <v>67</v>
      </c>
      <c r="D1477" s="39">
        <f t="shared" si="91"/>
        <v>4</v>
      </c>
      <c r="E1477" s="39" t="str">
        <f>VLOOKUP($C1477, 'Country List'!$A:$C, 2, 0)</f>
        <v>Kenya</v>
      </c>
      <c r="F1477" s="39" t="str">
        <f>VLOOKUP($C1477, 'Country List'!$A:$C, 3, 0)</f>
        <v>KEN</v>
      </c>
      <c r="G1477" s="39">
        <f t="shared" si="92"/>
        <v>2020</v>
      </c>
      <c r="H1477" s="40">
        <f>VLOOKUP($F1477, Data!$B:$ED, 'Data - My work'!$D1477, 0)</f>
        <v>0.625</v>
      </c>
    </row>
    <row r="1478" spans="1:8" x14ac:dyDescent="0.25">
      <c r="A1478" s="39" t="str">
        <f t="shared" si="93"/>
        <v>PRK1996</v>
      </c>
      <c r="C1478" s="39">
        <f t="shared" si="90"/>
        <v>68</v>
      </c>
      <c r="D1478" s="39">
        <f t="shared" si="91"/>
        <v>130</v>
      </c>
      <c r="E1478" s="39" t="str">
        <f>VLOOKUP($C1478, 'Country List'!$A:$C, 2, 0)</f>
        <v>Korea, Dem. Rep.</v>
      </c>
      <c r="F1478" s="39" t="str">
        <f>VLOOKUP($C1478, 'Country List'!$A:$C, 3, 0)</f>
        <v>PRK</v>
      </c>
      <c r="G1478" s="39">
        <f t="shared" si="92"/>
        <v>1996</v>
      </c>
      <c r="H1478" s="40">
        <f>VLOOKUP($F1478, Data!$B:$ED, 'Data - My work'!$D1478, 0)</f>
        <v>0.25</v>
      </c>
    </row>
    <row r="1479" spans="1:8" x14ac:dyDescent="0.25">
      <c r="A1479" s="39" t="str">
        <f t="shared" si="93"/>
        <v>PRK1998</v>
      </c>
      <c r="C1479" s="39">
        <f t="shared" si="90"/>
        <v>68</v>
      </c>
      <c r="D1479" s="39">
        <f t="shared" si="91"/>
        <v>124</v>
      </c>
      <c r="E1479" s="39" t="str">
        <f>VLOOKUP($C1479, 'Country List'!$A:$C, 2, 0)</f>
        <v>Korea, Dem. Rep.</v>
      </c>
      <c r="F1479" s="39" t="str">
        <f>VLOOKUP($C1479, 'Country List'!$A:$C, 3, 0)</f>
        <v>PRK</v>
      </c>
      <c r="G1479" s="39">
        <f t="shared" si="92"/>
        <v>1998</v>
      </c>
      <c r="H1479" s="40">
        <f>VLOOKUP($F1479, Data!$B:$ED, 'Data - My work'!$D1479, 0)</f>
        <v>0</v>
      </c>
    </row>
    <row r="1480" spans="1:8" x14ac:dyDescent="0.25">
      <c r="A1480" s="39" t="str">
        <f t="shared" si="93"/>
        <v>PRK2000</v>
      </c>
      <c r="C1480" s="39">
        <f t="shared" si="90"/>
        <v>68</v>
      </c>
      <c r="D1480" s="39">
        <f t="shared" si="91"/>
        <v>118</v>
      </c>
      <c r="E1480" s="39" t="str">
        <f>VLOOKUP($C1480, 'Country List'!$A:$C, 2, 0)</f>
        <v>Korea, Dem. Rep.</v>
      </c>
      <c r="F1480" s="39" t="str">
        <f>VLOOKUP($C1480, 'Country List'!$A:$C, 3, 0)</f>
        <v>PRK</v>
      </c>
      <c r="G1480" s="39">
        <f t="shared" si="92"/>
        <v>2000</v>
      </c>
      <c r="H1480" s="40">
        <f>VLOOKUP($F1480, Data!$B:$ED, 'Data - My work'!$D1480, 0)</f>
        <v>0</v>
      </c>
    </row>
    <row r="1481" spans="1:8" x14ac:dyDescent="0.25">
      <c r="A1481" s="39" t="str">
        <f t="shared" si="93"/>
        <v>PRK2002</v>
      </c>
      <c r="C1481" s="39">
        <f t="shared" si="90"/>
        <v>68</v>
      </c>
      <c r="D1481" s="39">
        <f t="shared" si="91"/>
        <v>112</v>
      </c>
      <c r="E1481" s="39" t="str">
        <f>VLOOKUP($C1481, 'Country List'!$A:$C, 2, 0)</f>
        <v>Korea, Dem. Rep.</v>
      </c>
      <c r="F1481" s="39" t="str">
        <f>VLOOKUP($C1481, 'Country List'!$A:$C, 3, 0)</f>
        <v>PRK</v>
      </c>
      <c r="G1481" s="39">
        <f t="shared" si="92"/>
        <v>2002</v>
      </c>
      <c r="H1481" s="40">
        <f>VLOOKUP($F1481, Data!$B:$ED, 'Data - My work'!$D1481, 0)</f>
        <v>0</v>
      </c>
    </row>
    <row r="1482" spans="1:8" x14ac:dyDescent="0.25">
      <c r="A1482" s="39" t="str">
        <f t="shared" si="93"/>
        <v>PRK2003</v>
      </c>
      <c r="C1482" s="39">
        <f t="shared" si="90"/>
        <v>68</v>
      </c>
      <c r="D1482" s="39">
        <f t="shared" si="91"/>
        <v>106</v>
      </c>
      <c r="E1482" s="39" t="str">
        <f>VLOOKUP($C1482, 'Country List'!$A:$C, 2, 0)</f>
        <v>Korea, Dem. Rep.</v>
      </c>
      <c r="F1482" s="39" t="str">
        <f>VLOOKUP($C1482, 'Country List'!$A:$C, 3, 0)</f>
        <v>PRK</v>
      </c>
      <c r="G1482" s="39">
        <f t="shared" si="92"/>
        <v>2003</v>
      </c>
      <c r="H1482" s="40">
        <f>VLOOKUP($F1482, Data!$B:$ED, 'Data - My work'!$D1482, 0)</f>
        <v>0</v>
      </c>
    </row>
    <row r="1483" spans="1:8" x14ac:dyDescent="0.25">
      <c r="A1483" s="39" t="str">
        <f t="shared" si="93"/>
        <v>PRK2004</v>
      </c>
      <c r="C1483" s="39">
        <f t="shared" si="90"/>
        <v>68</v>
      </c>
      <c r="D1483" s="39">
        <f t="shared" si="91"/>
        <v>100</v>
      </c>
      <c r="E1483" s="39" t="str">
        <f>VLOOKUP($C1483, 'Country List'!$A:$C, 2, 0)</f>
        <v>Korea, Dem. Rep.</v>
      </c>
      <c r="F1483" s="39" t="str">
        <f>VLOOKUP($C1483, 'Country List'!$A:$C, 3, 0)</f>
        <v>PRK</v>
      </c>
      <c r="G1483" s="39">
        <f t="shared" si="92"/>
        <v>2004</v>
      </c>
      <c r="H1483" s="40">
        <f>VLOOKUP($F1483, Data!$B:$ED, 'Data - My work'!$D1483, 0)</f>
        <v>0</v>
      </c>
    </row>
    <row r="1484" spans="1:8" x14ac:dyDescent="0.25">
      <c r="A1484" s="39" t="str">
        <f t="shared" si="93"/>
        <v>PRK2005</v>
      </c>
      <c r="C1484" s="39">
        <f t="shared" si="90"/>
        <v>68</v>
      </c>
      <c r="D1484" s="39">
        <f t="shared" si="91"/>
        <v>94</v>
      </c>
      <c r="E1484" s="39" t="str">
        <f>VLOOKUP($C1484, 'Country List'!$A:$C, 2, 0)</f>
        <v>Korea, Dem. Rep.</v>
      </c>
      <c r="F1484" s="39" t="str">
        <f>VLOOKUP($C1484, 'Country List'!$A:$C, 3, 0)</f>
        <v>PRK</v>
      </c>
      <c r="G1484" s="39">
        <f t="shared" si="92"/>
        <v>2005</v>
      </c>
      <c r="H1484" s="40">
        <f>VLOOKUP($F1484, Data!$B:$ED, 'Data - My work'!$D1484, 0)</f>
        <v>0</v>
      </c>
    </row>
    <row r="1485" spans="1:8" x14ac:dyDescent="0.25">
      <c r="A1485" s="39" t="str">
        <f t="shared" si="93"/>
        <v>PRK2006</v>
      </c>
      <c r="C1485" s="39">
        <f t="shared" si="90"/>
        <v>68</v>
      </c>
      <c r="D1485" s="39">
        <f t="shared" si="91"/>
        <v>88</v>
      </c>
      <c r="E1485" s="39" t="str">
        <f>VLOOKUP($C1485, 'Country List'!$A:$C, 2, 0)</f>
        <v>Korea, Dem. Rep.</v>
      </c>
      <c r="F1485" s="39" t="str">
        <f>VLOOKUP($C1485, 'Country List'!$A:$C, 3, 0)</f>
        <v>PRK</v>
      </c>
      <c r="G1485" s="39">
        <f t="shared" si="92"/>
        <v>2006</v>
      </c>
      <c r="H1485" s="40">
        <f>VLOOKUP($F1485, Data!$B:$ED, 'Data - My work'!$D1485, 0)</f>
        <v>0</v>
      </c>
    </row>
    <row r="1486" spans="1:8" x14ac:dyDescent="0.25">
      <c r="A1486" s="39" t="str">
        <f t="shared" si="93"/>
        <v>PRK2007</v>
      </c>
      <c r="C1486" s="39">
        <f t="shared" si="90"/>
        <v>68</v>
      </c>
      <c r="D1486" s="39">
        <f t="shared" si="91"/>
        <v>82</v>
      </c>
      <c r="E1486" s="39" t="str">
        <f>VLOOKUP($C1486, 'Country List'!$A:$C, 2, 0)</f>
        <v>Korea, Dem. Rep.</v>
      </c>
      <c r="F1486" s="39" t="str">
        <f>VLOOKUP($C1486, 'Country List'!$A:$C, 3, 0)</f>
        <v>PRK</v>
      </c>
      <c r="G1486" s="39">
        <f t="shared" si="92"/>
        <v>2007</v>
      </c>
      <c r="H1486" s="40">
        <f>VLOOKUP($F1486, Data!$B:$ED, 'Data - My work'!$D1486, 0)</f>
        <v>0</v>
      </c>
    </row>
    <row r="1487" spans="1:8" x14ac:dyDescent="0.25">
      <c r="A1487" s="39" t="str">
        <f t="shared" si="93"/>
        <v>PRK2008</v>
      </c>
      <c r="C1487" s="39">
        <f t="shared" si="90"/>
        <v>68</v>
      </c>
      <c r="D1487" s="39">
        <f t="shared" si="91"/>
        <v>76</v>
      </c>
      <c r="E1487" s="39" t="str">
        <f>VLOOKUP($C1487, 'Country List'!$A:$C, 2, 0)</f>
        <v>Korea, Dem. Rep.</v>
      </c>
      <c r="F1487" s="39" t="str">
        <f>VLOOKUP($C1487, 'Country List'!$A:$C, 3, 0)</f>
        <v>PRK</v>
      </c>
      <c r="G1487" s="39">
        <f t="shared" si="92"/>
        <v>2008</v>
      </c>
      <c r="H1487" s="40">
        <f>VLOOKUP($F1487, Data!$B:$ED, 'Data - My work'!$D1487, 0)</f>
        <v>0</v>
      </c>
    </row>
    <row r="1488" spans="1:8" x14ac:dyDescent="0.25">
      <c r="A1488" s="39" t="str">
        <f t="shared" si="93"/>
        <v>PRK2009</v>
      </c>
      <c r="C1488" s="39">
        <f t="shared" si="90"/>
        <v>68</v>
      </c>
      <c r="D1488" s="39">
        <f t="shared" si="91"/>
        <v>70</v>
      </c>
      <c r="E1488" s="39" t="str">
        <f>VLOOKUP($C1488, 'Country List'!$A:$C, 2, 0)</f>
        <v>Korea, Dem. Rep.</v>
      </c>
      <c r="F1488" s="39" t="str">
        <f>VLOOKUP($C1488, 'Country List'!$A:$C, 3, 0)</f>
        <v>PRK</v>
      </c>
      <c r="G1488" s="39">
        <f t="shared" si="92"/>
        <v>2009</v>
      </c>
      <c r="H1488" s="40">
        <f>VLOOKUP($F1488, Data!$B:$ED, 'Data - My work'!$D1488, 0)</f>
        <v>0</v>
      </c>
    </row>
    <row r="1489" spans="1:8" x14ac:dyDescent="0.25">
      <c r="A1489" s="39" t="str">
        <f t="shared" si="93"/>
        <v>PRK2010</v>
      </c>
      <c r="C1489" s="39">
        <f t="shared" si="90"/>
        <v>68</v>
      </c>
      <c r="D1489" s="39">
        <f t="shared" si="91"/>
        <v>64</v>
      </c>
      <c r="E1489" s="39" t="str">
        <f>VLOOKUP($C1489, 'Country List'!$A:$C, 2, 0)</f>
        <v>Korea, Dem. Rep.</v>
      </c>
      <c r="F1489" s="39" t="str">
        <f>VLOOKUP($C1489, 'Country List'!$A:$C, 3, 0)</f>
        <v>PRK</v>
      </c>
      <c r="G1489" s="39">
        <f t="shared" si="92"/>
        <v>2010</v>
      </c>
      <c r="H1489" s="40">
        <f>VLOOKUP($F1489, Data!$B:$ED, 'Data - My work'!$D1489, 0)</f>
        <v>0</v>
      </c>
    </row>
    <row r="1490" spans="1:8" x14ac:dyDescent="0.25">
      <c r="A1490" s="39" t="str">
        <f t="shared" si="93"/>
        <v>PRK2011</v>
      </c>
      <c r="C1490" s="39">
        <f t="shared" si="90"/>
        <v>68</v>
      </c>
      <c r="D1490" s="39">
        <f t="shared" si="91"/>
        <v>58</v>
      </c>
      <c r="E1490" s="39" t="str">
        <f>VLOOKUP($C1490, 'Country List'!$A:$C, 2, 0)</f>
        <v>Korea, Dem. Rep.</v>
      </c>
      <c r="F1490" s="39" t="str">
        <f>VLOOKUP($C1490, 'Country List'!$A:$C, 3, 0)</f>
        <v>PRK</v>
      </c>
      <c r="G1490" s="39">
        <f t="shared" si="92"/>
        <v>2011</v>
      </c>
      <c r="H1490" s="40">
        <f>VLOOKUP($F1490, Data!$B:$ED, 'Data - My work'!$D1490, 0)</f>
        <v>0</v>
      </c>
    </row>
    <row r="1491" spans="1:8" x14ac:dyDescent="0.25">
      <c r="A1491" s="39" t="str">
        <f t="shared" si="93"/>
        <v>PRK2012</v>
      </c>
      <c r="C1491" s="39">
        <f t="shared" si="90"/>
        <v>68</v>
      </c>
      <c r="D1491" s="39">
        <f t="shared" si="91"/>
        <v>52</v>
      </c>
      <c r="E1491" s="39" t="str">
        <f>VLOOKUP($C1491, 'Country List'!$A:$C, 2, 0)</f>
        <v>Korea, Dem. Rep.</v>
      </c>
      <c r="F1491" s="39" t="str">
        <f>VLOOKUP($C1491, 'Country List'!$A:$C, 3, 0)</f>
        <v>PRK</v>
      </c>
      <c r="G1491" s="39">
        <f t="shared" si="92"/>
        <v>2012</v>
      </c>
      <c r="H1491" s="40">
        <f>VLOOKUP($F1491, Data!$B:$ED, 'Data - My work'!$D1491, 0)</f>
        <v>0</v>
      </c>
    </row>
    <row r="1492" spans="1:8" x14ac:dyDescent="0.25">
      <c r="A1492" s="39" t="str">
        <f t="shared" si="93"/>
        <v>PRK2013</v>
      </c>
      <c r="C1492" s="39">
        <f t="shared" si="90"/>
        <v>68</v>
      </c>
      <c r="D1492" s="39">
        <f t="shared" si="91"/>
        <v>46</v>
      </c>
      <c r="E1492" s="39" t="str">
        <f>VLOOKUP($C1492, 'Country List'!$A:$C, 2, 0)</f>
        <v>Korea, Dem. Rep.</v>
      </c>
      <c r="F1492" s="39" t="str">
        <f>VLOOKUP($C1492, 'Country List'!$A:$C, 3, 0)</f>
        <v>PRK</v>
      </c>
      <c r="G1492" s="39">
        <f t="shared" si="92"/>
        <v>2013</v>
      </c>
      <c r="H1492" s="40">
        <f>VLOOKUP($F1492, Data!$B:$ED, 'Data - My work'!$D1492, 0)</f>
        <v>0</v>
      </c>
    </row>
    <row r="1493" spans="1:8" x14ac:dyDescent="0.25">
      <c r="A1493" s="39" t="str">
        <f t="shared" si="93"/>
        <v>PRK2014</v>
      </c>
      <c r="C1493" s="39">
        <f t="shared" si="90"/>
        <v>68</v>
      </c>
      <c r="D1493" s="39">
        <f t="shared" si="91"/>
        <v>40</v>
      </c>
      <c r="E1493" s="39" t="str">
        <f>VLOOKUP($C1493, 'Country List'!$A:$C, 2, 0)</f>
        <v>Korea, Dem. Rep.</v>
      </c>
      <c r="F1493" s="39" t="str">
        <f>VLOOKUP($C1493, 'Country List'!$A:$C, 3, 0)</f>
        <v>PRK</v>
      </c>
      <c r="G1493" s="39">
        <f t="shared" si="92"/>
        <v>2014</v>
      </c>
      <c r="H1493" s="40">
        <f>VLOOKUP($F1493, Data!$B:$ED, 'Data - My work'!$D1493, 0)</f>
        <v>0</v>
      </c>
    </row>
    <row r="1494" spans="1:8" x14ac:dyDescent="0.25">
      <c r="A1494" s="39" t="str">
        <f t="shared" si="93"/>
        <v>PRK2015</v>
      </c>
      <c r="C1494" s="39">
        <f t="shared" si="90"/>
        <v>68</v>
      </c>
      <c r="D1494" s="39">
        <f t="shared" si="91"/>
        <v>34</v>
      </c>
      <c r="E1494" s="39" t="str">
        <f>VLOOKUP($C1494, 'Country List'!$A:$C, 2, 0)</f>
        <v>Korea, Dem. Rep.</v>
      </c>
      <c r="F1494" s="39" t="str">
        <f>VLOOKUP($C1494, 'Country List'!$A:$C, 3, 0)</f>
        <v>PRK</v>
      </c>
      <c r="G1494" s="39">
        <f t="shared" si="92"/>
        <v>2015</v>
      </c>
      <c r="H1494" s="40">
        <f>VLOOKUP($F1494, Data!$B:$ED, 'Data - My work'!$D1494, 0)</f>
        <v>0</v>
      </c>
    </row>
    <row r="1495" spans="1:8" x14ac:dyDescent="0.25">
      <c r="A1495" s="39" t="str">
        <f t="shared" si="93"/>
        <v>PRK2016</v>
      </c>
      <c r="C1495" s="39">
        <f t="shared" si="90"/>
        <v>68</v>
      </c>
      <c r="D1495" s="39">
        <f t="shared" si="91"/>
        <v>28</v>
      </c>
      <c r="E1495" s="39" t="str">
        <f>VLOOKUP($C1495, 'Country List'!$A:$C, 2, 0)</f>
        <v>Korea, Dem. Rep.</v>
      </c>
      <c r="F1495" s="39" t="str">
        <f>VLOOKUP($C1495, 'Country List'!$A:$C, 3, 0)</f>
        <v>PRK</v>
      </c>
      <c r="G1495" s="39">
        <f t="shared" si="92"/>
        <v>2016</v>
      </c>
      <c r="H1495" s="40">
        <f>VLOOKUP($F1495, Data!$B:$ED, 'Data - My work'!$D1495, 0)</f>
        <v>0</v>
      </c>
    </row>
    <row r="1496" spans="1:8" x14ac:dyDescent="0.25">
      <c r="A1496" s="39" t="str">
        <f t="shared" si="93"/>
        <v>PRK2017</v>
      </c>
      <c r="C1496" s="39">
        <f t="shared" si="90"/>
        <v>68</v>
      </c>
      <c r="D1496" s="39">
        <f t="shared" si="91"/>
        <v>22</v>
      </c>
      <c r="E1496" s="39" t="str">
        <f>VLOOKUP($C1496, 'Country List'!$A:$C, 2, 0)</f>
        <v>Korea, Dem. Rep.</v>
      </c>
      <c r="F1496" s="39" t="str">
        <f>VLOOKUP($C1496, 'Country List'!$A:$C, 3, 0)</f>
        <v>PRK</v>
      </c>
      <c r="G1496" s="39">
        <f t="shared" si="92"/>
        <v>2017</v>
      </c>
      <c r="H1496" s="40">
        <f>VLOOKUP($F1496, Data!$B:$ED, 'Data - My work'!$D1496, 0)</f>
        <v>0</v>
      </c>
    </row>
    <row r="1497" spans="1:8" x14ac:dyDescent="0.25">
      <c r="A1497" s="39" t="str">
        <f t="shared" si="93"/>
        <v>PRK2018</v>
      </c>
      <c r="C1497" s="39">
        <f t="shared" si="90"/>
        <v>68</v>
      </c>
      <c r="D1497" s="39">
        <f t="shared" si="91"/>
        <v>16</v>
      </c>
      <c r="E1497" s="39" t="str">
        <f>VLOOKUP($C1497, 'Country List'!$A:$C, 2, 0)</f>
        <v>Korea, Dem. Rep.</v>
      </c>
      <c r="F1497" s="39" t="str">
        <f>VLOOKUP($C1497, 'Country List'!$A:$C, 3, 0)</f>
        <v>PRK</v>
      </c>
      <c r="G1497" s="39">
        <f t="shared" si="92"/>
        <v>2018</v>
      </c>
      <c r="H1497" s="40">
        <f>VLOOKUP($F1497, Data!$B:$ED, 'Data - My work'!$D1497, 0)</f>
        <v>0</v>
      </c>
    </row>
    <row r="1498" spans="1:8" x14ac:dyDescent="0.25">
      <c r="A1498" s="39" t="str">
        <f t="shared" si="93"/>
        <v>PRK2019</v>
      </c>
      <c r="C1498" s="39">
        <f t="shared" si="90"/>
        <v>68</v>
      </c>
      <c r="D1498" s="39">
        <f t="shared" si="91"/>
        <v>10</v>
      </c>
      <c r="E1498" s="39" t="str">
        <f>VLOOKUP($C1498, 'Country List'!$A:$C, 2, 0)</f>
        <v>Korea, Dem. Rep.</v>
      </c>
      <c r="F1498" s="39" t="str">
        <f>VLOOKUP($C1498, 'Country List'!$A:$C, 3, 0)</f>
        <v>PRK</v>
      </c>
      <c r="G1498" s="39">
        <f t="shared" si="92"/>
        <v>2019</v>
      </c>
      <c r="H1498" s="40">
        <f>VLOOKUP($F1498, Data!$B:$ED, 'Data - My work'!$D1498, 0)</f>
        <v>0</v>
      </c>
    </row>
    <row r="1499" spans="1:8" x14ac:dyDescent="0.25">
      <c r="A1499" s="39" t="str">
        <f t="shared" si="93"/>
        <v>PRK2020</v>
      </c>
      <c r="C1499" s="39">
        <f t="shared" ref="C1499:C1562" si="94">C1477+1</f>
        <v>68</v>
      </c>
      <c r="D1499" s="39">
        <f t="shared" ref="D1499:D1562" si="95">D1477</f>
        <v>4</v>
      </c>
      <c r="E1499" s="39" t="str">
        <f>VLOOKUP($C1499, 'Country List'!$A:$C, 2, 0)</f>
        <v>Korea, Dem. Rep.</v>
      </c>
      <c r="F1499" s="39" t="str">
        <f>VLOOKUP($C1499, 'Country List'!$A:$C, 3, 0)</f>
        <v>PRK</v>
      </c>
      <c r="G1499" s="39">
        <f t="shared" ref="G1499:G1562" si="96">G1477</f>
        <v>2020</v>
      </c>
      <c r="H1499" s="40">
        <f>VLOOKUP($F1499, Data!$B:$ED, 'Data - My work'!$D1499, 0)</f>
        <v>0</v>
      </c>
    </row>
    <row r="1500" spans="1:8" x14ac:dyDescent="0.25">
      <c r="A1500" s="39" t="str">
        <f t="shared" si="93"/>
        <v>KOR1996</v>
      </c>
      <c r="C1500" s="39">
        <f t="shared" si="94"/>
        <v>69</v>
      </c>
      <c r="D1500" s="39">
        <f t="shared" si="95"/>
        <v>130</v>
      </c>
      <c r="E1500" s="39" t="str">
        <f>VLOOKUP($C1500, 'Country List'!$A:$C, 2, 0)</f>
        <v>Korea, Rep.</v>
      </c>
      <c r="F1500" s="39" t="str">
        <f>VLOOKUP($C1500, 'Country List'!$A:$C, 3, 0)</f>
        <v>KOR</v>
      </c>
      <c r="G1500" s="39">
        <f t="shared" si="96"/>
        <v>1996</v>
      </c>
      <c r="H1500" s="40">
        <f>VLOOKUP($F1500, Data!$B:$ED, 'Data - My work'!$D1500, 0)</f>
        <v>0.875</v>
      </c>
    </row>
    <row r="1501" spans="1:8" x14ac:dyDescent="0.25">
      <c r="A1501" s="39" t="str">
        <f t="shared" si="93"/>
        <v>KOR1998</v>
      </c>
      <c r="C1501" s="39">
        <f t="shared" si="94"/>
        <v>69</v>
      </c>
      <c r="D1501" s="39">
        <f t="shared" si="95"/>
        <v>124</v>
      </c>
      <c r="E1501" s="39" t="str">
        <f>VLOOKUP($C1501, 'Country List'!$A:$C, 2, 0)</f>
        <v>Korea, Rep.</v>
      </c>
      <c r="F1501" s="39" t="str">
        <f>VLOOKUP($C1501, 'Country List'!$A:$C, 3, 0)</f>
        <v>KOR</v>
      </c>
      <c r="G1501" s="39">
        <f t="shared" si="96"/>
        <v>1998</v>
      </c>
      <c r="H1501" s="40">
        <f>VLOOKUP($F1501, Data!$B:$ED, 'Data - My work'!$D1501, 0)</f>
        <v>0.75</v>
      </c>
    </row>
    <row r="1502" spans="1:8" x14ac:dyDescent="0.25">
      <c r="A1502" s="39" t="str">
        <f t="shared" si="93"/>
        <v>KOR2000</v>
      </c>
      <c r="C1502" s="39">
        <f t="shared" si="94"/>
        <v>69</v>
      </c>
      <c r="D1502" s="39">
        <f t="shared" si="95"/>
        <v>118</v>
      </c>
      <c r="E1502" s="39" t="str">
        <f>VLOOKUP($C1502, 'Country List'!$A:$C, 2, 0)</f>
        <v>Korea, Rep.</v>
      </c>
      <c r="F1502" s="39" t="str">
        <f>VLOOKUP($C1502, 'Country List'!$A:$C, 3, 0)</f>
        <v>KOR</v>
      </c>
      <c r="G1502" s="39">
        <f t="shared" si="96"/>
        <v>2000</v>
      </c>
      <c r="H1502" s="40">
        <f>VLOOKUP($F1502, Data!$B:$ED, 'Data - My work'!$D1502, 0)</f>
        <v>0.75</v>
      </c>
    </row>
    <row r="1503" spans="1:8" x14ac:dyDescent="0.25">
      <c r="A1503" s="39" t="str">
        <f t="shared" si="93"/>
        <v>KOR2002</v>
      </c>
      <c r="C1503" s="39">
        <f t="shared" si="94"/>
        <v>69</v>
      </c>
      <c r="D1503" s="39">
        <f t="shared" si="95"/>
        <v>112</v>
      </c>
      <c r="E1503" s="39" t="str">
        <f>VLOOKUP($C1503, 'Country List'!$A:$C, 2, 0)</f>
        <v>Korea, Rep.</v>
      </c>
      <c r="F1503" s="39" t="str">
        <f>VLOOKUP($C1503, 'Country List'!$A:$C, 3, 0)</f>
        <v>KOR</v>
      </c>
      <c r="G1503" s="39">
        <f t="shared" si="96"/>
        <v>2002</v>
      </c>
      <c r="H1503" s="40">
        <f>VLOOKUP($F1503, Data!$B:$ED, 'Data - My work'!$D1503, 0)</f>
        <v>0.75</v>
      </c>
    </row>
    <row r="1504" spans="1:8" x14ac:dyDescent="0.25">
      <c r="A1504" s="39" t="str">
        <f t="shared" si="93"/>
        <v>KOR2003</v>
      </c>
      <c r="C1504" s="39">
        <f t="shared" si="94"/>
        <v>69</v>
      </c>
      <c r="D1504" s="39">
        <f t="shared" si="95"/>
        <v>106</v>
      </c>
      <c r="E1504" s="39" t="str">
        <f>VLOOKUP($C1504, 'Country List'!$A:$C, 2, 0)</f>
        <v>Korea, Rep.</v>
      </c>
      <c r="F1504" s="39" t="str">
        <f>VLOOKUP($C1504, 'Country List'!$A:$C, 3, 0)</f>
        <v>KOR</v>
      </c>
      <c r="G1504" s="39">
        <f t="shared" si="96"/>
        <v>2003</v>
      </c>
      <c r="H1504" s="40">
        <f>VLOOKUP($F1504, Data!$B:$ED, 'Data - My work'!$D1504, 0)</f>
        <v>0.75</v>
      </c>
    </row>
    <row r="1505" spans="1:8" x14ac:dyDescent="0.25">
      <c r="A1505" s="39" t="str">
        <f t="shared" si="93"/>
        <v>KOR2004</v>
      </c>
      <c r="C1505" s="39">
        <f t="shared" si="94"/>
        <v>69</v>
      </c>
      <c r="D1505" s="39">
        <f t="shared" si="95"/>
        <v>100</v>
      </c>
      <c r="E1505" s="39" t="str">
        <f>VLOOKUP($C1505, 'Country List'!$A:$C, 2, 0)</f>
        <v>Korea, Rep.</v>
      </c>
      <c r="F1505" s="39" t="str">
        <f>VLOOKUP($C1505, 'Country List'!$A:$C, 3, 0)</f>
        <v>KOR</v>
      </c>
      <c r="G1505" s="39">
        <f t="shared" si="96"/>
        <v>2004</v>
      </c>
      <c r="H1505" s="40">
        <f>VLOOKUP($F1505, Data!$B:$ED, 'Data - My work'!$D1505, 0)</f>
        <v>0.75</v>
      </c>
    </row>
    <row r="1506" spans="1:8" x14ac:dyDescent="0.25">
      <c r="A1506" s="39" t="str">
        <f t="shared" si="93"/>
        <v>KOR2005</v>
      </c>
      <c r="C1506" s="39">
        <f t="shared" si="94"/>
        <v>69</v>
      </c>
      <c r="D1506" s="39">
        <f t="shared" si="95"/>
        <v>94</v>
      </c>
      <c r="E1506" s="39" t="str">
        <f>VLOOKUP($C1506, 'Country List'!$A:$C, 2, 0)</f>
        <v>Korea, Rep.</v>
      </c>
      <c r="F1506" s="39" t="str">
        <f>VLOOKUP($C1506, 'Country List'!$A:$C, 3, 0)</f>
        <v>KOR</v>
      </c>
      <c r="G1506" s="39">
        <f t="shared" si="96"/>
        <v>2005</v>
      </c>
      <c r="H1506" s="40">
        <f>VLOOKUP($F1506, Data!$B:$ED, 'Data - My work'!$D1506, 0)</f>
        <v>0.75</v>
      </c>
    </row>
    <row r="1507" spans="1:8" x14ac:dyDescent="0.25">
      <c r="A1507" s="39" t="str">
        <f t="shared" si="93"/>
        <v>KOR2006</v>
      </c>
      <c r="C1507" s="39">
        <f t="shared" si="94"/>
        <v>69</v>
      </c>
      <c r="D1507" s="39">
        <f t="shared" si="95"/>
        <v>88</v>
      </c>
      <c r="E1507" s="39" t="str">
        <f>VLOOKUP($C1507, 'Country List'!$A:$C, 2, 0)</f>
        <v>Korea, Rep.</v>
      </c>
      <c r="F1507" s="39" t="str">
        <f>VLOOKUP($C1507, 'Country List'!$A:$C, 3, 0)</f>
        <v>KOR</v>
      </c>
      <c r="G1507" s="39">
        <f t="shared" si="96"/>
        <v>2006</v>
      </c>
      <c r="H1507" s="40">
        <f>VLOOKUP($F1507, Data!$B:$ED, 'Data - My work'!$D1507, 0)</f>
        <v>0.75</v>
      </c>
    </row>
    <row r="1508" spans="1:8" x14ac:dyDescent="0.25">
      <c r="A1508" s="39" t="str">
        <f t="shared" si="93"/>
        <v>KOR2007</v>
      </c>
      <c r="C1508" s="39">
        <f t="shared" si="94"/>
        <v>69</v>
      </c>
      <c r="D1508" s="39">
        <f t="shared" si="95"/>
        <v>82</v>
      </c>
      <c r="E1508" s="39" t="str">
        <f>VLOOKUP($C1508, 'Country List'!$A:$C, 2, 0)</f>
        <v>Korea, Rep.</v>
      </c>
      <c r="F1508" s="39" t="str">
        <f>VLOOKUP($C1508, 'Country List'!$A:$C, 3, 0)</f>
        <v>KOR</v>
      </c>
      <c r="G1508" s="39">
        <f t="shared" si="96"/>
        <v>2007</v>
      </c>
      <c r="H1508" s="40">
        <f>VLOOKUP($F1508, Data!$B:$ED, 'Data - My work'!$D1508, 0)</f>
        <v>0.75</v>
      </c>
    </row>
    <row r="1509" spans="1:8" x14ac:dyDescent="0.25">
      <c r="A1509" s="39" t="str">
        <f t="shared" si="93"/>
        <v>KOR2008</v>
      </c>
      <c r="C1509" s="39">
        <f t="shared" si="94"/>
        <v>69</v>
      </c>
      <c r="D1509" s="39">
        <f t="shared" si="95"/>
        <v>76</v>
      </c>
      <c r="E1509" s="39" t="str">
        <f>VLOOKUP($C1509, 'Country List'!$A:$C, 2, 0)</f>
        <v>Korea, Rep.</v>
      </c>
      <c r="F1509" s="39" t="str">
        <f>VLOOKUP($C1509, 'Country List'!$A:$C, 3, 0)</f>
        <v>KOR</v>
      </c>
      <c r="G1509" s="39">
        <f t="shared" si="96"/>
        <v>2008</v>
      </c>
      <c r="H1509" s="40">
        <f>VLOOKUP($F1509, Data!$B:$ED, 'Data - My work'!$D1509, 0)</f>
        <v>0.75</v>
      </c>
    </row>
    <row r="1510" spans="1:8" x14ac:dyDescent="0.25">
      <c r="A1510" s="39" t="str">
        <f t="shared" si="93"/>
        <v>KOR2009</v>
      </c>
      <c r="C1510" s="39">
        <f t="shared" si="94"/>
        <v>69</v>
      </c>
      <c r="D1510" s="39">
        <f t="shared" si="95"/>
        <v>70</v>
      </c>
      <c r="E1510" s="39" t="str">
        <f>VLOOKUP($C1510, 'Country List'!$A:$C, 2, 0)</f>
        <v>Korea, Rep.</v>
      </c>
      <c r="F1510" s="39" t="str">
        <f>VLOOKUP($C1510, 'Country List'!$A:$C, 3, 0)</f>
        <v>KOR</v>
      </c>
      <c r="G1510" s="39">
        <f t="shared" si="96"/>
        <v>2009</v>
      </c>
      <c r="H1510" s="40">
        <f>VLOOKUP($F1510, Data!$B:$ED, 'Data - My work'!$D1510, 0)</f>
        <v>0.75</v>
      </c>
    </row>
    <row r="1511" spans="1:8" x14ac:dyDescent="0.25">
      <c r="A1511" s="39" t="str">
        <f t="shared" si="93"/>
        <v>KOR2010</v>
      </c>
      <c r="C1511" s="39">
        <f t="shared" si="94"/>
        <v>69</v>
      </c>
      <c r="D1511" s="39">
        <f t="shared" si="95"/>
        <v>64</v>
      </c>
      <c r="E1511" s="39" t="str">
        <f>VLOOKUP($C1511, 'Country List'!$A:$C, 2, 0)</f>
        <v>Korea, Rep.</v>
      </c>
      <c r="F1511" s="39" t="str">
        <f>VLOOKUP($C1511, 'Country List'!$A:$C, 3, 0)</f>
        <v>KOR</v>
      </c>
      <c r="G1511" s="39">
        <f t="shared" si="96"/>
        <v>2010</v>
      </c>
      <c r="H1511" s="40">
        <f>VLOOKUP($F1511, Data!$B:$ED, 'Data - My work'!$D1511, 0)</f>
        <v>0.75</v>
      </c>
    </row>
    <row r="1512" spans="1:8" x14ac:dyDescent="0.25">
      <c r="A1512" s="39" t="str">
        <f t="shared" si="93"/>
        <v>KOR2011</v>
      </c>
      <c r="C1512" s="39">
        <f t="shared" si="94"/>
        <v>69</v>
      </c>
      <c r="D1512" s="39">
        <f t="shared" si="95"/>
        <v>58</v>
      </c>
      <c r="E1512" s="39" t="str">
        <f>VLOOKUP($C1512, 'Country List'!$A:$C, 2, 0)</f>
        <v>Korea, Rep.</v>
      </c>
      <c r="F1512" s="39" t="str">
        <f>VLOOKUP($C1512, 'Country List'!$A:$C, 3, 0)</f>
        <v>KOR</v>
      </c>
      <c r="G1512" s="39">
        <f t="shared" si="96"/>
        <v>2011</v>
      </c>
      <c r="H1512" s="40">
        <f>VLOOKUP($F1512, Data!$B:$ED, 'Data - My work'!$D1512, 0)</f>
        <v>0.75</v>
      </c>
    </row>
    <row r="1513" spans="1:8" x14ac:dyDescent="0.25">
      <c r="A1513" s="39" t="str">
        <f t="shared" si="93"/>
        <v>KOR2012</v>
      </c>
      <c r="C1513" s="39">
        <f t="shared" si="94"/>
        <v>69</v>
      </c>
      <c r="D1513" s="39">
        <f t="shared" si="95"/>
        <v>52</v>
      </c>
      <c r="E1513" s="39" t="str">
        <f>VLOOKUP($C1513, 'Country List'!$A:$C, 2, 0)</f>
        <v>Korea, Rep.</v>
      </c>
      <c r="F1513" s="39" t="str">
        <f>VLOOKUP($C1513, 'Country List'!$A:$C, 3, 0)</f>
        <v>KOR</v>
      </c>
      <c r="G1513" s="39">
        <f t="shared" si="96"/>
        <v>2012</v>
      </c>
      <c r="H1513" s="40">
        <f>VLOOKUP($F1513, Data!$B:$ED, 'Data - My work'!$D1513, 0)</f>
        <v>0.75</v>
      </c>
    </row>
    <row r="1514" spans="1:8" x14ac:dyDescent="0.25">
      <c r="A1514" s="39" t="str">
        <f t="shared" si="93"/>
        <v>KOR2013</v>
      </c>
      <c r="C1514" s="39">
        <f t="shared" si="94"/>
        <v>69</v>
      </c>
      <c r="D1514" s="39">
        <f t="shared" si="95"/>
        <v>46</v>
      </c>
      <c r="E1514" s="39" t="str">
        <f>VLOOKUP($C1514, 'Country List'!$A:$C, 2, 0)</f>
        <v>Korea, Rep.</v>
      </c>
      <c r="F1514" s="39" t="str">
        <f>VLOOKUP($C1514, 'Country List'!$A:$C, 3, 0)</f>
        <v>KOR</v>
      </c>
      <c r="G1514" s="39">
        <f t="shared" si="96"/>
        <v>2013</v>
      </c>
      <c r="H1514" s="40">
        <f>VLOOKUP($F1514, Data!$B:$ED, 'Data - My work'!$D1514, 0)</f>
        <v>0.75</v>
      </c>
    </row>
    <row r="1515" spans="1:8" x14ac:dyDescent="0.25">
      <c r="A1515" s="39" t="str">
        <f t="shared" si="93"/>
        <v>KOR2014</v>
      </c>
      <c r="C1515" s="39">
        <f t="shared" si="94"/>
        <v>69</v>
      </c>
      <c r="D1515" s="39">
        <f t="shared" si="95"/>
        <v>40</v>
      </c>
      <c r="E1515" s="39" t="str">
        <f>VLOOKUP($C1515, 'Country List'!$A:$C, 2, 0)</f>
        <v>Korea, Rep.</v>
      </c>
      <c r="F1515" s="39" t="str">
        <f>VLOOKUP($C1515, 'Country List'!$A:$C, 3, 0)</f>
        <v>KOR</v>
      </c>
      <c r="G1515" s="39">
        <f t="shared" si="96"/>
        <v>2014</v>
      </c>
      <c r="H1515" s="40">
        <f>VLOOKUP($F1515, Data!$B:$ED, 'Data - My work'!$D1515, 0)</f>
        <v>0.75</v>
      </c>
    </row>
    <row r="1516" spans="1:8" x14ac:dyDescent="0.25">
      <c r="A1516" s="39" t="str">
        <f t="shared" si="93"/>
        <v>KOR2015</v>
      </c>
      <c r="C1516" s="39">
        <f t="shared" si="94"/>
        <v>69</v>
      </c>
      <c r="D1516" s="39">
        <f t="shared" si="95"/>
        <v>34</v>
      </c>
      <c r="E1516" s="39" t="str">
        <f>VLOOKUP($C1516, 'Country List'!$A:$C, 2, 0)</f>
        <v>Korea, Rep.</v>
      </c>
      <c r="F1516" s="39" t="str">
        <f>VLOOKUP($C1516, 'Country List'!$A:$C, 3, 0)</f>
        <v>KOR</v>
      </c>
      <c r="G1516" s="39">
        <f t="shared" si="96"/>
        <v>2015</v>
      </c>
      <c r="H1516" s="40">
        <f>VLOOKUP($F1516, Data!$B:$ED, 'Data - My work'!$D1516, 0)</f>
        <v>0.75</v>
      </c>
    </row>
    <row r="1517" spans="1:8" x14ac:dyDescent="0.25">
      <c r="A1517" s="39" t="str">
        <f t="shared" si="93"/>
        <v>KOR2016</v>
      </c>
      <c r="C1517" s="39">
        <f t="shared" si="94"/>
        <v>69</v>
      </c>
      <c r="D1517" s="39">
        <f t="shared" si="95"/>
        <v>28</v>
      </c>
      <c r="E1517" s="39" t="str">
        <f>VLOOKUP($C1517, 'Country List'!$A:$C, 2, 0)</f>
        <v>Korea, Rep.</v>
      </c>
      <c r="F1517" s="39" t="str">
        <f>VLOOKUP($C1517, 'Country List'!$A:$C, 3, 0)</f>
        <v>KOR</v>
      </c>
      <c r="G1517" s="39">
        <f t="shared" si="96"/>
        <v>2016</v>
      </c>
      <c r="H1517" s="40">
        <f>VLOOKUP($F1517, Data!$B:$ED, 'Data - My work'!$D1517, 0)</f>
        <v>0.75</v>
      </c>
    </row>
    <row r="1518" spans="1:8" x14ac:dyDescent="0.25">
      <c r="A1518" s="39" t="str">
        <f t="shared" si="93"/>
        <v>KOR2017</v>
      </c>
      <c r="C1518" s="39">
        <f t="shared" si="94"/>
        <v>69</v>
      </c>
      <c r="D1518" s="39">
        <f t="shared" si="95"/>
        <v>22</v>
      </c>
      <c r="E1518" s="39" t="str">
        <f>VLOOKUP($C1518, 'Country List'!$A:$C, 2, 0)</f>
        <v>Korea, Rep.</v>
      </c>
      <c r="F1518" s="39" t="str">
        <f>VLOOKUP($C1518, 'Country List'!$A:$C, 3, 0)</f>
        <v>KOR</v>
      </c>
      <c r="G1518" s="39">
        <f t="shared" si="96"/>
        <v>2017</v>
      </c>
      <c r="H1518" s="40">
        <f>VLOOKUP($F1518, Data!$B:$ED, 'Data - My work'!$D1518, 0)</f>
        <v>0.75</v>
      </c>
    </row>
    <row r="1519" spans="1:8" x14ac:dyDescent="0.25">
      <c r="A1519" s="39" t="str">
        <f t="shared" si="93"/>
        <v>KOR2018</v>
      </c>
      <c r="C1519" s="39">
        <f t="shared" si="94"/>
        <v>69</v>
      </c>
      <c r="D1519" s="39">
        <f t="shared" si="95"/>
        <v>16</v>
      </c>
      <c r="E1519" s="39" t="str">
        <f>VLOOKUP($C1519, 'Country List'!$A:$C, 2, 0)</f>
        <v>Korea, Rep.</v>
      </c>
      <c r="F1519" s="39" t="str">
        <f>VLOOKUP($C1519, 'Country List'!$A:$C, 3, 0)</f>
        <v>KOR</v>
      </c>
      <c r="G1519" s="39">
        <f t="shared" si="96"/>
        <v>2018</v>
      </c>
      <c r="H1519" s="40">
        <f>VLOOKUP($F1519, Data!$B:$ED, 'Data - My work'!$D1519, 0)</f>
        <v>0.75</v>
      </c>
    </row>
    <row r="1520" spans="1:8" x14ac:dyDescent="0.25">
      <c r="A1520" s="39" t="str">
        <f t="shared" si="93"/>
        <v>KOR2019</v>
      </c>
      <c r="C1520" s="39">
        <f t="shared" si="94"/>
        <v>69</v>
      </c>
      <c r="D1520" s="39">
        <f t="shared" si="95"/>
        <v>10</v>
      </c>
      <c r="E1520" s="39" t="str">
        <f>VLOOKUP($C1520, 'Country List'!$A:$C, 2, 0)</f>
        <v>Korea, Rep.</v>
      </c>
      <c r="F1520" s="39" t="str">
        <f>VLOOKUP($C1520, 'Country List'!$A:$C, 3, 0)</f>
        <v>KOR</v>
      </c>
      <c r="G1520" s="39">
        <f t="shared" si="96"/>
        <v>2019</v>
      </c>
      <c r="H1520" s="40">
        <f>VLOOKUP($F1520, Data!$B:$ED, 'Data - My work'!$D1520, 0)</f>
        <v>0.75</v>
      </c>
    </row>
    <row r="1521" spans="1:8" x14ac:dyDescent="0.25">
      <c r="A1521" s="39" t="str">
        <f t="shared" si="93"/>
        <v>KOR2020</v>
      </c>
      <c r="C1521" s="39">
        <f t="shared" si="94"/>
        <v>69</v>
      </c>
      <c r="D1521" s="39">
        <f t="shared" si="95"/>
        <v>4</v>
      </c>
      <c r="E1521" s="39" t="str">
        <f>VLOOKUP($C1521, 'Country List'!$A:$C, 2, 0)</f>
        <v>Korea, Rep.</v>
      </c>
      <c r="F1521" s="39" t="str">
        <f>VLOOKUP($C1521, 'Country List'!$A:$C, 3, 0)</f>
        <v>KOR</v>
      </c>
      <c r="G1521" s="39">
        <f t="shared" si="96"/>
        <v>2020</v>
      </c>
      <c r="H1521" s="40">
        <f>VLOOKUP($F1521, Data!$B:$ED, 'Data - My work'!$D1521, 0)</f>
        <v>0.75</v>
      </c>
    </row>
    <row r="1522" spans="1:8" x14ac:dyDescent="0.25">
      <c r="A1522" s="39" t="str">
        <f t="shared" si="93"/>
        <v>KWT1996</v>
      </c>
      <c r="C1522" s="39">
        <f t="shared" si="94"/>
        <v>70</v>
      </c>
      <c r="D1522" s="39">
        <f t="shared" si="95"/>
        <v>130</v>
      </c>
      <c r="E1522" s="39" t="str">
        <f>VLOOKUP($C1522, 'Country List'!$A:$C, 2, 0)</f>
        <v>Kuwait</v>
      </c>
      <c r="F1522" s="39" t="str">
        <f>VLOOKUP($C1522, 'Country List'!$A:$C, 3, 0)</f>
        <v>KWT</v>
      </c>
      <c r="G1522" s="39">
        <f t="shared" si="96"/>
        <v>1996</v>
      </c>
      <c r="H1522" s="40">
        <f>VLOOKUP($F1522, Data!$B:$ED, 'Data - My work'!$D1522, 0)</f>
        <v>0.5</v>
      </c>
    </row>
    <row r="1523" spans="1:8" x14ac:dyDescent="0.25">
      <c r="A1523" s="39" t="str">
        <f t="shared" si="93"/>
        <v>KWT1998</v>
      </c>
      <c r="C1523" s="39">
        <f t="shared" si="94"/>
        <v>70</v>
      </c>
      <c r="D1523" s="39">
        <f t="shared" si="95"/>
        <v>124</v>
      </c>
      <c r="E1523" s="39" t="str">
        <f>VLOOKUP($C1523, 'Country List'!$A:$C, 2, 0)</f>
        <v>Kuwait</v>
      </c>
      <c r="F1523" s="39" t="str">
        <f>VLOOKUP($C1523, 'Country List'!$A:$C, 3, 0)</f>
        <v>KWT</v>
      </c>
      <c r="G1523" s="39">
        <f t="shared" si="96"/>
        <v>1998</v>
      </c>
      <c r="H1523" s="40">
        <f>VLOOKUP($F1523, Data!$B:$ED, 'Data - My work'!$D1523, 0)</f>
        <v>0.5</v>
      </c>
    </row>
    <row r="1524" spans="1:8" x14ac:dyDescent="0.25">
      <c r="A1524" s="39" t="str">
        <f t="shared" si="93"/>
        <v>KWT2000</v>
      </c>
      <c r="C1524" s="39">
        <f t="shared" si="94"/>
        <v>70</v>
      </c>
      <c r="D1524" s="39">
        <f t="shared" si="95"/>
        <v>118</v>
      </c>
      <c r="E1524" s="39" t="str">
        <f>VLOOKUP($C1524, 'Country List'!$A:$C, 2, 0)</f>
        <v>Kuwait</v>
      </c>
      <c r="F1524" s="39" t="str">
        <f>VLOOKUP($C1524, 'Country List'!$A:$C, 3, 0)</f>
        <v>KWT</v>
      </c>
      <c r="G1524" s="39">
        <f t="shared" si="96"/>
        <v>2000</v>
      </c>
      <c r="H1524" s="40">
        <f>VLOOKUP($F1524, Data!$B:$ED, 'Data - My work'!$D1524, 0)</f>
        <v>0.5</v>
      </c>
    </row>
    <row r="1525" spans="1:8" x14ac:dyDescent="0.25">
      <c r="A1525" s="39" t="str">
        <f t="shared" si="93"/>
        <v>KWT2002</v>
      </c>
      <c r="C1525" s="39">
        <f t="shared" si="94"/>
        <v>70</v>
      </c>
      <c r="D1525" s="39">
        <f t="shared" si="95"/>
        <v>112</v>
      </c>
      <c r="E1525" s="39" t="str">
        <f>VLOOKUP($C1525, 'Country List'!$A:$C, 2, 0)</f>
        <v>Kuwait</v>
      </c>
      <c r="F1525" s="39" t="str">
        <f>VLOOKUP($C1525, 'Country List'!$A:$C, 3, 0)</f>
        <v>KWT</v>
      </c>
      <c r="G1525" s="39">
        <f t="shared" si="96"/>
        <v>2002</v>
      </c>
      <c r="H1525" s="40">
        <f>VLOOKUP($F1525, Data!$B:$ED, 'Data - My work'!$D1525, 0)</f>
        <v>0.5</v>
      </c>
    </row>
    <row r="1526" spans="1:8" x14ac:dyDescent="0.25">
      <c r="A1526" s="39" t="str">
        <f t="shared" si="93"/>
        <v>KWT2003</v>
      </c>
      <c r="C1526" s="39">
        <f t="shared" si="94"/>
        <v>70</v>
      </c>
      <c r="D1526" s="39">
        <f t="shared" si="95"/>
        <v>106</v>
      </c>
      <c r="E1526" s="39" t="str">
        <f>VLOOKUP($C1526, 'Country List'!$A:$C, 2, 0)</f>
        <v>Kuwait</v>
      </c>
      <c r="F1526" s="39" t="str">
        <f>VLOOKUP($C1526, 'Country List'!$A:$C, 3, 0)</f>
        <v>KWT</v>
      </c>
      <c r="G1526" s="39">
        <f t="shared" si="96"/>
        <v>2003</v>
      </c>
      <c r="H1526" s="40">
        <f>VLOOKUP($F1526, Data!$B:$ED, 'Data - My work'!$D1526, 0)</f>
        <v>0.5</v>
      </c>
    </row>
    <row r="1527" spans="1:8" x14ac:dyDescent="0.25">
      <c r="A1527" s="39" t="str">
        <f t="shared" si="93"/>
        <v>KWT2004</v>
      </c>
      <c r="C1527" s="39">
        <f t="shared" si="94"/>
        <v>70</v>
      </c>
      <c r="D1527" s="39">
        <f t="shared" si="95"/>
        <v>100</v>
      </c>
      <c r="E1527" s="39" t="str">
        <f>VLOOKUP($C1527, 'Country List'!$A:$C, 2, 0)</f>
        <v>Kuwait</v>
      </c>
      <c r="F1527" s="39" t="str">
        <f>VLOOKUP($C1527, 'Country List'!$A:$C, 3, 0)</f>
        <v>KWT</v>
      </c>
      <c r="G1527" s="39">
        <f t="shared" si="96"/>
        <v>2004</v>
      </c>
      <c r="H1527" s="40">
        <f>VLOOKUP($F1527, Data!$B:$ED, 'Data - My work'!$D1527, 0)</f>
        <v>0.5</v>
      </c>
    </row>
    <row r="1528" spans="1:8" x14ac:dyDescent="0.25">
      <c r="A1528" s="39" t="str">
        <f t="shared" si="93"/>
        <v>KWT2005</v>
      </c>
      <c r="C1528" s="39">
        <f t="shared" si="94"/>
        <v>70</v>
      </c>
      <c r="D1528" s="39">
        <f t="shared" si="95"/>
        <v>94</v>
      </c>
      <c r="E1528" s="39" t="str">
        <f>VLOOKUP($C1528, 'Country List'!$A:$C, 2, 0)</f>
        <v>Kuwait</v>
      </c>
      <c r="F1528" s="39" t="str">
        <f>VLOOKUP($C1528, 'Country List'!$A:$C, 3, 0)</f>
        <v>KWT</v>
      </c>
      <c r="G1528" s="39">
        <f t="shared" si="96"/>
        <v>2005</v>
      </c>
      <c r="H1528" s="40">
        <f>VLOOKUP($F1528, Data!$B:$ED, 'Data - My work'!$D1528, 0)</f>
        <v>0.5</v>
      </c>
    </row>
    <row r="1529" spans="1:8" x14ac:dyDescent="0.25">
      <c r="A1529" s="39" t="str">
        <f t="shared" si="93"/>
        <v>KWT2006</v>
      </c>
      <c r="C1529" s="39">
        <f t="shared" si="94"/>
        <v>70</v>
      </c>
      <c r="D1529" s="39">
        <f t="shared" si="95"/>
        <v>88</v>
      </c>
      <c r="E1529" s="39" t="str">
        <f>VLOOKUP($C1529, 'Country List'!$A:$C, 2, 0)</f>
        <v>Kuwait</v>
      </c>
      <c r="F1529" s="39" t="str">
        <f>VLOOKUP($C1529, 'Country List'!$A:$C, 3, 0)</f>
        <v>KWT</v>
      </c>
      <c r="G1529" s="39">
        <f t="shared" si="96"/>
        <v>2006</v>
      </c>
      <c r="H1529" s="40">
        <f>VLOOKUP($F1529, Data!$B:$ED, 'Data - My work'!$D1529, 0)</f>
        <v>0.5</v>
      </c>
    </row>
    <row r="1530" spans="1:8" x14ac:dyDescent="0.25">
      <c r="A1530" s="39" t="str">
        <f t="shared" si="93"/>
        <v>KWT2007</v>
      </c>
      <c r="C1530" s="39">
        <f t="shared" si="94"/>
        <v>70</v>
      </c>
      <c r="D1530" s="39">
        <f t="shared" si="95"/>
        <v>82</v>
      </c>
      <c r="E1530" s="39" t="str">
        <f>VLOOKUP($C1530, 'Country List'!$A:$C, 2, 0)</f>
        <v>Kuwait</v>
      </c>
      <c r="F1530" s="39" t="str">
        <f>VLOOKUP($C1530, 'Country List'!$A:$C, 3, 0)</f>
        <v>KWT</v>
      </c>
      <c r="G1530" s="39">
        <f t="shared" si="96"/>
        <v>2007</v>
      </c>
      <c r="H1530" s="40">
        <f>VLOOKUP($F1530, Data!$B:$ED, 'Data - My work'!$D1530, 0)</f>
        <v>0.5</v>
      </c>
    </row>
    <row r="1531" spans="1:8" x14ac:dyDescent="0.25">
      <c r="A1531" s="39" t="str">
        <f t="shared" si="93"/>
        <v>KWT2008</v>
      </c>
      <c r="C1531" s="39">
        <f t="shared" si="94"/>
        <v>70</v>
      </c>
      <c r="D1531" s="39">
        <f t="shared" si="95"/>
        <v>76</v>
      </c>
      <c r="E1531" s="39" t="str">
        <f>VLOOKUP($C1531, 'Country List'!$A:$C, 2, 0)</f>
        <v>Kuwait</v>
      </c>
      <c r="F1531" s="39" t="str">
        <f>VLOOKUP($C1531, 'Country List'!$A:$C, 3, 0)</f>
        <v>KWT</v>
      </c>
      <c r="G1531" s="39">
        <f t="shared" si="96"/>
        <v>2008</v>
      </c>
      <c r="H1531" s="40">
        <f>VLOOKUP($F1531, Data!$B:$ED, 'Data - My work'!$D1531, 0)</f>
        <v>0.5</v>
      </c>
    </row>
    <row r="1532" spans="1:8" x14ac:dyDescent="0.25">
      <c r="A1532" s="39" t="str">
        <f t="shared" si="93"/>
        <v>KWT2009</v>
      </c>
      <c r="C1532" s="39">
        <f t="shared" si="94"/>
        <v>70</v>
      </c>
      <c r="D1532" s="39">
        <f t="shared" si="95"/>
        <v>70</v>
      </c>
      <c r="E1532" s="39" t="str">
        <f>VLOOKUP($C1532, 'Country List'!$A:$C, 2, 0)</f>
        <v>Kuwait</v>
      </c>
      <c r="F1532" s="39" t="str">
        <f>VLOOKUP($C1532, 'Country List'!$A:$C, 3, 0)</f>
        <v>KWT</v>
      </c>
      <c r="G1532" s="39">
        <f t="shared" si="96"/>
        <v>2009</v>
      </c>
      <c r="H1532" s="40">
        <f>VLOOKUP($F1532, Data!$B:$ED, 'Data - My work'!$D1532, 0)</f>
        <v>0.5</v>
      </c>
    </row>
    <row r="1533" spans="1:8" x14ac:dyDescent="0.25">
      <c r="A1533" s="39" t="str">
        <f t="shared" si="93"/>
        <v>KWT2010</v>
      </c>
      <c r="C1533" s="39">
        <f t="shared" si="94"/>
        <v>70</v>
      </c>
      <c r="D1533" s="39">
        <f t="shared" si="95"/>
        <v>64</v>
      </c>
      <c r="E1533" s="39" t="str">
        <f>VLOOKUP($C1533, 'Country List'!$A:$C, 2, 0)</f>
        <v>Kuwait</v>
      </c>
      <c r="F1533" s="39" t="str">
        <f>VLOOKUP($C1533, 'Country List'!$A:$C, 3, 0)</f>
        <v>KWT</v>
      </c>
      <c r="G1533" s="39">
        <f t="shared" si="96"/>
        <v>2010</v>
      </c>
      <c r="H1533" s="40">
        <f>VLOOKUP($F1533, Data!$B:$ED, 'Data - My work'!$D1533, 0)</f>
        <v>0.5</v>
      </c>
    </row>
    <row r="1534" spans="1:8" x14ac:dyDescent="0.25">
      <c r="A1534" s="39" t="str">
        <f t="shared" si="93"/>
        <v>KWT2011</v>
      </c>
      <c r="C1534" s="39">
        <f t="shared" si="94"/>
        <v>70</v>
      </c>
      <c r="D1534" s="39">
        <f t="shared" si="95"/>
        <v>58</v>
      </c>
      <c r="E1534" s="39" t="str">
        <f>VLOOKUP($C1534, 'Country List'!$A:$C, 2, 0)</f>
        <v>Kuwait</v>
      </c>
      <c r="F1534" s="39" t="str">
        <f>VLOOKUP($C1534, 'Country List'!$A:$C, 3, 0)</f>
        <v>KWT</v>
      </c>
      <c r="G1534" s="39">
        <f t="shared" si="96"/>
        <v>2011</v>
      </c>
      <c r="H1534" s="40">
        <f>VLOOKUP($F1534, Data!$B:$ED, 'Data - My work'!$D1534, 0)</f>
        <v>0.5</v>
      </c>
    </row>
    <row r="1535" spans="1:8" x14ac:dyDescent="0.25">
      <c r="A1535" s="39" t="str">
        <f t="shared" si="93"/>
        <v>KWT2012</v>
      </c>
      <c r="C1535" s="39">
        <f t="shared" si="94"/>
        <v>70</v>
      </c>
      <c r="D1535" s="39">
        <f t="shared" si="95"/>
        <v>52</v>
      </c>
      <c r="E1535" s="39" t="str">
        <f>VLOOKUP($C1535, 'Country List'!$A:$C, 2, 0)</f>
        <v>Kuwait</v>
      </c>
      <c r="F1535" s="39" t="str">
        <f>VLOOKUP($C1535, 'Country List'!$A:$C, 3, 0)</f>
        <v>KWT</v>
      </c>
      <c r="G1535" s="39">
        <f t="shared" si="96"/>
        <v>2012</v>
      </c>
      <c r="H1535" s="40">
        <f>VLOOKUP($F1535, Data!$B:$ED, 'Data - My work'!$D1535, 0)</f>
        <v>0.5</v>
      </c>
    </row>
    <row r="1536" spans="1:8" x14ac:dyDescent="0.25">
      <c r="A1536" s="39" t="str">
        <f t="shared" si="93"/>
        <v>KWT2013</v>
      </c>
      <c r="C1536" s="39">
        <f t="shared" si="94"/>
        <v>70</v>
      </c>
      <c r="D1536" s="39">
        <f t="shared" si="95"/>
        <v>46</v>
      </c>
      <c r="E1536" s="39" t="str">
        <f>VLOOKUP($C1536, 'Country List'!$A:$C, 2, 0)</f>
        <v>Kuwait</v>
      </c>
      <c r="F1536" s="39" t="str">
        <f>VLOOKUP($C1536, 'Country List'!$A:$C, 3, 0)</f>
        <v>KWT</v>
      </c>
      <c r="G1536" s="39">
        <f t="shared" si="96"/>
        <v>2013</v>
      </c>
      <c r="H1536" s="40">
        <f>VLOOKUP($F1536, Data!$B:$ED, 'Data - My work'!$D1536, 0)</f>
        <v>0.5</v>
      </c>
    </row>
    <row r="1537" spans="1:8" x14ac:dyDescent="0.25">
      <c r="A1537" s="39" t="str">
        <f t="shared" si="93"/>
        <v>KWT2014</v>
      </c>
      <c r="C1537" s="39">
        <f t="shared" si="94"/>
        <v>70</v>
      </c>
      <c r="D1537" s="39">
        <f t="shared" si="95"/>
        <v>40</v>
      </c>
      <c r="E1537" s="39" t="str">
        <f>VLOOKUP($C1537, 'Country List'!$A:$C, 2, 0)</f>
        <v>Kuwait</v>
      </c>
      <c r="F1537" s="39" t="str">
        <f>VLOOKUP($C1537, 'Country List'!$A:$C, 3, 0)</f>
        <v>KWT</v>
      </c>
      <c r="G1537" s="39">
        <f t="shared" si="96"/>
        <v>2014</v>
      </c>
      <c r="H1537" s="40">
        <f>VLOOKUP($F1537, Data!$B:$ED, 'Data - My work'!$D1537, 0)</f>
        <v>0.5</v>
      </c>
    </row>
    <row r="1538" spans="1:8" x14ac:dyDescent="0.25">
      <c r="A1538" s="39" t="str">
        <f t="shared" si="93"/>
        <v>KWT2015</v>
      </c>
      <c r="C1538" s="39">
        <f t="shared" si="94"/>
        <v>70</v>
      </c>
      <c r="D1538" s="39">
        <f t="shared" si="95"/>
        <v>34</v>
      </c>
      <c r="E1538" s="39" t="str">
        <f>VLOOKUP($C1538, 'Country List'!$A:$C, 2, 0)</f>
        <v>Kuwait</v>
      </c>
      <c r="F1538" s="39" t="str">
        <f>VLOOKUP($C1538, 'Country List'!$A:$C, 3, 0)</f>
        <v>KWT</v>
      </c>
      <c r="G1538" s="39">
        <f t="shared" si="96"/>
        <v>2015</v>
      </c>
      <c r="H1538" s="40">
        <f>VLOOKUP($F1538, Data!$B:$ED, 'Data - My work'!$D1538, 0)</f>
        <v>0.5</v>
      </c>
    </row>
    <row r="1539" spans="1:8" x14ac:dyDescent="0.25">
      <c r="A1539" s="39" t="str">
        <f t="shared" si="93"/>
        <v>KWT2016</v>
      </c>
      <c r="C1539" s="39">
        <f t="shared" si="94"/>
        <v>70</v>
      </c>
      <c r="D1539" s="39">
        <f t="shared" si="95"/>
        <v>28</v>
      </c>
      <c r="E1539" s="39" t="str">
        <f>VLOOKUP($C1539, 'Country List'!$A:$C, 2, 0)</f>
        <v>Kuwait</v>
      </c>
      <c r="F1539" s="39" t="str">
        <f>VLOOKUP($C1539, 'Country List'!$A:$C, 3, 0)</f>
        <v>KWT</v>
      </c>
      <c r="G1539" s="39">
        <f t="shared" si="96"/>
        <v>2016</v>
      </c>
      <c r="H1539" s="40">
        <f>VLOOKUP($F1539, Data!$B:$ED, 'Data - My work'!$D1539, 0)</f>
        <v>0.5</v>
      </c>
    </row>
    <row r="1540" spans="1:8" x14ac:dyDescent="0.25">
      <c r="A1540" s="39" t="str">
        <f t="shared" si="93"/>
        <v>KWT2017</v>
      </c>
      <c r="C1540" s="39">
        <f t="shared" si="94"/>
        <v>70</v>
      </c>
      <c r="D1540" s="39">
        <f t="shared" si="95"/>
        <v>22</v>
      </c>
      <c r="E1540" s="39" t="str">
        <f>VLOOKUP($C1540, 'Country List'!$A:$C, 2, 0)</f>
        <v>Kuwait</v>
      </c>
      <c r="F1540" s="39" t="str">
        <f>VLOOKUP($C1540, 'Country List'!$A:$C, 3, 0)</f>
        <v>KWT</v>
      </c>
      <c r="G1540" s="39">
        <f t="shared" si="96"/>
        <v>2017</v>
      </c>
      <c r="H1540" s="40">
        <f>VLOOKUP($F1540, Data!$B:$ED, 'Data - My work'!$D1540, 0)</f>
        <v>0.5</v>
      </c>
    </row>
    <row r="1541" spans="1:8" x14ac:dyDescent="0.25">
      <c r="A1541" s="39" t="str">
        <f t="shared" ref="A1541:A1604" si="97">F1541&amp;G1541</f>
        <v>KWT2018</v>
      </c>
      <c r="C1541" s="39">
        <f t="shared" si="94"/>
        <v>70</v>
      </c>
      <c r="D1541" s="39">
        <f t="shared" si="95"/>
        <v>16</v>
      </c>
      <c r="E1541" s="39" t="str">
        <f>VLOOKUP($C1541, 'Country List'!$A:$C, 2, 0)</f>
        <v>Kuwait</v>
      </c>
      <c r="F1541" s="39" t="str">
        <f>VLOOKUP($C1541, 'Country List'!$A:$C, 3, 0)</f>
        <v>KWT</v>
      </c>
      <c r="G1541" s="39">
        <f t="shared" si="96"/>
        <v>2018</v>
      </c>
      <c r="H1541" s="40">
        <f>VLOOKUP($F1541, Data!$B:$ED, 'Data - My work'!$D1541, 0)</f>
        <v>0.5</v>
      </c>
    </row>
    <row r="1542" spans="1:8" x14ac:dyDescent="0.25">
      <c r="A1542" s="39" t="str">
        <f t="shared" si="97"/>
        <v>KWT2019</v>
      </c>
      <c r="C1542" s="39">
        <f t="shared" si="94"/>
        <v>70</v>
      </c>
      <c r="D1542" s="39">
        <f t="shared" si="95"/>
        <v>10</v>
      </c>
      <c r="E1542" s="39" t="str">
        <f>VLOOKUP($C1542, 'Country List'!$A:$C, 2, 0)</f>
        <v>Kuwait</v>
      </c>
      <c r="F1542" s="39" t="str">
        <f>VLOOKUP($C1542, 'Country List'!$A:$C, 3, 0)</f>
        <v>KWT</v>
      </c>
      <c r="G1542" s="39">
        <f t="shared" si="96"/>
        <v>2019</v>
      </c>
      <c r="H1542" s="40">
        <f>VLOOKUP($F1542, Data!$B:$ED, 'Data - My work'!$D1542, 0)</f>
        <v>0.5</v>
      </c>
    </row>
    <row r="1543" spans="1:8" x14ac:dyDescent="0.25">
      <c r="A1543" s="39" t="str">
        <f t="shared" si="97"/>
        <v>KWT2020</v>
      </c>
      <c r="C1543" s="39">
        <f t="shared" si="94"/>
        <v>70</v>
      </c>
      <c r="D1543" s="39">
        <f t="shared" si="95"/>
        <v>4</v>
      </c>
      <c r="E1543" s="39" t="str">
        <f>VLOOKUP($C1543, 'Country List'!$A:$C, 2, 0)</f>
        <v>Kuwait</v>
      </c>
      <c r="F1543" s="39" t="str">
        <f>VLOOKUP($C1543, 'Country List'!$A:$C, 3, 0)</f>
        <v>KWT</v>
      </c>
      <c r="G1543" s="39">
        <f t="shared" si="96"/>
        <v>2020</v>
      </c>
      <c r="H1543" s="40">
        <f>VLOOKUP($F1543, Data!$B:$ED, 'Data - My work'!$D1543, 0)</f>
        <v>0.5</v>
      </c>
    </row>
    <row r="1544" spans="1:8" x14ac:dyDescent="0.25">
      <c r="A1544" s="39" t="str">
        <f t="shared" si="97"/>
        <v>LVA1996</v>
      </c>
      <c r="C1544" s="39">
        <f t="shared" si="94"/>
        <v>71</v>
      </c>
      <c r="D1544" s="39">
        <f t="shared" si="95"/>
        <v>130</v>
      </c>
      <c r="E1544" s="39" t="str">
        <f>VLOOKUP($C1544, 'Country List'!$A:$C, 2, 0)</f>
        <v>Latvia</v>
      </c>
      <c r="F1544" s="39" t="str">
        <f>VLOOKUP($C1544, 'Country List'!$A:$C, 3, 0)</f>
        <v>LVA</v>
      </c>
      <c r="G1544" s="39">
        <f t="shared" si="96"/>
        <v>1996</v>
      </c>
      <c r="H1544" s="40" t="e">
        <f>VLOOKUP($F1544, Data!$B:$ED, 'Data - My work'!$D1544, 0)</f>
        <v>#N/A</v>
      </c>
    </row>
    <row r="1545" spans="1:8" x14ac:dyDescent="0.25">
      <c r="A1545" s="39" t="str">
        <f t="shared" si="97"/>
        <v>LVA1998</v>
      </c>
      <c r="C1545" s="39">
        <f t="shared" si="94"/>
        <v>71</v>
      </c>
      <c r="D1545" s="39">
        <f t="shared" si="95"/>
        <v>124</v>
      </c>
      <c r="E1545" s="39" t="str">
        <f>VLOOKUP($C1545, 'Country List'!$A:$C, 2, 0)</f>
        <v>Latvia</v>
      </c>
      <c r="F1545" s="39" t="str">
        <f>VLOOKUP($C1545, 'Country List'!$A:$C, 3, 0)</f>
        <v>LVA</v>
      </c>
      <c r="G1545" s="39">
        <f t="shared" si="96"/>
        <v>1998</v>
      </c>
      <c r="H1545" s="40">
        <f>VLOOKUP($F1545, Data!$B:$ED, 'Data - My work'!$D1545, 0)</f>
        <v>0.5</v>
      </c>
    </row>
    <row r="1546" spans="1:8" x14ac:dyDescent="0.25">
      <c r="A1546" s="39" t="str">
        <f t="shared" si="97"/>
        <v>LVA2000</v>
      </c>
      <c r="C1546" s="39">
        <f t="shared" si="94"/>
        <v>71</v>
      </c>
      <c r="D1546" s="39">
        <f t="shared" si="95"/>
        <v>118</v>
      </c>
      <c r="E1546" s="39" t="str">
        <f>VLOOKUP($C1546, 'Country List'!$A:$C, 2, 0)</f>
        <v>Latvia</v>
      </c>
      <c r="F1546" s="39" t="str">
        <f>VLOOKUP($C1546, 'Country List'!$A:$C, 3, 0)</f>
        <v>LVA</v>
      </c>
      <c r="G1546" s="39">
        <f t="shared" si="96"/>
        <v>2000</v>
      </c>
      <c r="H1546" s="40">
        <f>VLOOKUP($F1546, Data!$B:$ED, 'Data - My work'!$D1546, 0)</f>
        <v>0.5</v>
      </c>
    </row>
    <row r="1547" spans="1:8" x14ac:dyDescent="0.25">
      <c r="A1547" s="39" t="str">
        <f t="shared" si="97"/>
        <v>LVA2002</v>
      </c>
      <c r="C1547" s="39">
        <f t="shared" si="94"/>
        <v>71</v>
      </c>
      <c r="D1547" s="39">
        <f t="shared" si="95"/>
        <v>112</v>
      </c>
      <c r="E1547" s="39" t="str">
        <f>VLOOKUP($C1547, 'Country List'!$A:$C, 2, 0)</f>
        <v>Latvia</v>
      </c>
      <c r="F1547" s="39" t="str">
        <f>VLOOKUP($C1547, 'Country List'!$A:$C, 3, 0)</f>
        <v>LVA</v>
      </c>
      <c r="G1547" s="39">
        <f t="shared" si="96"/>
        <v>2002</v>
      </c>
      <c r="H1547" s="40">
        <f>VLOOKUP($F1547, Data!$B:$ED, 'Data - My work'!$D1547, 0)</f>
        <v>0.625</v>
      </c>
    </row>
    <row r="1548" spans="1:8" x14ac:dyDescent="0.25">
      <c r="A1548" s="39" t="str">
        <f t="shared" si="97"/>
        <v>LVA2003</v>
      </c>
      <c r="C1548" s="39">
        <f t="shared" si="94"/>
        <v>71</v>
      </c>
      <c r="D1548" s="39">
        <f t="shared" si="95"/>
        <v>106</v>
      </c>
      <c r="E1548" s="39" t="str">
        <f>VLOOKUP($C1548, 'Country List'!$A:$C, 2, 0)</f>
        <v>Latvia</v>
      </c>
      <c r="F1548" s="39" t="str">
        <f>VLOOKUP($C1548, 'Country List'!$A:$C, 3, 0)</f>
        <v>LVA</v>
      </c>
      <c r="G1548" s="39">
        <f t="shared" si="96"/>
        <v>2003</v>
      </c>
      <c r="H1548" s="40">
        <f>VLOOKUP($F1548, Data!$B:$ED, 'Data - My work'!$D1548, 0)</f>
        <v>0.625</v>
      </c>
    </row>
    <row r="1549" spans="1:8" x14ac:dyDescent="0.25">
      <c r="A1549" s="39" t="str">
        <f t="shared" si="97"/>
        <v>LVA2004</v>
      </c>
      <c r="C1549" s="39">
        <f t="shared" si="94"/>
        <v>71</v>
      </c>
      <c r="D1549" s="39">
        <f t="shared" si="95"/>
        <v>100</v>
      </c>
      <c r="E1549" s="39" t="str">
        <f>VLOOKUP($C1549, 'Country List'!$A:$C, 2, 0)</f>
        <v>Latvia</v>
      </c>
      <c r="F1549" s="39" t="str">
        <f>VLOOKUP($C1549, 'Country List'!$A:$C, 3, 0)</f>
        <v>LVA</v>
      </c>
      <c r="G1549" s="39">
        <f t="shared" si="96"/>
        <v>2004</v>
      </c>
      <c r="H1549" s="40">
        <f>VLOOKUP($F1549, Data!$B:$ED, 'Data - My work'!$D1549, 0)</f>
        <v>0.625</v>
      </c>
    </row>
    <row r="1550" spans="1:8" x14ac:dyDescent="0.25">
      <c r="A1550" s="39" t="str">
        <f t="shared" si="97"/>
        <v>LVA2005</v>
      </c>
      <c r="C1550" s="39">
        <f t="shared" si="94"/>
        <v>71</v>
      </c>
      <c r="D1550" s="39">
        <f t="shared" si="95"/>
        <v>94</v>
      </c>
      <c r="E1550" s="39" t="str">
        <f>VLOOKUP($C1550, 'Country List'!$A:$C, 2, 0)</f>
        <v>Latvia</v>
      </c>
      <c r="F1550" s="39" t="str">
        <f>VLOOKUP($C1550, 'Country List'!$A:$C, 3, 0)</f>
        <v>LVA</v>
      </c>
      <c r="G1550" s="39">
        <f t="shared" si="96"/>
        <v>2005</v>
      </c>
      <c r="H1550" s="40">
        <f>VLOOKUP($F1550, Data!$B:$ED, 'Data - My work'!$D1550, 0)</f>
        <v>0.625</v>
      </c>
    </row>
    <row r="1551" spans="1:8" x14ac:dyDescent="0.25">
      <c r="A1551" s="39" t="str">
        <f t="shared" si="97"/>
        <v>LVA2006</v>
      </c>
      <c r="C1551" s="39">
        <f t="shared" si="94"/>
        <v>71</v>
      </c>
      <c r="D1551" s="39">
        <f t="shared" si="95"/>
        <v>88</v>
      </c>
      <c r="E1551" s="39" t="str">
        <f>VLOOKUP($C1551, 'Country List'!$A:$C, 2, 0)</f>
        <v>Latvia</v>
      </c>
      <c r="F1551" s="39" t="str">
        <f>VLOOKUP($C1551, 'Country List'!$A:$C, 3, 0)</f>
        <v>LVA</v>
      </c>
      <c r="G1551" s="39">
        <f t="shared" si="96"/>
        <v>2006</v>
      </c>
      <c r="H1551" s="40">
        <f>VLOOKUP($F1551, Data!$B:$ED, 'Data - My work'!$D1551, 0)</f>
        <v>0.625</v>
      </c>
    </row>
    <row r="1552" spans="1:8" x14ac:dyDescent="0.25">
      <c r="A1552" s="39" t="str">
        <f t="shared" si="97"/>
        <v>LVA2007</v>
      </c>
      <c r="C1552" s="39">
        <f t="shared" si="94"/>
        <v>71</v>
      </c>
      <c r="D1552" s="39">
        <f t="shared" si="95"/>
        <v>82</v>
      </c>
      <c r="E1552" s="39" t="str">
        <f>VLOOKUP($C1552, 'Country List'!$A:$C, 2, 0)</f>
        <v>Latvia</v>
      </c>
      <c r="F1552" s="39" t="str">
        <f>VLOOKUP($C1552, 'Country List'!$A:$C, 3, 0)</f>
        <v>LVA</v>
      </c>
      <c r="G1552" s="39">
        <f t="shared" si="96"/>
        <v>2007</v>
      </c>
      <c r="H1552" s="40">
        <f>VLOOKUP($F1552, Data!$B:$ED, 'Data - My work'!$D1552, 0)</f>
        <v>0.625</v>
      </c>
    </row>
    <row r="1553" spans="1:8" x14ac:dyDescent="0.25">
      <c r="A1553" s="39" t="str">
        <f t="shared" si="97"/>
        <v>LVA2008</v>
      </c>
      <c r="C1553" s="39">
        <f t="shared" si="94"/>
        <v>71</v>
      </c>
      <c r="D1553" s="39">
        <f t="shared" si="95"/>
        <v>76</v>
      </c>
      <c r="E1553" s="39" t="str">
        <f>VLOOKUP($C1553, 'Country List'!$A:$C, 2, 0)</f>
        <v>Latvia</v>
      </c>
      <c r="F1553" s="39" t="str">
        <f>VLOOKUP($C1553, 'Country List'!$A:$C, 3, 0)</f>
        <v>LVA</v>
      </c>
      <c r="G1553" s="39">
        <f t="shared" si="96"/>
        <v>2008</v>
      </c>
      <c r="H1553" s="40">
        <f>VLOOKUP($F1553, Data!$B:$ED, 'Data - My work'!$D1553, 0)</f>
        <v>0.625</v>
      </c>
    </row>
    <row r="1554" spans="1:8" x14ac:dyDescent="0.25">
      <c r="A1554" s="39" t="str">
        <f t="shared" si="97"/>
        <v>LVA2009</v>
      </c>
      <c r="C1554" s="39">
        <f t="shared" si="94"/>
        <v>71</v>
      </c>
      <c r="D1554" s="39">
        <f t="shared" si="95"/>
        <v>70</v>
      </c>
      <c r="E1554" s="39" t="str">
        <f>VLOOKUP($C1554, 'Country List'!$A:$C, 2, 0)</f>
        <v>Latvia</v>
      </c>
      <c r="F1554" s="39" t="str">
        <f>VLOOKUP($C1554, 'Country List'!$A:$C, 3, 0)</f>
        <v>LVA</v>
      </c>
      <c r="G1554" s="39">
        <f t="shared" si="96"/>
        <v>2009</v>
      </c>
      <c r="H1554" s="40">
        <f>VLOOKUP($F1554, Data!$B:$ED, 'Data - My work'!$D1554, 0)</f>
        <v>0.625</v>
      </c>
    </row>
    <row r="1555" spans="1:8" x14ac:dyDescent="0.25">
      <c r="A1555" s="39" t="str">
        <f t="shared" si="97"/>
        <v>LVA2010</v>
      </c>
      <c r="C1555" s="39">
        <f t="shared" si="94"/>
        <v>71</v>
      </c>
      <c r="D1555" s="39">
        <f t="shared" si="95"/>
        <v>64</v>
      </c>
      <c r="E1555" s="39" t="str">
        <f>VLOOKUP($C1555, 'Country List'!$A:$C, 2, 0)</f>
        <v>Latvia</v>
      </c>
      <c r="F1555" s="39" t="str">
        <f>VLOOKUP($C1555, 'Country List'!$A:$C, 3, 0)</f>
        <v>LVA</v>
      </c>
      <c r="G1555" s="39">
        <f t="shared" si="96"/>
        <v>2010</v>
      </c>
      <c r="H1555" s="40">
        <f>VLOOKUP($F1555, Data!$B:$ED, 'Data - My work'!$D1555, 0)</f>
        <v>0.625</v>
      </c>
    </row>
    <row r="1556" spans="1:8" x14ac:dyDescent="0.25">
      <c r="A1556" s="39" t="str">
        <f t="shared" si="97"/>
        <v>LVA2011</v>
      </c>
      <c r="C1556" s="39">
        <f t="shared" si="94"/>
        <v>71</v>
      </c>
      <c r="D1556" s="39">
        <f t="shared" si="95"/>
        <v>58</v>
      </c>
      <c r="E1556" s="39" t="str">
        <f>VLOOKUP($C1556, 'Country List'!$A:$C, 2, 0)</f>
        <v>Latvia</v>
      </c>
      <c r="F1556" s="39" t="str">
        <f>VLOOKUP($C1556, 'Country List'!$A:$C, 3, 0)</f>
        <v>LVA</v>
      </c>
      <c r="G1556" s="39">
        <f t="shared" si="96"/>
        <v>2011</v>
      </c>
      <c r="H1556" s="40">
        <f>VLOOKUP($F1556, Data!$B:$ED, 'Data - My work'!$D1556, 0)</f>
        <v>0.625</v>
      </c>
    </row>
    <row r="1557" spans="1:8" x14ac:dyDescent="0.25">
      <c r="A1557" s="39" t="str">
        <f t="shared" si="97"/>
        <v>LVA2012</v>
      </c>
      <c r="C1557" s="39">
        <f t="shared" si="94"/>
        <v>71</v>
      </c>
      <c r="D1557" s="39">
        <f t="shared" si="95"/>
        <v>52</v>
      </c>
      <c r="E1557" s="39" t="str">
        <f>VLOOKUP($C1557, 'Country List'!$A:$C, 2, 0)</f>
        <v>Latvia</v>
      </c>
      <c r="F1557" s="39" t="str">
        <f>VLOOKUP($C1557, 'Country List'!$A:$C, 3, 0)</f>
        <v>LVA</v>
      </c>
      <c r="G1557" s="39">
        <f t="shared" si="96"/>
        <v>2012</v>
      </c>
      <c r="H1557" s="40">
        <f>VLOOKUP($F1557, Data!$B:$ED, 'Data - My work'!$D1557, 0)</f>
        <v>0.625</v>
      </c>
    </row>
    <row r="1558" spans="1:8" x14ac:dyDescent="0.25">
      <c r="A1558" s="39" t="str">
        <f t="shared" si="97"/>
        <v>LVA2013</v>
      </c>
      <c r="C1558" s="39">
        <f t="shared" si="94"/>
        <v>71</v>
      </c>
      <c r="D1558" s="39">
        <f t="shared" si="95"/>
        <v>46</v>
      </c>
      <c r="E1558" s="39" t="str">
        <f>VLOOKUP($C1558, 'Country List'!$A:$C, 2, 0)</f>
        <v>Latvia</v>
      </c>
      <c r="F1558" s="39" t="str">
        <f>VLOOKUP($C1558, 'Country List'!$A:$C, 3, 0)</f>
        <v>LVA</v>
      </c>
      <c r="G1558" s="39">
        <f t="shared" si="96"/>
        <v>2013</v>
      </c>
      <c r="H1558" s="40">
        <f>VLOOKUP($F1558, Data!$B:$ED, 'Data - My work'!$D1558, 0)</f>
        <v>0.625</v>
      </c>
    </row>
    <row r="1559" spans="1:8" x14ac:dyDescent="0.25">
      <c r="A1559" s="39" t="str">
        <f t="shared" si="97"/>
        <v>LVA2014</v>
      </c>
      <c r="C1559" s="39">
        <f t="shared" si="94"/>
        <v>71</v>
      </c>
      <c r="D1559" s="39">
        <f t="shared" si="95"/>
        <v>40</v>
      </c>
      <c r="E1559" s="39" t="str">
        <f>VLOOKUP($C1559, 'Country List'!$A:$C, 2, 0)</f>
        <v>Latvia</v>
      </c>
      <c r="F1559" s="39" t="str">
        <f>VLOOKUP($C1559, 'Country List'!$A:$C, 3, 0)</f>
        <v>LVA</v>
      </c>
      <c r="G1559" s="39">
        <f t="shared" si="96"/>
        <v>2014</v>
      </c>
      <c r="H1559" s="40">
        <f>VLOOKUP($F1559, Data!$B:$ED, 'Data - My work'!$D1559, 0)</f>
        <v>0.625</v>
      </c>
    </row>
    <row r="1560" spans="1:8" x14ac:dyDescent="0.25">
      <c r="A1560" s="39" t="str">
        <f t="shared" si="97"/>
        <v>LVA2015</v>
      </c>
      <c r="C1560" s="39">
        <f t="shared" si="94"/>
        <v>71</v>
      </c>
      <c r="D1560" s="39">
        <f t="shared" si="95"/>
        <v>34</v>
      </c>
      <c r="E1560" s="39" t="str">
        <f>VLOOKUP($C1560, 'Country List'!$A:$C, 2, 0)</f>
        <v>Latvia</v>
      </c>
      <c r="F1560" s="39" t="str">
        <f>VLOOKUP($C1560, 'Country List'!$A:$C, 3, 0)</f>
        <v>LVA</v>
      </c>
      <c r="G1560" s="39">
        <f t="shared" si="96"/>
        <v>2015</v>
      </c>
      <c r="H1560" s="40">
        <f>VLOOKUP($F1560, Data!$B:$ED, 'Data - My work'!$D1560, 0)</f>
        <v>0.625</v>
      </c>
    </row>
    <row r="1561" spans="1:8" x14ac:dyDescent="0.25">
      <c r="A1561" s="39" t="str">
        <f t="shared" si="97"/>
        <v>LVA2016</v>
      </c>
      <c r="C1561" s="39">
        <f t="shared" si="94"/>
        <v>71</v>
      </c>
      <c r="D1561" s="39">
        <f t="shared" si="95"/>
        <v>28</v>
      </c>
      <c r="E1561" s="39" t="str">
        <f>VLOOKUP($C1561, 'Country List'!$A:$C, 2, 0)</f>
        <v>Latvia</v>
      </c>
      <c r="F1561" s="39" t="str">
        <f>VLOOKUP($C1561, 'Country List'!$A:$C, 3, 0)</f>
        <v>LVA</v>
      </c>
      <c r="G1561" s="39">
        <f t="shared" si="96"/>
        <v>2016</v>
      </c>
      <c r="H1561" s="40">
        <f>VLOOKUP($F1561, Data!$B:$ED, 'Data - My work'!$D1561, 0)</f>
        <v>0.625</v>
      </c>
    </row>
    <row r="1562" spans="1:8" x14ac:dyDescent="0.25">
      <c r="A1562" s="39" t="str">
        <f t="shared" si="97"/>
        <v>LVA2017</v>
      </c>
      <c r="C1562" s="39">
        <f t="shared" si="94"/>
        <v>71</v>
      </c>
      <c r="D1562" s="39">
        <f t="shared" si="95"/>
        <v>22</v>
      </c>
      <c r="E1562" s="39" t="str">
        <f>VLOOKUP($C1562, 'Country List'!$A:$C, 2, 0)</f>
        <v>Latvia</v>
      </c>
      <c r="F1562" s="39" t="str">
        <f>VLOOKUP($C1562, 'Country List'!$A:$C, 3, 0)</f>
        <v>LVA</v>
      </c>
      <c r="G1562" s="39">
        <f t="shared" si="96"/>
        <v>2017</v>
      </c>
      <c r="H1562" s="40">
        <f>VLOOKUP($F1562, Data!$B:$ED, 'Data - My work'!$D1562, 0)</f>
        <v>0.625</v>
      </c>
    </row>
    <row r="1563" spans="1:8" x14ac:dyDescent="0.25">
      <c r="A1563" s="39" t="str">
        <f t="shared" si="97"/>
        <v>LVA2018</v>
      </c>
      <c r="C1563" s="39">
        <f t="shared" ref="C1563:C1626" si="98">C1541+1</f>
        <v>71</v>
      </c>
      <c r="D1563" s="39">
        <f t="shared" ref="D1563:D1626" si="99">D1541</f>
        <v>16</v>
      </c>
      <c r="E1563" s="39" t="str">
        <f>VLOOKUP($C1563, 'Country List'!$A:$C, 2, 0)</f>
        <v>Latvia</v>
      </c>
      <c r="F1563" s="39" t="str">
        <f>VLOOKUP($C1563, 'Country List'!$A:$C, 3, 0)</f>
        <v>LVA</v>
      </c>
      <c r="G1563" s="39">
        <f t="shared" ref="G1563:G1626" si="100">G1541</f>
        <v>2018</v>
      </c>
      <c r="H1563" s="40">
        <f>VLOOKUP($F1563, Data!$B:$ED, 'Data - My work'!$D1563, 0)</f>
        <v>0.625</v>
      </c>
    </row>
    <row r="1564" spans="1:8" x14ac:dyDescent="0.25">
      <c r="A1564" s="39" t="str">
        <f t="shared" si="97"/>
        <v>LVA2019</v>
      </c>
      <c r="C1564" s="39">
        <f t="shared" si="98"/>
        <v>71</v>
      </c>
      <c r="D1564" s="39">
        <f t="shared" si="99"/>
        <v>10</v>
      </c>
      <c r="E1564" s="39" t="str">
        <f>VLOOKUP($C1564, 'Country List'!$A:$C, 2, 0)</f>
        <v>Latvia</v>
      </c>
      <c r="F1564" s="39" t="str">
        <f>VLOOKUP($C1564, 'Country List'!$A:$C, 3, 0)</f>
        <v>LVA</v>
      </c>
      <c r="G1564" s="39">
        <f t="shared" si="100"/>
        <v>2019</v>
      </c>
      <c r="H1564" s="40">
        <f>VLOOKUP($F1564, Data!$B:$ED, 'Data - My work'!$D1564, 0)</f>
        <v>0.625</v>
      </c>
    </row>
    <row r="1565" spans="1:8" x14ac:dyDescent="0.25">
      <c r="A1565" s="39" t="str">
        <f t="shared" si="97"/>
        <v>LVA2020</v>
      </c>
      <c r="C1565" s="39">
        <f t="shared" si="98"/>
        <v>71</v>
      </c>
      <c r="D1565" s="39">
        <f t="shared" si="99"/>
        <v>4</v>
      </c>
      <c r="E1565" s="39" t="str">
        <f>VLOOKUP($C1565, 'Country List'!$A:$C, 2, 0)</f>
        <v>Latvia</v>
      </c>
      <c r="F1565" s="39" t="str">
        <f>VLOOKUP($C1565, 'Country List'!$A:$C, 3, 0)</f>
        <v>LVA</v>
      </c>
      <c r="G1565" s="39">
        <f t="shared" si="100"/>
        <v>2020</v>
      </c>
      <c r="H1565" s="40">
        <f>VLOOKUP($F1565, Data!$B:$ED, 'Data - My work'!$D1565, 0)</f>
        <v>0.75</v>
      </c>
    </row>
    <row r="1566" spans="1:8" x14ac:dyDescent="0.25">
      <c r="A1566" s="39" t="str">
        <f t="shared" si="97"/>
        <v>LBN1996</v>
      </c>
      <c r="C1566" s="39">
        <f t="shared" si="98"/>
        <v>72</v>
      </c>
      <c r="D1566" s="39">
        <f t="shared" si="99"/>
        <v>130</v>
      </c>
      <c r="E1566" s="39" t="str">
        <f>VLOOKUP($C1566, 'Country List'!$A:$C, 2, 0)</f>
        <v>Lebanon</v>
      </c>
      <c r="F1566" s="39" t="str">
        <f>VLOOKUP($C1566, 'Country List'!$A:$C, 3, 0)</f>
        <v>LBN</v>
      </c>
      <c r="G1566" s="39">
        <f t="shared" si="100"/>
        <v>1996</v>
      </c>
      <c r="H1566" s="40">
        <f>VLOOKUP($F1566, Data!$B:$ED, 'Data - My work'!$D1566, 0)</f>
        <v>0.25</v>
      </c>
    </row>
    <row r="1567" spans="1:8" x14ac:dyDescent="0.25">
      <c r="A1567" s="39" t="str">
        <f t="shared" si="97"/>
        <v>LBN1998</v>
      </c>
      <c r="C1567" s="39">
        <f t="shared" si="98"/>
        <v>72</v>
      </c>
      <c r="D1567" s="39">
        <f t="shared" si="99"/>
        <v>124</v>
      </c>
      <c r="E1567" s="39" t="str">
        <f>VLOOKUP($C1567, 'Country List'!$A:$C, 2, 0)</f>
        <v>Lebanon</v>
      </c>
      <c r="F1567" s="39" t="str">
        <f>VLOOKUP($C1567, 'Country List'!$A:$C, 3, 0)</f>
        <v>LBN</v>
      </c>
      <c r="G1567" s="39">
        <f t="shared" si="100"/>
        <v>1998</v>
      </c>
      <c r="H1567" s="40">
        <f>VLOOKUP($F1567, Data!$B:$ED, 'Data - My work'!$D1567, 0)</f>
        <v>0.5</v>
      </c>
    </row>
    <row r="1568" spans="1:8" x14ac:dyDescent="0.25">
      <c r="A1568" s="39" t="str">
        <f t="shared" si="97"/>
        <v>LBN2000</v>
      </c>
      <c r="C1568" s="39">
        <f t="shared" si="98"/>
        <v>72</v>
      </c>
      <c r="D1568" s="39">
        <f t="shared" si="99"/>
        <v>118</v>
      </c>
      <c r="E1568" s="39" t="str">
        <f>VLOOKUP($C1568, 'Country List'!$A:$C, 2, 0)</f>
        <v>Lebanon</v>
      </c>
      <c r="F1568" s="39" t="str">
        <f>VLOOKUP($C1568, 'Country List'!$A:$C, 3, 0)</f>
        <v>LBN</v>
      </c>
      <c r="G1568" s="39">
        <f t="shared" si="100"/>
        <v>2000</v>
      </c>
      <c r="H1568" s="40">
        <f>VLOOKUP($F1568, Data!$B:$ED, 'Data - My work'!$D1568, 0)</f>
        <v>0.5</v>
      </c>
    </row>
    <row r="1569" spans="1:8" x14ac:dyDescent="0.25">
      <c r="A1569" s="39" t="str">
        <f t="shared" si="97"/>
        <v>LBN2002</v>
      </c>
      <c r="C1569" s="39">
        <f t="shared" si="98"/>
        <v>72</v>
      </c>
      <c r="D1569" s="39">
        <f t="shared" si="99"/>
        <v>112</v>
      </c>
      <c r="E1569" s="39" t="str">
        <f>VLOOKUP($C1569, 'Country List'!$A:$C, 2, 0)</f>
        <v>Lebanon</v>
      </c>
      <c r="F1569" s="39" t="str">
        <f>VLOOKUP($C1569, 'Country List'!$A:$C, 3, 0)</f>
        <v>LBN</v>
      </c>
      <c r="G1569" s="39">
        <f t="shared" si="100"/>
        <v>2002</v>
      </c>
      <c r="H1569" s="40">
        <f>VLOOKUP($F1569, Data!$B:$ED, 'Data - My work'!$D1569, 0)</f>
        <v>0.5</v>
      </c>
    </row>
    <row r="1570" spans="1:8" x14ac:dyDescent="0.25">
      <c r="A1570" s="39" t="str">
        <f t="shared" si="97"/>
        <v>LBN2003</v>
      </c>
      <c r="C1570" s="39">
        <f t="shared" si="98"/>
        <v>72</v>
      </c>
      <c r="D1570" s="39">
        <f t="shared" si="99"/>
        <v>106</v>
      </c>
      <c r="E1570" s="39" t="str">
        <f>VLOOKUP($C1570, 'Country List'!$A:$C, 2, 0)</f>
        <v>Lebanon</v>
      </c>
      <c r="F1570" s="39" t="str">
        <f>VLOOKUP($C1570, 'Country List'!$A:$C, 3, 0)</f>
        <v>LBN</v>
      </c>
      <c r="G1570" s="39">
        <f t="shared" si="100"/>
        <v>2003</v>
      </c>
      <c r="H1570" s="40">
        <f>VLOOKUP($F1570, Data!$B:$ED, 'Data - My work'!$D1570, 0)</f>
        <v>0.5</v>
      </c>
    </row>
    <row r="1571" spans="1:8" x14ac:dyDescent="0.25">
      <c r="A1571" s="39" t="str">
        <f t="shared" si="97"/>
        <v>LBN2004</v>
      </c>
      <c r="C1571" s="39">
        <f t="shared" si="98"/>
        <v>72</v>
      </c>
      <c r="D1571" s="39">
        <f t="shared" si="99"/>
        <v>100</v>
      </c>
      <c r="E1571" s="39" t="str">
        <f>VLOOKUP($C1571, 'Country List'!$A:$C, 2, 0)</f>
        <v>Lebanon</v>
      </c>
      <c r="F1571" s="39" t="str">
        <f>VLOOKUP($C1571, 'Country List'!$A:$C, 3, 0)</f>
        <v>LBN</v>
      </c>
      <c r="G1571" s="39">
        <f t="shared" si="100"/>
        <v>2004</v>
      </c>
      <c r="H1571" s="40">
        <f>VLOOKUP($F1571, Data!$B:$ED, 'Data - My work'!$D1571, 0)</f>
        <v>0.5</v>
      </c>
    </row>
    <row r="1572" spans="1:8" x14ac:dyDescent="0.25">
      <c r="A1572" s="39" t="str">
        <f t="shared" si="97"/>
        <v>LBN2005</v>
      </c>
      <c r="C1572" s="39">
        <f t="shared" si="98"/>
        <v>72</v>
      </c>
      <c r="D1572" s="39">
        <f t="shared" si="99"/>
        <v>94</v>
      </c>
      <c r="E1572" s="39" t="str">
        <f>VLOOKUP($C1572, 'Country List'!$A:$C, 2, 0)</f>
        <v>Lebanon</v>
      </c>
      <c r="F1572" s="39" t="str">
        <f>VLOOKUP($C1572, 'Country List'!$A:$C, 3, 0)</f>
        <v>LBN</v>
      </c>
      <c r="G1572" s="39">
        <f t="shared" si="100"/>
        <v>2005</v>
      </c>
      <c r="H1572" s="40">
        <f>VLOOKUP($F1572, Data!$B:$ED, 'Data - My work'!$D1572, 0)</f>
        <v>0.5</v>
      </c>
    </row>
    <row r="1573" spans="1:8" x14ac:dyDescent="0.25">
      <c r="A1573" s="39" t="str">
        <f t="shared" si="97"/>
        <v>LBN2006</v>
      </c>
      <c r="C1573" s="39">
        <f t="shared" si="98"/>
        <v>72</v>
      </c>
      <c r="D1573" s="39">
        <f t="shared" si="99"/>
        <v>88</v>
      </c>
      <c r="E1573" s="39" t="str">
        <f>VLOOKUP($C1573, 'Country List'!$A:$C, 2, 0)</f>
        <v>Lebanon</v>
      </c>
      <c r="F1573" s="39" t="str">
        <f>VLOOKUP($C1573, 'Country List'!$A:$C, 3, 0)</f>
        <v>LBN</v>
      </c>
      <c r="G1573" s="39">
        <f t="shared" si="100"/>
        <v>2006</v>
      </c>
      <c r="H1573" s="40">
        <f>VLOOKUP($F1573, Data!$B:$ED, 'Data - My work'!$D1573, 0)</f>
        <v>0.5</v>
      </c>
    </row>
    <row r="1574" spans="1:8" x14ac:dyDescent="0.25">
      <c r="A1574" s="39" t="str">
        <f t="shared" si="97"/>
        <v>LBN2007</v>
      </c>
      <c r="C1574" s="39">
        <f t="shared" si="98"/>
        <v>72</v>
      </c>
      <c r="D1574" s="39">
        <f t="shared" si="99"/>
        <v>82</v>
      </c>
      <c r="E1574" s="39" t="str">
        <f>VLOOKUP($C1574, 'Country List'!$A:$C, 2, 0)</f>
        <v>Lebanon</v>
      </c>
      <c r="F1574" s="39" t="str">
        <f>VLOOKUP($C1574, 'Country List'!$A:$C, 3, 0)</f>
        <v>LBN</v>
      </c>
      <c r="G1574" s="39">
        <f t="shared" si="100"/>
        <v>2007</v>
      </c>
      <c r="H1574" s="40">
        <f>VLOOKUP($F1574, Data!$B:$ED, 'Data - My work'!$D1574, 0)</f>
        <v>0.5</v>
      </c>
    </row>
    <row r="1575" spans="1:8" x14ac:dyDescent="0.25">
      <c r="A1575" s="39" t="str">
        <f t="shared" si="97"/>
        <v>LBN2008</v>
      </c>
      <c r="C1575" s="39">
        <f t="shared" si="98"/>
        <v>72</v>
      </c>
      <c r="D1575" s="39">
        <f t="shared" si="99"/>
        <v>76</v>
      </c>
      <c r="E1575" s="39" t="str">
        <f>VLOOKUP($C1575, 'Country List'!$A:$C, 2, 0)</f>
        <v>Lebanon</v>
      </c>
      <c r="F1575" s="39" t="str">
        <f>VLOOKUP($C1575, 'Country List'!$A:$C, 3, 0)</f>
        <v>LBN</v>
      </c>
      <c r="G1575" s="39">
        <f t="shared" si="100"/>
        <v>2008</v>
      </c>
      <c r="H1575" s="40">
        <f>VLOOKUP($F1575, Data!$B:$ED, 'Data - My work'!$D1575, 0)</f>
        <v>0.5</v>
      </c>
    </row>
    <row r="1576" spans="1:8" x14ac:dyDescent="0.25">
      <c r="A1576" s="39" t="str">
        <f t="shared" si="97"/>
        <v>LBN2009</v>
      </c>
      <c r="C1576" s="39">
        <f t="shared" si="98"/>
        <v>72</v>
      </c>
      <c r="D1576" s="39">
        <f t="shared" si="99"/>
        <v>70</v>
      </c>
      <c r="E1576" s="39" t="str">
        <f>VLOOKUP($C1576, 'Country List'!$A:$C, 2, 0)</f>
        <v>Lebanon</v>
      </c>
      <c r="F1576" s="39" t="str">
        <f>VLOOKUP($C1576, 'Country List'!$A:$C, 3, 0)</f>
        <v>LBN</v>
      </c>
      <c r="G1576" s="39">
        <f t="shared" si="100"/>
        <v>2009</v>
      </c>
      <c r="H1576" s="40">
        <f>VLOOKUP($F1576, Data!$B:$ED, 'Data - My work'!$D1576, 0)</f>
        <v>0.5</v>
      </c>
    </row>
    <row r="1577" spans="1:8" x14ac:dyDescent="0.25">
      <c r="A1577" s="39" t="str">
        <f t="shared" si="97"/>
        <v>LBN2010</v>
      </c>
      <c r="C1577" s="39">
        <f t="shared" si="98"/>
        <v>72</v>
      </c>
      <c r="D1577" s="39">
        <f t="shared" si="99"/>
        <v>64</v>
      </c>
      <c r="E1577" s="39" t="str">
        <f>VLOOKUP($C1577, 'Country List'!$A:$C, 2, 0)</f>
        <v>Lebanon</v>
      </c>
      <c r="F1577" s="39" t="str">
        <f>VLOOKUP($C1577, 'Country List'!$A:$C, 3, 0)</f>
        <v>LBN</v>
      </c>
      <c r="G1577" s="39">
        <f t="shared" si="100"/>
        <v>2010</v>
      </c>
      <c r="H1577" s="40">
        <f>VLOOKUP($F1577, Data!$B:$ED, 'Data - My work'!$D1577, 0)</f>
        <v>0.5</v>
      </c>
    </row>
    <row r="1578" spans="1:8" x14ac:dyDescent="0.25">
      <c r="A1578" s="39" t="str">
        <f t="shared" si="97"/>
        <v>LBN2011</v>
      </c>
      <c r="C1578" s="39">
        <f t="shared" si="98"/>
        <v>72</v>
      </c>
      <c r="D1578" s="39">
        <f t="shared" si="99"/>
        <v>58</v>
      </c>
      <c r="E1578" s="39" t="str">
        <f>VLOOKUP($C1578, 'Country List'!$A:$C, 2, 0)</f>
        <v>Lebanon</v>
      </c>
      <c r="F1578" s="39" t="str">
        <f>VLOOKUP($C1578, 'Country List'!$A:$C, 3, 0)</f>
        <v>LBN</v>
      </c>
      <c r="G1578" s="39">
        <f t="shared" si="100"/>
        <v>2011</v>
      </c>
      <c r="H1578" s="40">
        <f>VLOOKUP($F1578, Data!$B:$ED, 'Data - My work'!$D1578, 0)</f>
        <v>0.5</v>
      </c>
    </row>
    <row r="1579" spans="1:8" x14ac:dyDescent="0.25">
      <c r="A1579" s="39" t="str">
        <f t="shared" si="97"/>
        <v>LBN2012</v>
      </c>
      <c r="C1579" s="39">
        <f t="shared" si="98"/>
        <v>72</v>
      </c>
      <c r="D1579" s="39">
        <f t="shared" si="99"/>
        <v>52</v>
      </c>
      <c r="E1579" s="39" t="str">
        <f>VLOOKUP($C1579, 'Country List'!$A:$C, 2, 0)</f>
        <v>Lebanon</v>
      </c>
      <c r="F1579" s="39" t="str">
        <f>VLOOKUP($C1579, 'Country List'!$A:$C, 3, 0)</f>
        <v>LBN</v>
      </c>
      <c r="G1579" s="39">
        <f t="shared" si="100"/>
        <v>2012</v>
      </c>
      <c r="H1579" s="40">
        <f>VLOOKUP($F1579, Data!$B:$ED, 'Data - My work'!$D1579, 0)</f>
        <v>0.5</v>
      </c>
    </row>
    <row r="1580" spans="1:8" x14ac:dyDescent="0.25">
      <c r="A1580" s="39" t="str">
        <f t="shared" si="97"/>
        <v>LBN2013</v>
      </c>
      <c r="C1580" s="39">
        <f t="shared" si="98"/>
        <v>72</v>
      </c>
      <c r="D1580" s="39">
        <f t="shared" si="99"/>
        <v>46</v>
      </c>
      <c r="E1580" s="39" t="str">
        <f>VLOOKUP($C1580, 'Country List'!$A:$C, 2, 0)</f>
        <v>Lebanon</v>
      </c>
      <c r="F1580" s="39" t="str">
        <f>VLOOKUP($C1580, 'Country List'!$A:$C, 3, 0)</f>
        <v>LBN</v>
      </c>
      <c r="G1580" s="39">
        <f t="shared" si="100"/>
        <v>2013</v>
      </c>
      <c r="H1580" s="40">
        <f>VLOOKUP($F1580, Data!$B:$ED, 'Data - My work'!$D1580, 0)</f>
        <v>0.5</v>
      </c>
    </row>
    <row r="1581" spans="1:8" x14ac:dyDescent="0.25">
      <c r="A1581" s="39" t="str">
        <f t="shared" si="97"/>
        <v>LBN2014</v>
      </c>
      <c r="C1581" s="39">
        <f t="shared" si="98"/>
        <v>72</v>
      </c>
      <c r="D1581" s="39">
        <f t="shared" si="99"/>
        <v>40</v>
      </c>
      <c r="E1581" s="39" t="str">
        <f>VLOOKUP($C1581, 'Country List'!$A:$C, 2, 0)</f>
        <v>Lebanon</v>
      </c>
      <c r="F1581" s="39" t="str">
        <f>VLOOKUP($C1581, 'Country List'!$A:$C, 3, 0)</f>
        <v>LBN</v>
      </c>
      <c r="G1581" s="39">
        <f t="shared" si="100"/>
        <v>2014</v>
      </c>
      <c r="H1581" s="40">
        <f>VLOOKUP($F1581, Data!$B:$ED, 'Data - My work'!$D1581, 0)</f>
        <v>0.5</v>
      </c>
    </row>
    <row r="1582" spans="1:8" x14ac:dyDescent="0.25">
      <c r="A1582" s="39" t="str">
        <f t="shared" si="97"/>
        <v>LBN2015</v>
      </c>
      <c r="C1582" s="39">
        <f t="shared" si="98"/>
        <v>72</v>
      </c>
      <c r="D1582" s="39">
        <f t="shared" si="99"/>
        <v>34</v>
      </c>
      <c r="E1582" s="39" t="str">
        <f>VLOOKUP($C1582, 'Country List'!$A:$C, 2, 0)</f>
        <v>Lebanon</v>
      </c>
      <c r="F1582" s="39" t="str">
        <f>VLOOKUP($C1582, 'Country List'!$A:$C, 3, 0)</f>
        <v>LBN</v>
      </c>
      <c r="G1582" s="39">
        <f t="shared" si="100"/>
        <v>2015</v>
      </c>
      <c r="H1582" s="40">
        <f>VLOOKUP($F1582, Data!$B:$ED, 'Data - My work'!$D1582, 0)</f>
        <v>0.5</v>
      </c>
    </row>
    <row r="1583" spans="1:8" x14ac:dyDescent="0.25">
      <c r="A1583" s="39" t="str">
        <f t="shared" si="97"/>
        <v>LBN2016</v>
      </c>
      <c r="C1583" s="39">
        <f t="shared" si="98"/>
        <v>72</v>
      </c>
      <c r="D1583" s="39">
        <f t="shared" si="99"/>
        <v>28</v>
      </c>
      <c r="E1583" s="39" t="str">
        <f>VLOOKUP($C1583, 'Country List'!$A:$C, 2, 0)</f>
        <v>Lebanon</v>
      </c>
      <c r="F1583" s="39" t="str">
        <f>VLOOKUP($C1583, 'Country List'!$A:$C, 3, 0)</f>
        <v>LBN</v>
      </c>
      <c r="G1583" s="39">
        <f t="shared" si="100"/>
        <v>2016</v>
      </c>
      <c r="H1583" s="40">
        <f>VLOOKUP($F1583, Data!$B:$ED, 'Data - My work'!$D1583, 0)</f>
        <v>0.5</v>
      </c>
    </row>
    <row r="1584" spans="1:8" x14ac:dyDescent="0.25">
      <c r="A1584" s="39" t="str">
        <f t="shared" si="97"/>
        <v>LBN2017</v>
      </c>
      <c r="C1584" s="39">
        <f t="shared" si="98"/>
        <v>72</v>
      </c>
      <c r="D1584" s="39">
        <f t="shared" si="99"/>
        <v>22</v>
      </c>
      <c r="E1584" s="39" t="str">
        <f>VLOOKUP($C1584, 'Country List'!$A:$C, 2, 0)</f>
        <v>Lebanon</v>
      </c>
      <c r="F1584" s="39" t="str">
        <f>VLOOKUP($C1584, 'Country List'!$A:$C, 3, 0)</f>
        <v>LBN</v>
      </c>
      <c r="G1584" s="39">
        <f t="shared" si="100"/>
        <v>2017</v>
      </c>
      <c r="H1584" s="40">
        <f>VLOOKUP($F1584, Data!$B:$ED, 'Data - My work'!$D1584, 0)</f>
        <v>0.5</v>
      </c>
    </row>
    <row r="1585" spans="1:8" x14ac:dyDescent="0.25">
      <c r="A1585" s="39" t="str">
        <f t="shared" si="97"/>
        <v>LBN2018</v>
      </c>
      <c r="C1585" s="39">
        <f t="shared" si="98"/>
        <v>72</v>
      </c>
      <c r="D1585" s="39">
        <f t="shared" si="99"/>
        <v>16</v>
      </c>
      <c r="E1585" s="39" t="str">
        <f>VLOOKUP($C1585, 'Country List'!$A:$C, 2, 0)</f>
        <v>Lebanon</v>
      </c>
      <c r="F1585" s="39" t="str">
        <f>VLOOKUP($C1585, 'Country List'!$A:$C, 3, 0)</f>
        <v>LBN</v>
      </c>
      <c r="G1585" s="39">
        <f t="shared" si="100"/>
        <v>2018</v>
      </c>
      <c r="H1585" s="40">
        <f>VLOOKUP($F1585, Data!$B:$ED, 'Data - My work'!$D1585, 0)</f>
        <v>0.5</v>
      </c>
    </row>
    <row r="1586" spans="1:8" x14ac:dyDescent="0.25">
      <c r="A1586" s="39" t="str">
        <f t="shared" si="97"/>
        <v>LBN2019</v>
      </c>
      <c r="C1586" s="39">
        <f t="shared" si="98"/>
        <v>72</v>
      </c>
      <c r="D1586" s="39">
        <f t="shared" si="99"/>
        <v>10</v>
      </c>
      <c r="E1586" s="39" t="str">
        <f>VLOOKUP($C1586, 'Country List'!$A:$C, 2, 0)</f>
        <v>Lebanon</v>
      </c>
      <c r="F1586" s="39" t="str">
        <f>VLOOKUP($C1586, 'Country List'!$A:$C, 3, 0)</f>
        <v>LBN</v>
      </c>
      <c r="G1586" s="39">
        <f t="shared" si="100"/>
        <v>2019</v>
      </c>
      <c r="H1586" s="40">
        <f>VLOOKUP($F1586, Data!$B:$ED, 'Data - My work'!$D1586, 0)</f>
        <v>0.5</v>
      </c>
    </row>
    <row r="1587" spans="1:8" x14ac:dyDescent="0.25">
      <c r="A1587" s="39" t="str">
        <f t="shared" si="97"/>
        <v>LBN2020</v>
      </c>
      <c r="C1587" s="39">
        <f t="shared" si="98"/>
        <v>72</v>
      </c>
      <c r="D1587" s="39">
        <f t="shared" si="99"/>
        <v>4</v>
      </c>
      <c r="E1587" s="39" t="str">
        <f>VLOOKUP($C1587, 'Country List'!$A:$C, 2, 0)</f>
        <v>Lebanon</v>
      </c>
      <c r="F1587" s="39" t="str">
        <f>VLOOKUP($C1587, 'Country List'!$A:$C, 3, 0)</f>
        <v>LBN</v>
      </c>
      <c r="G1587" s="39">
        <f t="shared" si="100"/>
        <v>2020</v>
      </c>
      <c r="H1587" s="40">
        <f>VLOOKUP($F1587, Data!$B:$ED, 'Data - My work'!$D1587, 0)</f>
        <v>0.5</v>
      </c>
    </row>
    <row r="1588" spans="1:8" x14ac:dyDescent="0.25">
      <c r="A1588" s="39" t="str">
        <f t="shared" si="97"/>
        <v>LBR1996</v>
      </c>
      <c r="C1588" s="39">
        <f t="shared" si="98"/>
        <v>73</v>
      </c>
      <c r="D1588" s="39">
        <f t="shared" si="99"/>
        <v>130</v>
      </c>
      <c r="E1588" s="39" t="str">
        <f>VLOOKUP($C1588, 'Country List'!$A:$C, 2, 0)</f>
        <v>Liberia</v>
      </c>
      <c r="F1588" s="39" t="str">
        <f>VLOOKUP($C1588, 'Country List'!$A:$C, 3, 0)</f>
        <v>LBR</v>
      </c>
      <c r="G1588" s="39">
        <f t="shared" si="100"/>
        <v>1996</v>
      </c>
      <c r="H1588" s="40">
        <f>VLOOKUP($F1588, Data!$B:$ED, 'Data - My work'!$D1588, 0)</f>
        <v>0</v>
      </c>
    </row>
    <row r="1589" spans="1:8" x14ac:dyDescent="0.25">
      <c r="A1589" s="39" t="str">
        <f t="shared" si="97"/>
        <v>LBR1998</v>
      </c>
      <c r="C1589" s="39">
        <f t="shared" si="98"/>
        <v>73</v>
      </c>
      <c r="D1589" s="39">
        <f t="shared" si="99"/>
        <v>124</v>
      </c>
      <c r="E1589" s="39" t="str">
        <f>VLOOKUP($C1589, 'Country List'!$A:$C, 2, 0)</f>
        <v>Liberia</v>
      </c>
      <c r="F1589" s="39" t="str">
        <f>VLOOKUP($C1589, 'Country List'!$A:$C, 3, 0)</f>
        <v>LBR</v>
      </c>
      <c r="G1589" s="39">
        <f t="shared" si="100"/>
        <v>1998</v>
      </c>
      <c r="H1589" s="40">
        <f>VLOOKUP($F1589, Data!$B:$ED, 'Data - My work'!$D1589, 0)</f>
        <v>0</v>
      </c>
    </row>
    <row r="1590" spans="1:8" x14ac:dyDescent="0.25">
      <c r="A1590" s="39" t="str">
        <f t="shared" si="97"/>
        <v>LBR2000</v>
      </c>
      <c r="C1590" s="39">
        <f t="shared" si="98"/>
        <v>73</v>
      </c>
      <c r="D1590" s="39">
        <f t="shared" si="99"/>
        <v>118</v>
      </c>
      <c r="E1590" s="39" t="str">
        <f>VLOOKUP($C1590, 'Country List'!$A:$C, 2, 0)</f>
        <v>Liberia</v>
      </c>
      <c r="F1590" s="39" t="str">
        <f>VLOOKUP($C1590, 'Country List'!$A:$C, 3, 0)</f>
        <v>LBR</v>
      </c>
      <c r="G1590" s="39">
        <f t="shared" si="100"/>
        <v>2000</v>
      </c>
      <c r="H1590" s="40">
        <f>VLOOKUP($F1590, Data!$B:$ED, 'Data - My work'!$D1590, 0)</f>
        <v>0</v>
      </c>
    </row>
    <row r="1591" spans="1:8" x14ac:dyDescent="0.25">
      <c r="A1591" s="39" t="str">
        <f t="shared" si="97"/>
        <v>LBR2002</v>
      </c>
      <c r="C1591" s="39">
        <f t="shared" si="98"/>
        <v>73</v>
      </c>
      <c r="D1591" s="39">
        <f t="shared" si="99"/>
        <v>112</v>
      </c>
      <c r="E1591" s="39" t="str">
        <f>VLOOKUP($C1591, 'Country List'!$A:$C, 2, 0)</f>
        <v>Liberia</v>
      </c>
      <c r="F1591" s="39" t="str">
        <f>VLOOKUP($C1591, 'Country List'!$A:$C, 3, 0)</f>
        <v>LBR</v>
      </c>
      <c r="G1591" s="39">
        <f t="shared" si="100"/>
        <v>2002</v>
      </c>
      <c r="H1591" s="40">
        <f>VLOOKUP($F1591, Data!$B:$ED, 'Data - My work'!$D1591, 0)</f>
        <v>0</v>
      </c>
    </row>
    <row r="1592" spans="1:8" x14ac:dyDescent="0.25">
      <c r="A1592" s="39" t="str">
        <f t="shared" si="97"/>
        <v>LBR2003</v>
      </c>
      <c r="C1592" s="39">
        <f t="shared" si="98"/>
        <v>73</v>
      </c>
      <c r="D1592" s="39">
        <f t="shared" si="99"/>
        <v>106</v>
      </c>
      <c r="E1592" s="39" t="str">
        <f>VLOOKUP($C1592, 'Country List'!$A:$C, 2, 0)</f>
        <v>Liberia</v>
      </c>
      <c r="F1592" s="39" t="str">
        <f>VLOOKUP($C1592, 'Country List'!$A:$C, 3, 0)</f>
        <v>LBR</v>
      </c>
      <c r="G1592" s="39">
        <f t="shared" si="100"/>
        <v>2003</v>
      </c>
      <c r="H1592" s="40">
        <f>VLOOKUP($F1592, Data!$B:$ED, 'Data - My work'!$D1592, 0)</f>
        <v>0</v>
      </c>
    </row>
    <row r="1593" spans="1:8" x14ac:dyDescent="0.25">
      <c r="A1593" s="39" t="str">
        <f t="shared" si="97"/>
        <v>LBR2004</v>
      </c>
      <c r="C1593" s="39">
        <f t="shared" si="98"/>
        <v>73</v>
      </c>
      <c r="D1593" s="39">
        <f t="shared" si="99"/>
        <v>100</v>
      </c>
      <c r="E1593" s="39" t="str">
        <f>VLOOKUP($C1593, 'Country List'!$A:$C, 2, 0)</f>
        <v>Liberia</v>
      </c>
      <c r="F1593" s="39" t="str">
        <f>VLOOKUP($C1593, 'Country List'!$A:$C, 3, 0)</f>
        <v>LBR</v>
      </c>
      <c r="G1593" s="39">
        <f t="shared" si="100"/>
        <v>2004</v>
      </c>
      <c r="H1593" s="40">
        <f>VLOOKUP($F1593, Data!$B:$ED, 'Data - My work'!$D1593, 0)</f>
        <v>0</v>
      </c>
    </row>
    <row r="1594" spans="1:8" x14ac:dyDescent="0.25">
      <c r="A1594" s="39" t="str">
        <f t="shared" si="97"/>
        <v>LBR2005</v>
      </c>
      <c r="C1594" s="39">
        <f t="shared" si="98"/>
        <v>73</v>
      </c>
      <c r="D1594" s="39">
        <f t="shared" si="99"/>
        <v>94</v>
      </c>
      <c r="E1594" s="39" t="str">
        <f>VLOOKUP($C1594, 'Country List'!$A:$C, 2, 0)</f>
        <v>Liberia</v>
      </c>
      <c r="F1594" s="39" t="str">
        <f>VLOOKUP($C1594, 'Country List'!$A:$C, 3, 0)</f>
        <v>LBR</v>
      </c>
      <c r="G1594" s="39">
        <f t="shared" si="100"/>
        <v>2005</v>
      </c>
      <c r="H1594" s="40">
        <f>VLOOKUP($F1594, Data!$B:$ED, 'Data - My work'!$D1594, 0)</f>
        <v>0</v>
      </c>
    </row>
    <row r="1595" spans="1:8" x14ac:dyDescent="0.25">
      <c r="A1595" s="39" t="str">
        <f t="shared" si="97"/>
        <v>LBR2006</v>
      </c>
      <c r="C1595" s="39">
        <f t="shared" si="98"/>
        <v>73</v>
      </c>
      <c r="D1595" s="39">
        <f t="shared" si="99"/>
        <v>88</v>
      </c>
      <c r="E1595" s="39" t="str">
        <f>VLOOKUP($C1595, 'Country List'!$A:$C, 2, 0)</f>
        <v>Liberia</v>
      </c>
      <c r="F1595" s="39" t="str">
        <f>VLOOKUP($C1595, 'Country List'!$A:$C, 3, 0)</f>
        <v>LBR</v>
      </c>
      <c r="G1595" s="39">
        <f t="shared" si="100"/>
        <v>2006</v>
      </c>
      <c r="H1595" s="40">
        <f>VLOOKUP($F1595, Data!$B:$ED, 'Data - My work'!$D1595, 0)</f>
        <v>0</v>
      </c>
    </row>
    <row r="1596" spans="1:8" x14ac:dyDescent="0.25">
      <c r="A1596" s="39" t="str">
        <f t="shared" si="97"/>
        <v>LBR2007</v>
      </c>
      <c r="C1596" s="39">
        <f t="shared" si="98"/>
        <v>73</v>
      </c>
      <c r="D1596" s="39">
        <f t="shared" si="99"/>
        <v>82</v>
      </c>
      <c r="E1596" s="39" t="str">
        <f>VLOOKUP($C1596, 'Country List'!$A:$C, 2, 0)</f>
        <v>Liberia</v>
      </c>
      <c r="F1596" s="39" t="str">
        <f>VLOOKUP($C1596, 'Country List'!$A:$C, 3, 0)</f>
        <v>LBR</v>
      </c>
      <c r="G1596" s="39">
        <f t="shared" si="100"/>
        <v>2007</v>
      </c>
      <c r="H1596" s="40">
        <f>VLOOKUP($F1596, Data!$B:$ED, 'Data - My work'!$D1596, 0)</f>
        <v>0</v>
      </c>
    </row>
    <row r="1597" spans="1:8" x14ac:dyDescent="0.25">
      <c r="A1597" s="39" t="str">
        <f t="shared" si="97"/>
        <v>LBR2008</v>
      </c>
      <c r="C1597" s="39">
        <f t="shared" si="98"/>
        <v>73</v>
      </c>
      <c r="D1597" s="39">
        <f t="shared" si="99"/>
        <v>76</v>
      </c>
      <c r="E1597" s="39" t="str">
        <f>VLOOKUP($C1597, 'Country List'!$A:$C, 2, 0)</f>
        <v>Liberia</v>
      </c>
      <c r="F1597" s="39" t="str">
        <f>VLOOKUP($C1597, 'Country List'!$A:$C, 3, 0)</f>
        <v>LBR</v>
      </c>
      <c r="G1597" s="39">
        <f t="shared" si="100"/>
        <v>2008</v>
      </c>
      <c r="H1597" s="40">
        <f>VLOOKUP($F1597, Data!$B:$ED, 'Data - My work'!$D1597, 0)</f>
        <v>0</v>
      </c>
    </row>
    <row r="1598" spans="1:8" x14ac:dyDescent="0.25">
      <c r="A1598" s="39" t="str">
        <f t="shared" si="97"/>
        <v>LBR2009</v>
      </c>
      <c r="C1598" s="39">
        <f t="shared" si="98"/>
        <v>73</v>
      </c>
      <c r="D1598" s="39">
        <f t="shared" si="99"/>
        <v>70</v>
      </c>
      <c r="E1598" s="39" t="str">
        <f>VLOOKUP($C1598, 'Country List'!$A:$C, 2, 0)</f>
        <v>Liberia</v>
      </c>
      <c r="F1598" s="39" t="str">
        <f>VLOOKUP($C1598, 'Country List'!$A:$C, 3, 0)</f>
        <v>LBR</v>
      </c>
      <c r="G1598" s="39">
        <f t="shared" si="100"/>
        <v>2009</v>
      </c>
      <c r="H1598" s="40">
        <f>VLOOKUP($F1598, Data!$B:$ED, 'Data - My work'!$D1598, 0)</f>
        <v>0</v>
      </c>
    </row>
    <row r="1599" spans="1:8" x14ac:dyDescent="0.25">
      <c r="A1599" s="39" t="str">
        <f t="shared" si="97"/>
        <v>LBR2010</v>
      </c>
      <c r="C1599" s="39">
        <f t="shared" si="98"/>
        <v>73</v>
      </c>
      <c r="D1599" s="39">
        <f t="shared" si="99"/>
        <v>64</v>
      </c>
      <c r="E1599" s="39" t="str">
        <f>VLOOKUP($C1599, 'Country List'!$A:$C, 2, 0)</f>
        <v>Liberia</v>
      </c>
      <c r="F1599" s="39" t="str">
        <f>VLOOKUP($C1599, 'Country List'!$A:$C, 3, 0)</f>
        <v>LBR</v>
      </c>
      <c r="G1599" s="39">
        <f t="shared" si="100"/>
        <v>2010</v>
      </c>
      <c r="H1599" s="40">
        <f>VLOOKUP($F1599, Data!$B:$ED, 'Data - My work'!$D1599, 0)</f>
        <v>0</v>
      </c>
    </row>
    <row r="1600" spans="1:8" x14ac:dyDescent="0.25">
      <c r="A1600" s="39" t="str">
        <f t="shared" si="97"/>
        <v>LBR2011</v>
      </c>
      <c r="C1600" s="39">
        <f t="shared" si="98"/>
        <v>73</v>
      </c>
      <c r="D1600" s="39">
        <f t="shared" si="99"/>
        <v>58</v>
      </c>
      <c r="E1600" s="39" t="str">
        <f>VLOOKUP($C1600, 'Country List'!$A:$C, 2, 0)</f>
        <v>Liberia</v>
      </c>
      <c r="F1600" s="39" t="str">
        <f>VLOOKUP($C1600, 'Country List'!$A:$C, 3, 0)</f>
        <v>LBR</v>
      </c>
      <c r="G1600" s="39">
        <f t="shared" si="100"/>
        <v>2011</v>
      </c>
      <c r="H1600" s="40">
        <f>VLOOKUP($F1600, Data!$B:$ED, 'Data - My work'!$D1600, 0)</f>
        <v>0</v>
      </c>
    </row>
    <row r="1601" spans="1:8" x14ac:dyDescent="0.25">
      <c r="A1601" s="39" t="str">
        <f t="shared" si="97"/>
        <v>LBR2012</v>
      </c>
      <c r="C1601" s="39">
        <f t="shared" si="98"/>
        <v>73</v>
      </c>
      <c r="D1601" s="39">
        <f t="shared" si="99"/>
        <v>52</v>
      </c>
      <c r="E1601" s="39" t="str">
        <f>VLOOKUP($C1601, 'Country List'!$A:$C, 2, 0)</f>
        <v>Liberia</v>
      </c>
      <c r="F1601" s="39" t="str">
        <f>VLOOKUP($C1601, 'Country List'!$A:$C, 3, 0)</f>
        <v>LBR</v>
      </c>
      <c r="G1601" s="39">
        <f t="shared" si="100"/>
        <v>2012</v>
      </c>
      <c r="H1601" s="40">
        <f>VLOOKUP($F1601, Data!$B:$ED, 'Data - My work'!$D1601, 0)</f>
        <v>0</v>
      </c>
    </row>
    <row r="1602" spans="1:8" x14ac:dyDescent="0.25">
      <c r="A1602" s="39" t="str">
        <f t="shared" si="97"/>
        <v>LBR2013</v>
      </c>
      <c r="C1602" s="39">
        <f t="shared" si="98"/>
        <v>73</v>
      </c>
      <c r="D1602" s="39">
        <f t="shared" si="99"/>
        <v>46</v>
      </c>
      <c r="E1602" s="39" t="str">
        <f>VLOOKUP($C1602, 'Country List'!$A:$C, 2, 0)</f>
        <v>Liberia</v>
      </c>
      <c r="F1602" s="39" t="str">
        <f>VLOOKUP($C1602, 'Country List'!$A:$C, 3, 0)</f>
        <v>LBR</v>
      </c>
      <c r="G1602" s="39">
        <f t="shared" si="100"/>
        <v>2013</v>
      </c>
      <c r="H1602" s="40">
        <f>VLOOKUP($F1602, Data!$B:$ED, 'Data - My work'!$D1602, 0)</f>
        <v>0</v>
      </c>
    </row>
    <row r="1603" spans="1:8" x14ac:dyDescent="0.25">
      <c r="A1603" s="39" t="str">
        <f t="shared" si="97"/>
        <v>LBR2014</v>
      </c>
      <c r="C1603" s="39">
        <f t="shared" si="98"/>
        <v>73</v>
      </c>
      <c r="D1603" s="39">
        <f t="shared" si="99"/>
        <v>40</v>
      </c>
      <c r="E1603" s="39" t="str">
        <f>VLOOKUP($C1603, 'Country List'!$A:$C, 2, 0)</f>
        <v>Liberia</v>
      </c>
      <c r="F1603" s="39" t="str">
        <f>VLOOKUP($C1603, 'Country List'!$A:$C, 3, 0)</f>
        <v>LBR</v>
      </c>
      <c r="G1603" s="39">
        <f t="shared" si="100"/>
        <v>2014</v>
      </c>
      <c r="H1603" s="40">
        <f>VLOOKUP($F1603, Data!$B:$ED, 'Data - My work'!$D1603, 0)</f>
        <v>0</v>
      </c>
    </row>
    <row r="1604" spans="1:8" x14ac:dyDescent="0.25">
      <c r="A1604" s="39" t="str">
        <f t="shared" si="97"/>
        <v>LBR2015</v>
      </c>
      <c r="C1604" s="39">
        <f t="shared" si="98"/>
        <v>73</v>
      </c>
      <c r="D1604" s="39">
        <f t="shared" si="99"/>
        <v>34</v>
      </c>
      <c r="E1604" s="39" t="str">
        <f>VLOOKUP($C1604, 'Country List'!$A:$C, 2, 0)</f>
        <v>Liberia</v>
      </c>
      <c r="F1604" s="39" t="str">
        <f>VLOOKUP($C1604, 'Country List'!$A:$C, 3, 0)</f>
        <v>LBR</v>
      </c>
      <c r="G1604" s="39">
        <f t="shared" si="100"/>
        <v>2015</v>
      </c>
      <c r="H1604" s="40">
        <f>VLOOKUP($F1604, Data!$B:$ED, 'Data - My work'!$D1604, 0)</f>
        <v>0</v>
      </c>
    </row>
    <row r="1605" spans="1:8" x14ac:dyDescent="0.25">
      <c r="A1605" s="39" t="str">
        <f t="shared" ref="A1605:A1668" si="101">F1605&amp;G1605</f>
        <v>LBR2016</v>
      </c>
      <c r="C1605" s="39">
        <f t="shared" si="98"/>
        <v>73</v>
      </c>
      <c r="D1605" s="39">
        <f t="shared" si="99"/>
        <v>28</v>
      </c>
      <c r="E1605" s="39" t="str">
        <f>VLOOKUP($C1605, 'Country List'!$A:$C, 2, 0)</f>
        <v>Liberia</v>
      </c>
      <c r="F1605" s="39" t="str">
        <f>VLOOKUP($C1605, 'Country List'!$A:$C, 3, 0)</f>
        <v>LBR</v>
      </c>
      <c r="G1605" s="39">
        <f t="shared" si="100"/>
        <v>2016</v>
      </c>
      <c r="H1605" s="40">
        <f>VLOOKUP($F1605, Data!$B:$ED, 'Data - My work'!$D1605, 0)</f>
        <v>0</v>
      </c>
    </row>
    <row r="1606" spans="1:8" x14ac:dyDescent="0.25">
      <c r="A1606" s="39" t="str">
        <f t="shared" si="101"/>
        <v>LBR2017</v>
      </c>
      <c r="C1606" s="39">
        <f t="shared" si="98"/>
        <v>73</v>
      </c>
      <c r="D1606" s="39">
        <f t="shared" si="99"/>
        <v>22</v>
      </c>
      <c r="E1606" s="39" t="str">
        <f>VLOOKUP($C1606, 'Country List'!$A:$C, 2, 0)</f>
        <v>Liberia</v>
      </c>
      <c r="F1606" s="39" t="str">
        <f>VLOOKUP($C1606, 'Country List'!$A:$C, 3, 0)</f>
        <v>LBR</v>
      </c>
      <c r="G1606" s="39">
        <f t="shared" si="100"/>
        <v>2017</v>
      </c>
      <c r="H1606" s="40">
        <f>VLOOKUP($F1606, Data!$B:$ED, 'Data - My work'!$D1606, 0)</f>
        <v>0</v>
      </c>
    </row>
    <row r="1607" spans="1:8" x14ac:dyDescent="0.25">
      <c r="A1607" s="39" t="str">
        <f t="shared" si="101"/>
        <v>LBR2018</v>
      </c>
      <c r="C1607" s="39">
        <f t="shared" si="98"/>
        <v>73</v>
      </c>
      <c r="D1607" s="39">
        <f t="shared" si="99"/>
        <v>16</v>
      </c>
      <c r="E1607" s="39" t="str">
        <f>VLOOKUP($C1607, 'Country List'!$A:$C, 2, 0)</f>
        <v>Liberia</v>
      </c>
      <c r="F1607" s="39" t="str">
        <f>VLOOKUP($C1607, 'Country List'!$A:$C, 3, 0)</f>
        <v>LBR</v>
      </c>
      <c r="G1607" s="39">
        <f t="shared" si="100"/>
        <v>2018</v>
      </c>
      <c r="H1607" s="40">
        <f>VLOOKUP($F1607, Data!$B:$ED, 'Data - My work'!$D1607, 0)</f>
        <v>0</v>
      </c>
    </row>
    <row r="1608" spans="1:8" x14ac:dyDescent="0.25">
      <c r="A1608" s="39" t="str">
        <f t="shared" si="101"/>
        <v>LBR2019</v>
      </c>
      <c r="C1608" s="39">
        <f t="shared" si="98"/>
        <v>73</v>
      </c>
      <c r="D1608" s="39">
        <f t="shared" si="99"/>
        <v>10</v>
      </c>
      <c r="E1608" s="39" t="str">
        <f>VLOOKUP($C1608, 'Country List'!$A:$C, 2, 0)</f>
        <v>Liberia</v>
      </c>
      <c r="F1608" s="39" t="str">
        <f>VLOOKUP($C1608, 'Country List'!$A:$C, 3, 0)</f>
        <v>LBR</v>
      </c>
      <c r="G1608" s="39">
        <f t="shared" si="100"/>
        <v>2019</v>
      </c>
      <c r="H1608" s="40">
        <f>VLOOKUP($F1608, Data!$B:$ED, 'Data - My work'!$D1608, 0)</f>
        <v>0</v>
      </c>
    </row>
    <row r="1609" spans="1:8" x14ac:dyDescent="0.25">
      <c r="A1609" s="39" t="str">
        <f t="shared" si="101"/>
        <v>LBR2020</v>
      </c>
      <c r="C1609" s="39">
        <f t="shared" si="98"/>
        <v>73</v>
      </c>
      <c r="D1609" s="39">
        <f t="shared" si="99"/>
        <v>4</v>
      </c>
      <c r="E1609" s="39" t="str">
        <f>VLOOKUP($C1609, 'Country List'!$A:$C, 2, 0)</f>
        <v>Liberia</v>
      </c>
      <c r="F1609" s="39" t="str">
        <f>VLOOKUP($C1609, 'Country List'!$A:$C, 3, 0)</f>
        <v>LBR</v>
      </c>
      <c r="G1609" s="39">
        <f t="shared" si="100"/>
        <v>2020</v>
      </c>
      <c r="H1609" s="40">
        <f>VLOOKUP($F1609, Data!$B:$ED, 'Data - My work'!$D1609, 0)</f>
        <v>0</v>
      </c>
    </row>
    <row r="1610" spans="1:8" x14ac:dyDescent="0.25">
      <c r="A1610" s="39" t="str">
        <f t="shared" si="101"/>
        <v>LBY1996</v>
      </c>
      <c r="C1610" s="39">
        <f t="shared" si="98"/>
        <v>74</v>
      </c>
      <c r="D1610" s="39">
        <f t="shared" si="99"/>
        <v>130</v>
      </c>
      <c r="E1610" s="39" t="str">
        <f>VLOOKUP($C1610, 'Country List'!$A:$C, 2, 0)</f>
        <v>Libya</v>
      </c>
      <c r="F1610" s="39" t="str">
        <f>VLOOKUP($C1610, 'Country List'!$A:$C, 3, 0)</f>
        <v>LBY</v>
      </c>
      <c r="G1610" s="39">
        <f t="shared" si="100"/>
        <v>1996</v>
      </c>
      <c r="H1610" s="40">
        <f>VLOOKUP($F1610, Data!$B:$ED, 'Data - My work'!$D1610, 0)</f>
        <v>0.5</v>
      </c>
    </row>
    <row r="1611" spans="1:8" x14ac:dyDescent="0.25">
      <c r="A1611" s="39" t="str">
        <f t="shared" si="101"/>
        <v>LBY1998</v>
      </c>
      <c r="C1611" s="39">
        <f t="shared" si="98"/>
        <v>74</v>
      </c>
      <c r="D1611" s="39">
        <f t="shared" si="99"/>
        <v>124</v>
      </c>
      <c r="E1611" s="39" t="str">
        <f>VLOOKUP($C1611, 'Country List'!$A:$C, 2, 0)</f>
        <v>Libya</v>
      </c>
      <c r="F1611" s="39" t="str">
        <f>VLOOKUP($C1611, 'Country List'!$A:$C, 3, 0)</f>
        <v>LBY</v>
      </c>
      <c r="G1611" s="39">
        <f t="shared" si="100"/>
        <v>1998</v>
      </c>
      <c r="H1611" s="40">
        <f>VLOOKUP($F1611, Data!$B:$ED, 'Data - My work'!$D1611, 0)</f>
        <v>0.25</v>
      </c>
    </row>
    <row r="1612" spans="1:8" x14ac:dyDescent="0.25">
      <c r="A1612" s="39" t="str">
        <f t="shared" si="101"/>
        <v>LBY2000</v>
      </c>
      <c r="C1612" s="39">
        <f t="shared" si="98"/>
        <v>74</v>
      </c>
      <c r="D1612" s="39">
        <f t="shared" si="99"/>
        <v>118</v>
      </c>
      <c r="E1612" s="39" t="str">
        <f>VLOOKUP($C1612, 'Country List'!$A:$C, 2, 0)</f>
        <v>Libya</v>
      </c>
      <c r="F1612" s="39" t="str">
        <f>VLOOKUP($C1612, 'Country List'!$A:$C, 3, 0)</f>
        <v>LBY</v>
      </c>
      <c r="G1612" s="39">
        <f t="shared" si="100"/>
        <v>2000</v>
      </c>
      <c r="H1612" s="40">
        <f>VLOOKUP($F1612, Data!$B:$ED, 'Data - My work'!$D1612, 0)</f>
        <v>0.25</v>
      </c>
    </row>
    <row r="1613" spans="1:8" x14ac:dyDescent="0.25">
      <c r="A1613" s="39" t="str">
        <f t="shared" si="101"/>
        <v>LBY2002</v>
      </c>
      <c r="C1613" s="39">
        <f t="shared" si="98"/>
        <v>74</v>
      </c>
      <c r="D1613" s="39">
        <f t="shared" si="99"/>
        <v>112</v>
      </c>
      <c r="E1613" s="39" t="str">
        <f>VLOOKUP($C1613, 'Country List'!$A:$C, 2, 0)</f>
        <v>Libya</v>
      </c>
      <c r="F1613" s="39" t="str">
        <f>VLOOKUP($C1613, 'Country List'!$A:$C, 3, 0)</f>
        <v>LBY</v>
      </c>
      <c r="G1613" s="39">
        <f t="shared" si="100"/>
        <v>2002</v>
      </c>
      <c r="H1613" s="40">
        <f>VLOOKUP($F1613, Data!$B:$ED, 'Data - My work'!$D1613, 0)</f>
        <v>0.25</v>
      </c>
    </row>
    <row r="1614" spans="1:8" x14ac:dyDescent="0.25">
      <c r="A1614" s="39" t="str">
        <f t="shared" si="101"/>
        <v>LBY2003</v>
      </c>
      <c r="C1614" s="39">
        <f t="shared" si="98"/>
        <v>74</v>
      </c>
      <c r="D1614" s="39">
        <f t="shared" si="99"/>
        <v>106</v>
      </c>
      <c r="E1614" s="39" t="str">
        <f>VLOOKUP($C1614, 'Country List'!$A:$C, 2, 0)</f>
        <v>Libya</v>
      </c>
      <c r="F1614" s="39" t="str">
        <f>VLOOKUP($C1614, 'Country List'!$A:$C, 3, 0)</f>
        <v>LBY</v>
      </c>
      <c r="G1614" s="39">
        <f t="shared" si="100"/>
        <v>2003</v>
      </c>
      <c r="H1614" s="40">
        <f>VLOOKUP($F1614, Data!$B:$ED, 'Data - My work'!$D1614, 0)</f>
        <v>0.25</v>
      </c>
    </row>
    <row r="1615" spans="1:8" x14ac:dyDescent="0.25">
      <c r="A1615" s="39" t="str">
        <f t="shared" si="101"/>
        <v>LBY2004</v>
      </c>
      <c r="C1615" s="39">
        <f t="shared" si="98"/>
        <v>74</v>
      </c>
      <c r="D1615" s="39">
        <f t="shared" si="99"/>
        <v>100</v>
      </c>
      <c r="E1615" s="39" t="str">
        <f>VLOOKUP($C1615, 'Country List'!$A:$C, 2, 0)</f>
        <v>Libya</v>
      </c>
      <c r="F1615" s="39" t="str">
        <f>VLOOKUP($C1615, 'Country List'!$A:$C, 3, 0)</f>
        <v>LBY</v>
      </c>
      <c r="G1615" s="39">
        <f t="shared" si="100"/>
        <v>2004</v>
      </c>
      <c r="H1615" s="40">
        <f>VLOOKUP($F1615, Data!$B:$ED, 'Data - My work'!$D1615, 0)</f>
        <v>0.25</v>
      </c>
    </row>
    <row r="1616" spans="1:8" x14ac:dyDescent="0.25">
      <c r="A1616" s="39" t="str">
        <f t="shared" si="101"/>
        <v>LBY2005</v>
      </c>
      <c r="C1616" s="39">
        <f t="shared" si="98"/>
        <v>74</v>
      </c>
      <c r="D1616" s="39">
        <f t="shared" si="99"/>
        <v>94</v>
      </c>
      <c r="E1616" s="39" t="str">
        <f>VLOOKUP($C1616, 'Country List'!$A:$C, 2, 0)</f>
        <v>Libya</v>
      </c>
      <c r="F1616" s="39" t="str">
        <f>VLOOKUP($C1616, 'Country List'!$A:$C, 3, 0)</f>
        <v>LBY</v>
      </c>
      <c r="G1616" s="39">
        <f t="shared" si="100"/>
        <v>2005</v>
      </c>
      <c r="H1616" s="40">
        <f>VLOOKUP($F1616, Data!$B:$ED, 'Data - My work'!$D1616, 0)</f>
        <v>0.25</v>
      </c>
    </row>
    <row r="1617" spans="1:8" x14ac:dyDescent="0.25">
      <c r="A1617" s="39" t="str">
        <f t="shared" si="101"/>
        <v>LBY2006</v>
      </c>
      <c r="C1617" s="39">
        <f t="shared" si="98"/>
        <v>74</v>
      </c>
      <c r="D1617" s="39">
        <f t="shared" si="99"/>
        <v>88</v>
      </c>
      <c r="E1617" s="39" t="str">
        <f>VLOOKUP($C1617, 'Country List'!$A:$C, 2, 0)</f>
        <v>Libya</v>
      </c>
      <c r="F1617" s="39" t="str">
        <f>VLOOKUP($C1617, 'Country List'!$A:$C, 3, 0)</f>
        <v>LBY</v>
      </c>
      <c r="G1617" s="39">
        <f t="shared" si="100"/>
        <v>2006</v>
      </c>
      <c r="H1617" s="40">
        <f>VLOOKUP($F1617, Data!$B:$ED, 'Data - My work'!$D1617, 0)</f>
        <v>0.25</v>
      </c>
    </row>
    <row r="1618" spans="1:8" x14ac:dyDescent="0.25">
      <c r="A1618" s="39" t="str">
        <f t="shared" si="101"/>
        <v>LBY2007</v>
      </c>
      <c r="C1618" s="39">
        <f t="shared" si="98"/>
        <v>74</v>
      </c>
      <c r="D1618" s="39">
        <f t="shared" si="99"/>
        <v>82</v>
      </c>
      <c r="E1618" s="39" t="str">
        <f>VLOOKUP($C1618, 'Country List'!$A:$C, 2, 0)</f>
        <v>Libya</v>
      </c>
      <c r="F1618" s="39" t="str">
        <f>VLOOKUP($C1618, 'Country List'!$A:$C, 3, 0)</f>
        <v>LBY</v>
      </c>
      <c r="G1618" s="39">
        <f t="shared" si="100"/>
        <v>2007</v>
      </c>
      <c r="H1618" s="40">
        <f>VLOOKUP($F1618, Data!$B:$ED, 'Data - My work'!$D1618, 0)</f>
        <v>0.25</v>
      </c>
    </row>
    <row r="1619" spans="1:8" x14ac:dyDescent="0.25">
      <c r="A1619" s="39" t="str">
        <f t="shared" si="101"/>
        <v>LBY2008</v>
      </c>
      <c r="C1619" s="39">
        <f t="shared" si="98"/>
        <v>74</v>
      </c>
      <c r="D1619" s="39">
        <f t="shared" si="99"/>
        <v>76</v>
      </c>
      <c r="E1619" s="39" t="str">
        <f>VLOOKUP($C1619, 'Country List'!$A:$C, 2, 0)</f>
        <v>Libya</v>
      </c>
      <c r="F1619" s="39" t="str">
        <f>VLOOKUP($C1619, 'Country List'!$A:$C, 3, 0)</f>
        <v>LBY</v>
      </c>
      <c r="G1619" s="39">
        <f t="shared" si="100"/>
        <v>2008</v>
      </c>
      <c r="H1619" s="40">
        <f>VLOOKUP($F1619, Data!$B:$ED, 'Data - My work'!$D1619, 0)</f>
        <v>0.25</v>
      </c>
    </row>
    <row r="1620" spans="1:8" x14ac:dyDescent="0.25">
      <c r="A1620" s="39" t="str">
        <f t="shared" si="101"/>
        <v>LBY2009</v>
      </c>
      <c r="C1620" s="39">
        <f t="shared" si="98"/>
        <v>74</v>
      </c>
      <c r="D1620" s="39">
        <f t="shared" si="99"/>
        <v>70</v>
      </c>
      <c r="E1620" s="39" t="str">
        <f>VLOOKUP($C1620, 'Country List'!$A:$C, 2, 0)</f>
        <v>Libya</v>
      </c>
      <c r="F1620" s="39" t="str">
        <f>VLOOKUP($C1620, 'Country List'!$A:$C, 3, 0)</f>
        <v>LBY</v>
      </c>
      <c r="G1620" s="39">
        <f t="shared" si="100"/>
        <v>2009</v>
      </c>
      <c r="H1620" s="40">
        <f>VLOOKUP($F1620, Data!$B:$ED, 'Data - My work'!$D1620, 0)</f>
        <v>0.25</v>
      </c>
    </row>
    <row r="1621" spans="1:8" x14ac:dyDescent="0.25">
      <c r="A1621" s="39" t="str">
        <f t="shared" si="101"/>
        <v>LBY2010</v>
      </c>
      <c r="C1621" s="39">
        <f t="shared" si="98"/>
        <v>74</v>
      </c>
      <c r="D1621" s="39">
        <f t="shared" si="99"/>
        <v>64</v>
      </c>
      <c r="E1621" s="39" t="str">
        <f>VLOOKUP($C1621, 'Country List'!$A:$C, 2, 0)</f>
        <v>Libya</v>
      </c>
      <c r="F1621" s="39" t="str">
        <f>VLOOKUP($C1621, 'Country List'!$A:$C, 3, 0)</f>
        <v>LBY</v>
      </c>
      <c r="G1621" s="39">
        <f t="shared" si="100"/>
        <v>2010</v>
      </c>
      <c r="H1621" s="40">
        <f>VLOOKUP($F1621, Data!$B:$ED, 'Data - My work'!$D1621, 0)</f>
        <v>0.25</v>
      </c>
    </row>
    <row r="1622" spans="1:8" x14ac:dyDescent="0.25">
      <c r="A1622" s="39" t="str">
        <f t="shared" si="101"/>
        <v>LBY2011</v>
      </c>
      <c r="C1622" s="39">
        <f t="shared" si="98"/>
        <v>74</v>
      </c>
      <c r="D1622" s="39">
        <f t="shared" si="99"/>
        <v>58</v>
      </c>
      <c r="E1622" s="39" t="str">
        <f>VLOOKUP($C1622, 'Country List'!$A:$C, 2, 0)</f>
        <v>Libya</v>
      </c>
      <c r="F1622" s="39" t="str">
        <f>VLOOKUP($C1622, 'Country List'!$A:$C, 3, 0)</f>
        <v>LBY</v>
      </c>
      <c r="G1622" s="39">
        <f t="shared" si="100"/>
        <v>2011</v>
      </c>
      <c r="H1622" s="40">
        <f>VLOOKUP($F1622, Data!$B:$ED, 'Data - My work'!$D1622, 0)</f>
        <v>0.25</v>
      </c>
    </row>
    <row r="1623" spans="1:8" x14ac:dyDescent="0.25">
      <c r="A1623" s="39" t="str">
        <f t="shared" si="101"/>
        <v>LBY2012</v>
      </c>
      <c r="C1623" s="39">
        <f t="shared" si="98"/>
        <v>74</v>
      </c>
      <c r="D1623" s="39">
        <f t="shared" si="99"/>
        <v>52</v>
      </c>
      <c r="E1623" s="39" t="str">
        <f>VLOOKUP($C1623, 'Country List'!$A:$C, 2, 0)</f>
        <v>Libya</v>
      </c>
      <c r="F1623" s="39" t="str">
        <f>VLOOKUP($C1623, 'Country List'!$A:$C, 3, 0)</f>
        <v>LBY</v>
      </c>
      <c r="G1623" s="39">
        <f t="shared" si="100"/>
        <v>2012</v>
      </c>
      <c r="H1623" s="40">
        <f>VLOOKUP($F1623, Data!$B:$ED, 'Data - My work'!$D1623, 0)</f>
        <v>0.25</v>
      </c>
    </row>
    <row r="1624" spans="1:8" x14ac:dyDescent="0.25">
      <c r="A1624" s="39" t="str">
        <f t="shared" si="101"/>
        <v>LBY2013</v>
      </c>
      <c r="C1624" s="39">
        <f t="shared" si="98"/>
        <v>74</v>
      </c>
      <c r="D1624" s="39">
        <f t="shared" si="99"/>
        <v>46</v>
      </c>
      <c r="E1624" s="39" t="str">
        <f>VLOOKUP($C1624, 'Country List'!$A:$C, 2, 0)</f>
        <v>Libya</v>
      </c>
      <c r="F1624" s="39" t="str">
        <f>VLOOKUP($C1624, 'Country List'!$A:$C, 3, 0)</f>
        <v>LBY</v>
      </c>
      <c r="G1624" s="39">
        <f t="shared" si="100"/>
        <v>2013</v>
      </c>
      <c r="H1624" s="40">
        <f>VLOOKUP($F1624, Data!$B:$ED, 'Data - My work'!$D1624, 0)</f>
        <v>0.375</v>
      </c>
    </row>
    <row r="1625" spans="1:8" x14ac:dyDescent="0.25">
      <c r="A1625" s="39" t="str">
        <f t="shared" si="101"/>
        <v>LBY2014</v>
      </c>
      <c r="C1625" s="39">
        <f t="shared" si="98"/>
        <v>74</v>
      </c>
      <c r="D1625" s="39">
        <f t="shared" si="99"/>
        <v>40</v>
      </c>
      <c r="E1625" s="39" t="str">
        <f>VLOOKUP($C1625, 'Country List'!$A:$C, 2, 0)</f>
        <v>Libya</v>
      </c>
      <c r="F1625" s="39" t="str">
        <f>VLOOKUP($C1625, 'Country List'!$A:$C, 3, 0)</f>
        <v>LBY</v>
      </c>
      <c r="G1625" s="39">
        <f t="shared" si="100"/>
        <v>2014</v>
      </c>
      <c r="H1625" s="40">
        <f>VLOOKUP($F1625, Data!$B:$ED, 'Data - My work'!$D1625, 0)</f>
        <v>0.375</v>
      </c>
    </row>
    <row r="1626" spans="1:8" x14ac:dyDescent="0.25">
      <c r="A1626" s="39" t="str">
        <f t="shared" si="101"/>
        <v>LBY2015</v>
      </c>
      <c r="C1626" s="39">
        <f t="shared" si="98"/>
        <v>74</v>
      </c>
      <c r="D1626" s="39">
        <f t="shared" si="99"/>
        <v>34</v>
      </c>
      <c r="E1626" s="39" t="str">
        <f>VLOOKUP($C1626, 'Country List'!$A:$C, 2, 0)</f>
        <v>Libya</v>
      </c>
      <c r="F1626" s="39" t="str">
        <f>VLOOKUP($C1626, 'Country List'!$A:$C, 3, 0)</f>
        <v>LBY</v>
      </c>
      <c r="G1626" s="39">
        <f t="shared" si="100"/>
        <v>2015</v>
      </c>
      <c r="H1626" s="40">
        <f>VLOOKUP($F1626, Data!$B:$ED, 'Data - My work'!$D1626, 0)</f>
        <v>0.375</v>
      </c>
    </row>
    <row r="1627" spans="1:8" x14ac:dyDescent="0.25">
      <c r="A1627" s="39" t="str">
        <f t="shared" si="101"/>
        <v>LBY2016</v>
      </c>
      <c r="C1627" s="39">
        <f t="shared" ref="C1627:C1690" si="102">C1605+1</f>
        <v>74</v>
      </c>
      <c r="D1627" s="39">
        <f t="shared" ref="D1627:D1690" si="103">D1605</f>
        <v>28</v>
      </c>
      <c r="E1627" s="39" t="str">
        <f>VLOOKUP($C1627, 'Country List'!$A:$C, 2, 0)</f>
        <v>Libya</v>
      </c>
      <c r="F1627" s="39" t="str">
        <f>VLOOKUP($C1627, 'Country List'!$A:$C, 3, 0)</f>
        <v>LBY</v>
      </c>
      <c r="G1627" s="39">
        <f t="shared" ref="G1627:G1690" si="104">G1605</f>
        <v>2016</v>
      </c>
      <c r="H1627" s="40">
        <f>VLOOKUP($F1627, Data!$B:$ED, 'Data - My work'!$D1627, 0)</f>
        <v>0.375</v>
      </c>
    </row>
    <row r="1628" spans="1:8" x14ac:dyDescent="0.25">
      <c r="A1628" s="39" t="str">
        <f t="shared" si="101"/>
        <v>LBY2017</v>
      </c>
      <c r="C1628" s="39">
        <f t="shared" si="102"/>
        <v>74</v>
      </c>
      <c r="D1628" s="39">
        <f t="shared" si="103"/>
        <v>22</v>
      </c>
      <c r="E1628" s="39" t="str">
        <f>VLOOKUP($C1628, 'Country List'!$A:$C, 2, 0)</f>
        <v>Libya</v>
      </c>
      <c r="F1628" s="39" t="str">
        <f>VLOOKUP($C1628, 'Country List'!$A:$C, 3, 0)</f>
        <v>LBY</v>
      </c>
      <c r="G1628" s="39">
        <f t="shared" si="104"/>
        <v>2017</v>
      </c>
      <c r="H1628" s="40">
        <f>VLOOKUP($F1628, Data!$B:$ED, 'Data - My work'!$D1628, 0)</f>
        <v>0.375</v>
      </c>
    </row>
    <row r="1629" spans="1:8" x14ac:dyDescent="0.25">
      <c r="A1629" s="39" t="str">
        <f t="shared" si="101"/>
        <v>LBY2018</v>
      </c>
      <c r="C1629" s="39">
        <f t="shared" si="102"/>
        <v>74</v>
      </c>
      <c r="D1629" s="39">
        <f t="shared" si="103"/>
        <v>16</v>
      </c>
      <c r="E1629" s="39" t="str">
        <f>VLOOKUP($C1629, 'Country List'!$A:$C, 2, 0)</f>
        <v>Libya</v>
      </c>
      <c r="F1629" s="39" t="str">
        <f>VLOOKUP($C1629, 'Country List'!$A:$C, 3, 0)</f>
        <v>LBY</v>
      </c>
      <c r="G1629" s="39">
        <f t="shared" si="104"/>
        <v>2018</v>
      </c>
      <c r="H1629" s="40">
        <f>VLOOKUP($F1629, Data!$B:$ED, 'Data - My work'!$D1629, 0)</f>
        <v>0.375</v>
      </c>
    </row>
    <row r="1630" spans="1:8" x14ac:dyDescent="0.25">
      <c r="A1630" s="39" t="str">
        <f t="shared" si="101"/>
        <v>LBY2019</v>
      </c>
      <c r="C1630" s="39">
        <f t="shared" si="102"/>
        <v>74</v>
      </c>
      <c r="D1630" s="39">
        <f t="shared" si="103"/>
        <v>10</v>
      </c>
      <c r="E1630" s="39" t="str">
        <f>VLOOKUP($C1630, 'Country List'!$A:$C, 2, 0)</f>
        <v>Libya</v>
      </c>
      <c r="F1630" s="39" t="str">
        <f>VLOOKUP($C1630, 'Country List'!$A:$C, 3, 0)</f>
        <v>LBY</v>
      </c>
      <c r="G1630" s="39">
        <f t="shared" si="104"/>
        <v>2019</v>
      </c>
      <c r="H1630" s="40">
        <f>VLOOKUP($F1630, Data!$B:$ED, 'Data - My work'!$D1630, 0)</f>
        <v>0.375</v>
      </c>
    </row>
    <row r="1631" spans="1:8" x14ac:dyDescent="0.25">
      <c r="A1631" s="39" t="str">
        <f t="shared" si="101"/>
        <v>LBY2020</v>
      </c>
      <c r="C1631" s="39">
        <f t="shared" si="102"/>
        <v>74</v>
      </c>
      <c r="D1631" s="39">
        <f t="shared" si="103"/>
        <v>4</v>
      </c>
      <c r="E1631" s="39" t="str">
        <f>VLOOKUP($C1631, 'Country List'!$A:$C, 2, 0)</f>
        <v>Libya</v>
      </c>
      <c r="F1631" s="39" t="str">
        <f>VLOOKUP($C1631, 'Country List'!$A:$C, 3, 0)</f>
        <v>LBY</v>
      </c>
      <c r="G1631" s="39">
        <f t="shared" si="104"/>
        <v>2020</v>
      </c>
      <c r="H1631" s="40">
        <f>VLOOKUP($F1631, Data!$B:$ED, 'Data - My work'!$D1631, 0)</f>
        <v>0.375</v>
      </c>
    </row>
    <row r="1632" spans="1:8" x14ac:dyDescent="0.25">
      <c r="A1632" s="39" t="str">
        <f t="shared" si="101"/>
        <v>LTU1996</v>
      </c>
      <c r="C1632" s="39">
        <f t="shared" si="102"/>
        <v>75</v>
      </c>
      <c r="D1632" s="39">
        <f t="shared" si="103"/>
        <v>130</v>
      </c>
      <c r="E1632" s="39" t="str">
        <f>VLOOKUP($C1632, 'Country List'!$A:$C, 2, 0)</f>
        <v>Lithuania</v>
      </c>
      <c r="F1632" s="39" t="str">
        <f>VLOOKUP($C1632, 'Country List'!$A:$C, 3, 0)</f>
        <v>LTU</v>
      </c>
      <c r="G1632" s="39">
        <f t="shared" si="104"/>
        <v>1996</v>
      </c>
      <c r="H1632" s="40" t="e">
        <f>VLOOKUP($F1632, Data!$B:$ED, 'Data - My work'!$D1632, 0)</f>
        <v>#N/A</v>
      </c>
    </row>
    <row r="1633" spans="1:8" x14ac:dyDescent="0.25">
      <c r="A1633" s="39" t="str">
        <f t="shared" si="101"/>
        <v>LTU1998</v>
      </c>
      <c r="C1633" s="39">
        <f t="shared" si="102"/>
        <v>75</v>
      </c>
      <c r="D1633" s="39">
        <f t="shared" si="103"/>
        <v>124</v>
      </c>
      <c r="E1633" s="39" t="str">
        <f>VLOOKUP($C1633, 'Country List'!$A:$C, 2, 0)</f>
        <v>Lithuania</v>
      </c>
      <c r="F1633" s="39" t="str">
        <f>VLOOKUP($C1633, 'Country List'!$A:$C, 3, 0)</f>
        <v>LTU</v>
      </c>
      <c r="G1633" s="39">
        <f t="shared" si="104"/>
        <v>1998</v>
      </c>
      <c r="H1633" s="40">
        <f>VLOOKUP($F1633, Data!$B:$ED, 'Data - My work'!$D1633, 0)</f>
        <v>0.5</v>
      </c>
    </row>
    <row r="1634" spans="1:8" x14ac:dyDescent="0.25">
      <c r="A1634" s="39" t="str">
        <f t="shared" si="101"/>
        <v>LTU2000</v>
      </c>
      <c r="C1634" s="39">
        <f t="shared" si="102"/>
        <v>75</v>
      </c>
      <c r="D1634" s="39">
        <f t="shared" si="103"/>
        <v>118</v>
      </c>
      <c r="E1634" s="39" t="str">
        <f>VLOOKUP($C1634, 'Country List'!$A:$C, 2, 0)</f>
        <v>Lithuania</v>
      </c>
      <c r="F1634" s="39" t="str">
        <f>VLOOKUP($C1634, 'Country List'!$A:$C, 3, 0)</f>
        <v>LTU</v>
      </c>
      <c r="G1634" s="39">
        <f t="shared" si="104"/>
        <v>2000</v>
      </c>
      <c r="H1634" s="40">
        <f>VLOOKUP($F1634, Data!$B:$ED, 'Data - My work'!$D1634, 0)</f>
        <v>0.5</v>
      </c>
    </row>
    <row r="1635" spans="1:8" x14ac:dyDescent="0.25">
      <c r="A1635" s="39" t="str">
        <f t="shared" si="101"/>
        <v>LTU2002</v>
      </c>
      <c r="C1635" s="39">
        <f t="shared" si="102"/>
        <v>75</v>
      </c>
      <c r="D1635" s="39">
        <f t="shared" si="103"/>
        <v>112</v>
      </c>
      <c r="E1635" s="39" t="str">
        <f>VLOOKUP($C1635, 'Country List'!$A:$C, 2, 0)</f>
        <v>Lithuania</v>
      </c>
      <c r="F1635" s="39" t="str">
        <f>VLOOKUP($C1635, 'Country List'!$A:$C, 3, 0)</f>
        <v>LTU</v>
      </c>
      <c r="G1635" s="39">
        <f t="shared" si="104"/>
        <v>2002</v>
      </c>
      <c r="H1635" s="40">
        <f>VLOOKUP($F1635, Data!$B:$ED, 'Data - My work'!$D1635, 0)</f>
        <v>0.625</v>
      </c>
    </row>
    <row r="1636" spans="1:8" x14ac:dyDescent="0.25">
      <c r="A1636" s="39" t="str">
        <f t="shared" si="101"/>
        <v>LTU2003</v>
      </c>
      <c r="C1636" s="39">
        <f t="shared" si="102"/>
        <v>75</v>
      </c>
      <c r="D1636" s="39">
        <f t="shared" si="103"/>
        <v>106</v>
      </c>
      <c r="E1636" s="39" t="str">
        <f>VLOOKUP($C1636, 'Country List'!$A:$C, 2, 0)</f>
        <v>Lithuania</v>
      </c>
      <c r="F1636" s="39" t="str">
        <f>VLOOKUP($C1636, 'Country List'!$A:$C, 3, 0)</f>
        <v>LTU</v>
      </c>
      <c r="G1636" s="39">
        <f t="shared" si="104"/>
        <v>2003</v>
      </c>
      <c r="H1636" s="40">
        <f>VLOOKUP($F1636, Data!$B:$ED, 'Data - My work'!$D1636, 0)</f>
        <v>0.625</v>
      </c>
    </row>
    <row r="1637" spans="1:8" x14ac:dyDescent="0.25">
      <c r="A1637" s="39" t="str">
        <f t="shared" si="101"/>
        <v>LTU2004</v>
      </c>
      <c r="C1637" s="39">
        <f t="shared" si="102"/>
        <v>75</v>
      </c>
      <c r="D1637" s="39">
        <f t="shared" si="103"/>
        <v>100</v>
      </c>
      <c r="E1637" s="39" t="str">
        <f>VLOOKUP($C1637, 'Country List'!$A:$C, 2, 0)</f>
        <v>Lithuania</v>
      </c>
      <c r="F1637" s="39" t="str">
        <f>VLOOKUP($C1637, 'Country List'!$A:$C, 3, 0)</f>
        <v>LTU</v>
      </c>
      <c r="G1637" s="39">
        <f t="shared" si="104"/>
        <v>2004</v>
      </c>
      <c r="H1637" s="40">
        <f>VLOOKUP($F1637, Data!$B:$ED, 'Data - My work'!$D1637, 0)</f>
        <v>0.625</v>
      </c>
    </row>
    <row r="1638" spans="1:8" x14ac:dyDescent="0.25">
      <c r="A1638" s="39" t="str">
        <f t="shared" si="101"/>
        <v>LTU2005</v>
      </c>
      <c r="C1638" s="39">
        <f t="shared" si="102"/>
        <v>75</v>
      </c>
      <c r="D1638" s="39">
        <f t="shared" si="103"/>
        <v>94</v>
      </c>
      <c r="E1638" s="39" t="str">
        <f>VLOOKUP($C1638, 'Country List'!$A:$C, 2, 0)</f>
        <v>Lithuania</v>
      </c>
      <c r="F1638" s="39" t="str">
        <f>VLOOKUP($C1638, 'Country List'!$A:$C, 3, 0)</f>
        <v>LTU</v>
      </c>
      <c r="G1638" s="39">
        <f t="shared" si="104"/>
        <v>2005</v>
      </c>
      <c r="H1638" s="40">
        <f>VLOOKUP($F1638, Data!$B:$ED, 'Data - My work'!$D1638, 0)</f>
        <v>0.625</v>
      </c>
    </row>
    <row r="1639" spans="1:8" x14ac:dyDescent="0.25">
      <c r="A1639" s="39" t="str">
        <f t="shared" si="101"/>
        <v>LTU2006</v>
      </c>
      <c r="C1639" s="39">
        <f t="shared" si="102"/>
        <v>75</v>
      </c>
      <c r="D1639" s="39">
        <f t="shared" si="103"/>
        <v>88</v>
      </c>
      <c r="E1639" s="39" t="str">
        <f>VLOOKUP($C1639, 'Country List'!$A:$C, 2, 0)</f>
        <v>Lithuania</v>
      </c>
      <c r="F1639" s="39" t="str">
        <f>VLOOKUP($C1639, 'Country List'!$A:$C, 3, 0)</f>
        <v>LTU</v>
      </c>
      <c r="G1639" s="39">
        <f t="shared" si="104"/>
        <v>2006</v>
      </c>
      <c r="H1639" s="40">
        <f>VLOOKUP($F1639, Data!$B:$ED, 'Data - My work'!$D1639, 0)</f>
        <v>0.625</v>
      </c>
    </row>
    <row r="1640" spans="1:8" x14ac:dyDescent="0.25">
      <c r="A1640" s="39" t="str">
        <f t="shared" si="101"/>
        <v>LTU2007</v>
      </c>
      <c r="C1640" s="39">
        <f t="shared" si="102"/>
        <v>75</v>
      </c>
      <c r="D1640" s="39">
        <f t="shared" si="103"/>
        <v>82</v>
      </c>
      <c r="E1640" s="39" t="str">
        <f>VLOOKUP($C1640, 'Country List'!$A:$C, 2, 0)</f>
        <v>Lithuania</v>
      </c>
      <c r="F1640" s="39" t="str">
        <f>VLOOKUP($C1640, 'Country List'!$A:$C, 3, 0)</f>
        <v>LTU</v>
      </c>
      <c r="G1640" s="39">
        <f t="shared" si="104"/>
        <v>2007</v>
      </c>
      <c r="H1640" s="40">
        <f>VLOOKUP($F1640, Data!$B:$ED, 'Data - My work'!$D1640, 0)</f>
        <v>0.625</v>
      </c>
    </row>
    <row r="1641" spans="1:8" x14ac:dyDescent="0.25">
      <c r="A1641" s="39" t="str">
        <f t="shared" si="101"/>
        <v>LTU2008</v>
      </c>
      <c r="C1641" s="39">
        <f t="shared" si="102"/>
        <v>75</v>
      </c>
      <c r="D1641" s="39">
        <f t="shared" si="103"/>
        <v>76</v>
      </c>
      <c r="E1641" s="39" t="str">
        <f>VLOOKUP($C1641, 'Country List'!$A:$C, 2, 0)</f>
        <v>Lithuania</v>
      </c>
      <c r="F1641" s="39" t="str">
        <f>VLOOKUP($C1641, 'Country List'!$A:$C, 3, 0)</f>
        <v>LTU</v>
      </c>
      <c r="G1641" s="39">
        <f t="shared" si="104"/>
        <v>2008</v>
      </c>
      <c r="H1641" s="40">
        <f>VLOOKUP($F1641, Data!$B:$ED, 'Data - My work'!$D1641, 0)</f>
        <v>0.625</v>
      </c>
    </row>
    <row r="1642" spans="1:8" x14ac:dyDescent="0.25">
      <c r="A1642" s="39" t="str">
        <f t="shared" si="101"/>
        <v>LTU2009</v>
      </c>
      <c r="C1642" s="39">
        <f t="shared" si="102"/>
        <v>75</v>
      </c>
      <c r="D1642" s="39">
        <f t="shared" si="103"/>
        <v>70</v>
      </c>
      <c r="E1642" s="39" t="str">
        <f>VLOOKUP($C1642, 'Country List'!$A:$C, 2, 0)</f>
        <v>Lithuania</v>
      </c>
      <c r="F1642" s="39" t="str">
        <f>VLOOKUP($C1642, 'Country List'!$A:$C, 3, 0)</f>
        <v>LTU</v>
      </c>
      <c r="G1642" s="39">
        <f t="shared" si="104"/>
        <v>2009</v>
      </c>
      <c r="H1642" s="40">
        <f>VLOOKUP($F1642, Data!$B:$ED, 'Data - My work'!$D1642, 0)</f>
        <v>0.625</v>
      </c>
    </row>
    <row r="1643" spans="1:8" x14ac:dyDescent="0.25">
      <c r="A1643" s="39" t="str">
        <f t="shared" si="101"/>
        <v>LTU2010</v>
      </c>
      <c r="C1643" s="39">
        <f t="shared" si="102"/>
        <v>75</v>
      </c>
      <c r="D1643" s="39">
        <f t="shared" si="103"/>
        <v>64</v>
      </c>
      <c r="E1643" s="39" t="str">
        <f>VLOOKUP($C1643, 'Country List'!$A:$C, 2, 0)</f>
        <v>Lithuania</v>
      </c>
      <c r="F1643" s="39" t="str">
        <f>VLOOKUP($C1643, 'Country List'!$A:$C, 3, 0)</f>
        <v>LTU</v>
      </c>
      <c r="G1643" s="39">
        <f t="shared" si="104"/>
        <v>2010</v>
      </c>
      <c r="H1643" s="40">
        <f>VLOOKUP($F1643, Data!$B:$ED, 'Data - My work'!$D1643, 0)</f>
        <v>0.625</v>
      </c>
    </row>
    <row r="1644" spans="1:8" x14ac:dyDescent="0.25">
      <c r="A1644" s="39" t="str">
        <f t="shared" si="101"/>
        <v>LTU2011</v>
      </c>
      <c r="C1644" s="39">
        <f t="shared" si="102"/>
        <v>75</v>
      </c>
      <c r="D1644" s="39">
        <f t="shared" si="103"/>
        <v>58</v>
      </c>
      <c r="E1644" s="39" t="str">
        <f>VLOOKUP($C1644, 'Country List'!$A:$C, 2, 0)</f>
        <v>Lithuania</v>
      </c>
      <c r="F1644" s="39" t="str">
        <f>VLOOKUP($C1644, 'Country List'!$A:$C, 3, 0)</f>
        <v>LTU</v>
      </c>
      <c r="G1644" s="39">
        <f t="shared" si="104"/>
        <v>2011</v>
      </c>
      <c r="H1644" s="40">
        <f>VLOOKUP($F1644, Data!$B:$ED, 'Data - My work'!$D1644, 0)</f>
        <v>0.625</v>
      </c>
    </row>
    <row r="1645" spans="1:8" x14ac:dyDescent="0.25">
      <c r="A1645" s="39" t="str">
        <f t="shared" si="101"/>
        <v>LTU2012</v>
      </c>
      <c r="C1645" s="39">
        <f t="shared" si="102"/>
        <v>75</v>
      </c>
      <c r="D1645" s="39">
        <f t="shared" si="103"/>
        <v>52</v>
      </c>
      <c r="E1645" s="39" t="str">
        <f>VLOOKUP($C1645, 'Country List'!$A:$C, 2, 0)</f>
        <v>Lithuania</v>
      </c>
      <c r="F1645" s="39" t="str">
        <f>VLOOKUP($C1645, 'Country List'!$A:$C, 3, 0)</f>
        <v>LTU</v>
      </c>
      <c r="G1645" s="39">
        <f t="shared" si="104"/>
        <v>2012</v>
      </c>
      <c r="H1645" s="40">
        <f>VLOOKUP($F1645, Data!$B:$ED, 'Data - My work'!$D1645, 0)</f>
        <v>0.625</v>
      </c>
    </row>
    <row r="1646" spans="1:8" x14ac:dyDescent="0.25">
      <c r="A1646" s="39" t="str">
        <f t="shared" si="101"/>
        <v>LTU2013</v>
      </c>
      <c r="C1646" s="39">
        <f t="shared" si="102"/>
        <v>75</v>
      </c>
      <c r="D1646" s="39">
        <f t="shared" si="103"/>
        <v>46</v>
      </c>
      <c r="E1646" s="39" t="str">
        <f>VLOOKUP($C1646, 'Country List'!$A:$C, 2, 0)</f>
        <v>Lithuania</v>
      </c>
      <c r="F1646" s="39" t="str">
        <f>VLOOKUP($C1646, 'Country List'!$A:$C, 3, 0)</f>
        <v>LTU</v>
      </c>
      <c r="G1646" s="39">
        <f t="shared" si="104"/>
        <v>2013</v>
      </c>
      <c r="H1646" s="40">
        <f>VLOOKUP($F1646, Data!$B:$ED, 'Data - My work'!$D1646, 0)</f>
        <v>0.625</v>
      </c>
    </row>
    <row r="1647" spans="1:8" x14ac:dyDescent="0.25">
      <c r="A1647" s="39" t="str">
        <f t="shared" si="101"/>
        <v>LTU2014</v>
      </c>
      <c r="C1647" s="39">
        <f t="shared" si="102"/>
        <v>75</v>
      </c>
      <c r="D1647" s="39">
        <f t="shared" si="103"/>
        <v>40</v>
      </c>
      <c r="E1647" s="39" t="str">
        <f>VLOOKUP($C1647, 'Country List'!$A:$C, 2, 0)</f>
        <v>Lithuania</v>
      </c>
      <c r="F1647" s="39" t="str">
        <f>VLOOKUP($C1647, 'Country List'!$A:$C, 3, 0)</f>
        <v>LTU</v>
      </c>
      <c r="G1647" s="39">
        <f t="shared" si="104"/>
        <v>2014</v>
      </c>
      <c r="H1647" s="40">
        <f>VLOOKUP($F1647, Data!$B:$ED, 'Data - My work'!$D1647, 0)</f>
        <v>0.625</v>
      </c>
    </row>
    <row r="1648" spans="1:8" x14ac:dyDescent="0.25">
      <c r="A1648" s="39" t="str">
        <f t="shared" si="101"/>
        <v>LTU2015</v>
      </c>
      <c r="C1648" s="39">
        <f t="shared" si="102"/>
        <v>75</v>
      </c>
      <c r="D1648" s="39">
        <f t="shared" si="103"/>
        <v>34</v>
      </c>
      <c r="E1648" s="39" t="str">
        <f>VLOOKUP($C1648, 'Country List'!$A:$C, 2, 0)</f>
        <v>Lithuania</v>
      </c>
      <c r="F1648" s="39" t="str">
        <f>VLOOKUP($C1648, 'Country List'!$A:$C, 3, 0)</f>
        <v>LTU</v>
      </c>
      <c r="G1648" s="39">
        <f t="shared" si="104"/>
        <v>2015</v>
      </c>
      <c r="H1648" s="40">
        <f>VLOOKUP($F1648, Data!$B:$ED, 'Data - My work'!$D1648, 0)</f>
        <v>0.625</v>
      </c>
    </row>
    <row r="1649" spans="1:8" x14ac:dyDescent="0.25">
      <c r="A1649" s="39" t="str">
        <f t="shared" si="101"/>
        <v>LTU2016</v>
      </c>
      <c r="C1649" s="39">
        <f t="shared" si="102"/>
        <v>75</v>
      </c>
      <c r="D1649" s="39">
        <f t="shared" si="103"/>
        <v>28</v>
      </c>
      <c r="E1649" s="39" t="str">
        <f>VLOOKUP($C1649, 'Country List'!$A:$C, 2, 0)</f>
        <v>Lithuania</v>
      </c>
      <c r="F1649" s="39" t="str">
        <f>VLOOKUP($C1649, 'Country List'!$A:$C, 3, 0)</f>
        <v>LTU</v>
      </c>
      <c r="G1649" s="39">
        <f t="shared" si="104"/>
        <v>2016</v>
      </c>
      <c r="H1649" s="40">
        <f>VLOOKUP($F1649, Data!$B:$ED, 'Data - My work'!$D1649, 0)</f>
        <v>0.625</v>
      </c>
    </row>
    <row r="1650" spans="1:8" x14ac:dyDescent="0.25">
      <c r="A1650" s="39" t="str">
        <f t="shared" si="101"/>
        <v>LTU2017</v>
      </c>
      <c r="C1650" s="39">
        <f t="shared" si="102"/>
        <v>75</v>
      </c>
      <c r="D1650" s="39">
        <f t="shared" si="103"/>
        <v>22</v>
      </c>
      <c r="E1650" s="39" t="str">
        <f>VLOOKUP($C1650, 'Country List'!$A:$C, 2, 0)</f>
        <v>Lithuania</v>
      </c>
      <c r="F1650" s="39" t="str">
        <f>VLOOKUP($C1650, 'Country List'!$A:$C, 3, 0)</f>
        <v>LTU</v>
      </c>
      <c r="G1650" s="39">
        <f t="shared" si="104"/>
        <v>2017</v>
      </c>
      <c r="H1650" s="40">
        <f>VLOOKUP($F1650, Data!$B:$ED, 'Data - My work'!$D1650, 0)</f>
        <v>0.625</v>
      </c>
    </row>
    <row r="1651" spans="1:8" x14ac:dyDescent="0.25">
      <c r="A1651" s="39" t="str">
        <f t="shared" si="101"/>
        <v>LTU2018</v>
      </c>
      <c r="C1651" s="39">
        <f t="shared" si="102"/>
        <v>75</v>
      </c>
      <c r="D1651" s="39">
        <f t="shared" si="103"/>
        <v>16</v>
      </c>
      <c r="E1651" s="39" t="str">
        <f>VLOOKUP($C1651, 'Country List'!$A:$C, 2, 0)</f>
        <v>Lithuania</v>
      </c>
      <c r="F1651" s="39" t="str">
        <f>VLOOKUP($C1651, 'Country List'!$A:$C, 3, 0)</f>
        <v>LTU</v>
      </c>
      <c r="G1651" s="39">
        <f t="shared" si="104"/>
        <v>2018</v>
      </c>
      <c r="H1651" s="40">
        <f>VLOOKUP($F1651, Data!$B:$ED, 'Data - My work'!$D1651, 0)</f>
        <v>0.625</v>
      </c>
    </row>
    <row r="1652" spans="1:8" x14ac:dyDescent="0.25">
      <c r="A1652" s="39" t="str">
        <f t="shared" si="101"/>
        <v>LTU2019</v>
      </c>
      <c r="C1652" s="39">
        <f t="shared" si="102"/>
        <v>75</v>
      </c>
      <c r="D1652" s="39">
        <f t="shared" si="103"/>
        <v>10</v>
      </c>
      <c r="E1652" s="39" t="str">
        <f>VLOOKUP($C1652, 'Country List'!$A:$C, 2, 0)</f>
        <v>Lithuania</v>
      </c>
      <c r="F1652" s="39" t="str">
        <f>VLOOKUP($C1652, 'Country List'!$A:$C, 3, 0)</f>
        <v>LTU</v>
      </c>
      <c r="G1652" s="39">
        <f t="shared" si="104"/>
        <v>2019</v>
      </c>
      <c r="H1652" s="40">
        <f>VLOOKUP($F1652, Data!$B:$ED, 'Data - My work'!$D1652, 0)</f>
        <v>0.625</v>
      </c>
    </row>
    <row r="1653" spans="1:8" x14ac:dyDescent="0.25">
      <c r="A1653" s="39" t="str">
        <f t="shared" si="101"/>
        <v>LTU2020</v>
      </c>
      <c r="C1653" s="39">
        <f t="shared" si="102"/>
        <v>75</v>
      </c>
      <c r="D1653" s="39">
        <f t="shared" si="103"/>
        <v>4</v>
      </c>
      <c r="E1653" s="39" t="str">
        <f>VLOOKUP($C1653, 'Country List'!$A:$C, 2, 0)</f>
        <v>Lithuania</v>
      </c>
      <c r="F1653" s="39" t="str">
        <f>VLOOKUP($C1653, 'Country List'!$A:$C, 3, 0)</f>
        <v>LTU</v>
      </c>
      <c r="G1653" s="39">
        <f t="shared" si="104"/>
        <v>2020</v>
      </c>
      <c r="H1653" s="40">
        <f>VLOOKUP($F1653, Data!$B:$ED, 'Data - My work'!$D1653, 0)</f>
        <v>0.625</v>
      </c>
    </row>
    <row r="1654" spans="1:8" x14ac:dyDescent="0.25">
      <c r="A1654" s="39" t="str">
        <f t="shared" si="101"/>
        <v>LUX1996</v>
      </c>
      <c r="C1654" s="39">
        <f t="shared" si="102"/>
        <v>76</v>
      </c>
      <c r="D1654" s="39">
        <f t="shared" si="103"/>
        <v>130</v>
      </c>
      <c r="E1654" s="39" t="str">
        <f>VLOOKUP($C1654, 'Country List'!$A:$C, 2, 0)</f>
        <v>Luxembourg</v>
      </c>
      <c r="F1654" s="39" t="str">
        <f>VLOOKUP($C1654, 'Country List'!$A:$C, 3, 0)</f>
        <v>LUX</v>
      </c>
      <c r="G1654" s="39">
        <f t="shared" si="104"/>
        <v>1996</v>
      </c>
      <c r="H1654" s="40">
        <f>VLOOKUP($F1654, Data!$B:$ED, 'Data - My work'!$D1654, 0)</f>
        <v>1</v>
      </c>
    </row>
    <row r="1655" spans="1:8" x14ac:dyDescent="0.25">
      <c r="A1655" s="39" t="str">
        <f t="shared" si="101"/>
        <v>LUX1998</v>
      </c>
      <c r="C1655" s="39">
        <f t="shared" si="102"/>
        <v>76</v>
      </c>
      <c r="D1655" s="39">
        <f t="shared" si="103"/>
        <v>124</v>
      </c>
      <c r="E1655" s="39" t="str">
        <f>VLOOKUP($C1655, 'Country List'!$A:$C, 2, 0)</f>
        <v>Luxembourg</v>
      </c>
      <c r="F1655" s="39" t="str">
        <f>VLOOKUP($C1655, 'Country List'!$A:$C, 3, 0)</f>
        <v>LUX</v>
      </c>
      <c r="G1655" s="39">
        <f t="shared" si="104"/>
        <v>1998</v>
      </c>
      <c r="H1655" s="40">
        <f>VLOOKUP($F1655, Data!$B:$ED, 'Data - My work'!$D1655, 0)</f>
        <v>1</v>
      </c>
    </row>
    <row r="1656" spans="1:8" x14ac:dyDescent="0.25">
      <c r="A1656" s="39" t="str">
        <f t="shared" si="101"/>
        <v>LUX2000</v>
      </c>
      <c r="C1656" s="39">
        <f t="shared" si="102"/>
        <v>76</v>
      </c>
      <c r="D1656" s="39">
        <f t="shared" si="103"/>
        <v>118</v>
      </c>
      <c r="E1656" s="39" t="str">
        <f>VLOOKUP($C1656, 'Country List'!$A:$C, 2, 0)</f>
        <v>Luxembourg</v>
      </c>
      <c r="F1656" s="39" t="str">
        <f>VLOOKUP($C1656, 'Country List'!$A:$C, 3, 0)</f>
        <v>LUX</v>
      </c>
      <c r="G1656" s="39">
        <f t="shared" si="104"/>
        <v>2000</v>
      </c>
      <c r="H1656" s="40">
        <f>VLOOKUP($F1656, Data!$B:$ED, 'Data - My work'!$D1656, 0)</f>
        <v>1</v>
      </c>
    </row>
    <row r="1657" spans="1:8" x14ac:dyDescent="0.25">
      <c r="A1657" s="39" t="str">
        <f t="shared" si="101"/>
        <v>LUX2002</v>
      </c>
      <c r="C1657" s="39">
        <f t="shared" si="102"/>
        <v>76</v>
      </c>
      <c r="D1657" s="39">
        <f t="shared" si="103"/>
        <v>112</v>
      </c>
      <c r="E1657" s="39" t="str">
        <f>VLOOKUP($C1657, 'Country List'!$A:$C, 2, 0)</f>
        <v>Luxembourg</v>
      </c>
      <c r="F1657" s="39" t="str">
        <f>VLOOKUP($C1657, 'Country List'!$A:$C, 3, 0)</f>
        <v>LUX</v>
      </c>
      <c r="G1657" s="39">
        <f t="shared" si="104"/>
        <v>2002</v>
      </c>
      <c r="H1657" s="40">
        <f>VLOOKUP($F1657, Data!$B:$ED, 'Data - My work'!$D1657, 0)</f>
        <v>1</v>
      </c>
    </row>
    <row r="1658" spans="1:8" x14ac:dyDescent="0.25">
      <c r="A1658" s="39" t="str">
        <f t="shared" si="101"/>
        <v>LUX2003</v>
      </c>
      <c r="C1658" s="39">
        <f t="shared" si="102"/>
        <v>76</v>
      </c>
      <c r="D1658" s="39">
        <f t="shared" si="103"/>
        <v>106</v>
      </c>
      <c r="E1658" s="39" t="str">
        <f>VLOOKUP($C1658, 'Country List'!$A:$C, 2, 0)</f>
        <v>Luxembourg</v>
      </c>
      <c r="F1658" s="39" t="str">
        <f>VLOOKUP($C1658, 'Country List'!$A:$C, 3, 0)</f>
        <v>LUX</v>
      </c>
      <c r="G1658" s="39">
        <f t="shared" si="104"/>
        <v>2003</v>
      </c>
      <c r="H1658" s="40">
        <f>VLOOKUP($F1658, Data!$B:$ED, 'Data - My work'!$D1658, 0)</f>
        <v>1</v>
      </c>
    </row>
    <row r="1659" spans="1:8" x14ac:dyDescent="0.25">
      <c r="A1659" s="39" t="str">
        <f t="shared" si="101"/>
        <v>LUX2004</v>
      </c>
      <c r="C1659" s="39">
        <f t="shared" si="102"/>
        <v>76</v>
      </c>
      <c r="D1659" s="39">
        <f t="shared" si="103"/>
        <v>100</v>
      </c>
      <c r="E1659" s="39" t="str">
        <f>VLOOKUP($C1659, 'Country List'!$A:$C, 2, 0)</f>
        <v>Luxembourg</v>
      </c>
      <c r="F1659" s="39" t="str">
        <f>VLOOKUP($C1659, 'Country List'!$A:$C, 3, 0)</f>
        <v>LUX</v>
      </c>
      <c r="G1659" s="39">
        <f t="shared" si="104"/>
        <v>2004</v>
      </c>
      <c r="H1659" s="40">
        <f>VLOOKUP($F1659, Data!$B:$ED, 'Data - My work'!$D1659, 0)</f>
        <v>1</v>
      </c>
    </row>
    <row r="1660" spans="1:8" x14ac:dyDescent="0.25">
      <c r="A1660" s="39" t="str">
        <f t="shared" si="101"/>
        <v>LUX2005</v>
      </c>
      <c r="C1660" s="39">
        <f t="shared" si="102"/>
        <v>76</v>
      </c>
      <c r="D1660" s="39">
        <f t="shared" si="103"/>
        <v>94</v>
      </c>
      <c r="E1660" s="39" t="str">
        <f>VLOOKUP($C1660, 'Country List'!$A:$C, 2, 0)</f>
        <v>Luxembourg</v>
      </c>
      <c r="F1660" s="39" t="str">
        <f>VLOOKUP($C1660, 'Country List'!$A:$C, 3, 0)</f>
        <v>LUX</v>
      </c>
      <c r="G1660" s="39">
        <f t="shared" si="104"/>
        <v>2005</v>
      </c>
      <c r="H1660" s="40">
        <f>VLOOKUP($F1660, Data!$B:$ED, 'Data - My work'!$D1660, 0)</f>
        <v>1</v>
      </c>
    </row>
    <row r="1661" spans="1:8" x14ac:dyDescent="0.25">
      <c r="A1661" s="39" t="str">
        <f t="shared" si="101"/>
        <v>LUX2006</v>
      </c>
      <c r="C1661" s="39">
        <f t="shared" si="102"/>
        <v>76</v>
      </c>
      <c r="D1661" s="39">
        <f t="shared" si="103"/>
        <v>88</v>
      </c>
      <c r="E1661" s="39" t="str">
        <f>VLOOKUP($C1661, 'Country List'!$A:$C, 2, 0)</f>
        <v>Luxembourg</v>
      </c>
      <c r="F1661" s="39" t="str">
        <f>VLOOKUP($C1661, 'Country List'!$A:$C, 3, 0)</f>
        <v>LUX</v>
      </c>
      <c r="G1661" s="39">
        <f t="shared" si="104"/>
        <v>2006</v>
      </c>
      <c r="H1661" s="40">
        <f>VLOOKUP($F1661, Data!$B:$ED, 'Data - My work'!$D1661, 0)</f>
        <v>1</v>
      </c>
    </row>
    <row r="1662" spans="1:8" x14ac:dyDescent="0.25">
      <c r="A1662" s="39" t="str">
        <f t="shared" si="101"/>
        <v>LUX2007</v>
      </c>
      <c r="C1662" s="39">
        <f t="shared" si="102"/>
        <v>76</v>
      </c>
      <c r="D1662" s="39">
        <f t="shared" si="103"/>
        <v>82</v>
      </c>
      <c r="E1662" s="39" t="str">
        <f>VLOOKUP($C1662, 'Country List'!$A:$C, 2, 0)</f>
        <v>Luxembourg</v>
      </c>
      <c r="F1662" s="39" t="str">
        <f>VLOOKUP($C1662, 'Country List'!$A:$C, 3, 0)</f>
        <v>LUX</v>
      </c>
      <c r="G1662" s="39">
        <f t="shared" si="104"/>
        <v>2007</v>
      </c>
      <c r="H1662" s="40">
        <f>VLOOKUP($F1662, Data!$B:$ED, 'Data - My work'!$D1662, 0)</f>
        <v>1</v>
      </c>
    </row>
    <row r="1663" spans="1:8" x14ac:dyDescent="0.25">
      <c r="A1663" s="39" t="str">
        <f t="shared" si="101"/>
        <v>LUX2008</v>
      </c>
      <c r="C1663" s="39">
        <f t="shared" si="102"/>
        <v>76</v>
      </c>
      <c r="D1663" s="39">
        <f t="shared" si="103"/>
        <v>76</v>
      </c>
      <c r="E1663" s="39" t="str">
        <f>VLOOKUP($C1663, 'Country List'!$A:$C, 2, 0)</f>
        <v>Luxembourg</v>
      </c>
      <c r="F1663" s="39" t="str">
        <f>VLOOKUP($C1663, 'Country List'!$A:$C, 3, 0)</f>
        <v>LUX</v>
      </c>
      <c r="G1663" s="39">
        <f t="shared" si="104"/>
        <v>2008</v>
      </c>
      <c r="H1663" s="40">
        <f>VLOOKUP($F1663, Data!$B:$ED, 'Data - My work'!$D1663, 0)</f>
        <v>1</v>
      </c>
    </row>
    <row r="1664" spans="1:8" x14ac:dyDescent="0.25">
      <c r="A1664" s="39" t="str">
        <f t="shared" si="101"/>
        <v>LUX2009</v>
      </c>
      <c r="C1664" s="39">
        <f t="shared" si="102"/>
        <v>76</v>
      </c>
      <c r="D1664" s="39">
        <f t="shared" si="103"/>
        <v>70</v>
      </c>
      <c r="E1664" s="39" t="str">
        <f>VLOOKUP($C1664, 'Country List'!$A:$C, 2, 0)</f>
        <v>Luxembourg</v>
      </c>
      <c r="F1664" s="39" t="str">
        <f>VLOOKUP($C1664, 'Country List'!$A:$C, 3, 0)</f>
        <v>LUX</v>
      </c>
      <c r="G1664" s="39">
        <f t="shared" si="104"/>
        <v>2009</v>
      </c>
      <c r="H1664" s="40">
        <f>VLOOKUP($F1664, Data!$B:$ED, 'Data - My work'!$D1664, 0)</f>
        <v>1</v>
      </c>
    </row>
    <row r="1665" spans="1:8" x14ac:dyDescent="0.25">
      <c r="A1665" s="39" t="str">
        <f t="shared" si="101"/>
        <v>LUX2010</v>
      </c>
      <c r="C1665" s="39">
        <f t="shared" si="102"/>
        <v>76</v>
      </c>
      <c r="D1665" s="39">
        <f t="shared" si="103"/>
        <v>64</v>
      </c>
      <c r="E1665" s="39" t="str">
        <f>VLOOKUP($C1665, 'Country List'!$A:$C, 2, 0)</f>
        <v>Luxembourg</v>
      </c>
      <c r="F1665" s="39" t="str">
        <f>VLOOKUP($C1665, 'Country List'!$A:$C, 3, 0)</f>
        <v>LUX</v>
      </c>
      <c r="G1665" s="39">
        <f t="shared" si="104"/>
        <v>2010</v>
      </c>
      <c r="H1665" s="40">
        <f>VLOOKUP($F1665, Data!$B:$ED, 'Data - My work'!$D1665, 0)</f>
        <v>1</v>
      </c>
    </row>
    <row r="1666" spans="1:8" x14ac:dyDescent="0.25">
      <c r="A1666" s="39" t="str">
        <f t="shared" si="101"/>
        <v>LUX2011</v>
      </c>
      <c r="C1666" s="39">
        <f t="shared" si="102"/>
        <v>76</v>
      </c>
      <c r="D1666" s="39">
        <f t="shared" si="103"/>
        <v>58</v>
      </c>
      <c r="E1666" s="39" t="str">
        <f>VLOOKUP($C1666, 'Country List'!$A:$C, 2, 0)</f>
        <v>Luxembourg</v>
      </c>
      <c r="F1666" s="39" t="str">
        <f>VLOOKUP($C1666, 'Country List'!$A:$C, 3, 0)</f>
        <v>LUX</v>
      </c>
      <c r="G1666" s="39">
        <f t="shared" si="104"/>
        <v>2011</v>
      </c>
      <c r="H1666" s="40">
        <f>VLOOKUP($F1666, Data!$B:$ED, 'Data - My work'!$D1666, 0)</f>
        <v>1</v>
      </c>
    </row>
    <row r="1667" spans="1:8" x14ac:dyDescent="0.25">
      <c r="A1667" s="39" t="str">
        <f t="shared" si="101"/>
        <v>LUX2012</v>
      </c>
      <c r="C1667" s="39">
        <f t="shared" si="102"/>
        <v>76</v>
      </c>
      <c r="D1667" s="39">
        <f t="shared" si="103"/>
        <v>52</v>
      </c>
      <c r="E1667" s="39" t="str">
        <f>VLOOKUP($C1667, 'Country List'!$A:$C, 2, 0)</f>
        <v>Luxembourg</v>
      </c>
      <c r="F1667" s="39" t="str">
        <f>VLOOKUP($C1667, 'Country List'!$A:$C, 3, 0)</f>
        <v>LUX</v>
      </c>
      <c r="G1667" s="39">
        <f t="shared" si="104"/>
        <v>2012</v>
      </c>
      <c r="H1667" s="40">
        <f>VLOOKUP($F1667, Data!$B:$ED, 'Data - My work'!$D1667, 0)</f>
        <v>1</v>
      </c>
    </row>
    <row r="1668" spans="1:8" x14ac:dyDescent="0.25">
      <c r="A1668" s="39" t="str">
        <f t="shared" si="101"/>
        <v>LUX2013</v>
      </c>
      <c r="C1668" s="39">
        <f t="shared" si="102"/>
        <v>76</v>
      </c>
      <c r="D1668" s="39">
        <f t="shared" si="103"/>
        <v>46</v>
      </c>
      <c r="E1668" s="39" t="str">
        <f>VLOOKUP($C1668, 'Country List'!$A:$C, 2, 0)</f>
        <v>Luxembourg</v>
      </c>
      <c r="F1668" s="39" t="str">
        <f>VLOOKUP($C1668, 'Country List'!$A:$C, 3, 0)</f>
        <v>LUX</v>
      </c>
      <c r="G1668" s="39">
        <f t="shared" si="104"/>
        <v>2013</v>
      </c>
      <c r="H1668" s="40">
        <f>VLOOKUP($F1668, Data!$B:$ED, 'Data - My work'!$D1668, 0)</f>
        <v>1</v>
      </c>
    </row>
    <row r="1669" spans="1:8" x14ac:dyDescent="0.25">
      <c r="A1669" s="39" t="str">
        <f t="shared" ref="A1669:A1732" si="105">F1669&amp;G1669</f>
        <v>LUX2014</v>
      </c>
      <c r="C1669" s="39">
        <f t="shared" si="102"/>
        <v>76</v>
      </c>
      <c r="D1669" s="39">
        <f t="shared" si="103"/>
        <v>40</v>
      </c>
      <c r="E1669" s="39" t="str">
        <f>VLOOKUP($C1669, 'Country List'!$A:$C, 2, 0)</f>
        <v>Luxembourg</v>
      </c>
      <c r="F1669" s="39" t="str">
        <f>VLOOKUP($C1669, 'Country List'!$A:$C, 3, 0)</f>
        <v>LUX</v>
      </c>
      <c r="G1669" s="39">
        <f t="shared" si="104"/>
        <v>2014</v>
      </c>
      <c r="H1669" s="40">
        <f>VLOOKUP($F1669, Data!$B:$ED, 'Data - My work'!$D1669, 0)</f>
        <v>1</v>
      </c>
    </row>
    <row r="1670" spans="1:8" x14ac:dyDescent="0.25">
      <c r="A1670" s="39" t="str">
        <f t="shared" si="105"/>
        <v>LUX2015</v>
      </c>
      <c r="C1670" s="39">
        <f t="shared" si="102"/>
        <v>76</v>
      </c>
      <c r="D1670" s="39">
        <f t="shared" si="103"/>
        <v>34</v>
      </c>
      <c r="E1670" s="39" t="str">
        <f>VLOOKUP($C1670, 'Country List'!$A:$C, 2, 0)</f>
        <v>Luxembourg</v>
      </c>
      <c r="F1670" s="39" t="str">
        <f>VLOOKUP($C1670, 'Country List'!$A:$C, 3, 0)</f>
        <v>LUX</v>
      </c>
      <c r="G1670" s="39">
        <f t="shared" si="104"/>
        <v>2015</v>
      </c>
      <c r="H1670" s="40">
        <f>VLOOKUP($F1670, Data!$B:$ED, 'Data - My work'!$D1670, 0)</f>
        <v>1</v>
      </c>
    </row>
    <row r="1671" spans="1:8" x14ac:dyDescent="0.25">
      <c r="A1671" s="39" t="str">
        <f t="shared" si="105"/>
        <v>LUX2016</v>
      </c>
      <c r="C1671" s="39">
        <f t="shared" si="102"/>
        <v>76</v>
      </c>
      <c r="D1671" s="39">
        <f t="shared" si="103"/>
        <v>28</v>
      </c>
      <c r="E1671" s="39" t="str">
        <f>VLOOKUP($C1671, 'Country List'!$A:$C, 2, 0)</f>
        <v>Luxembourg</v>
      </c>
      <c r="F1671" s="39" t="str">
        <f>VLOOKUP($C1671, 'Country List'!$A:$C, 3, 0)</f>
        <v>LUX</v>
      </c>
      <c r="G1671" s="39">
        <f t="shared" si="104"/>
        <v>2016</v>
      </c>
      <c r="H1671" s="40">
        <f>VLOOKUP($F1671, Data!$B:$ED, 'Data - My work'!$D1671, 0)</f>
        <v>1</v>
      </c>
    </row>
    <row r="1672" spans="1:8" x14ac:dyDescent="0.25">
      <c r="A1672" s="39" t="str">
        <f t="shared" si="105"/>
        <v>LUX2017</v>
      </c>
      <c r="C1672" s="39">
        <f t="shared" si="102"/>
        <v>76</v>
      </c>
      <c r="D1672" s="39">
        <f t="shared" si="103"/>
        <v>22</v>
      </c>
      <c r="E1672" s="39" t="str">
        <f>VLOOKUP($C1672, 'Country List'!$A:$C, 2, 0)</f>
        <v>Luxembourg</v>
      </c>
      <c r="F1672" s="39" t="str">
        <f>VLOOKUP($C1672, 'Country List'!$A:$C, 3, 0)</f>
        <v>LUX</v>
      </c>
      <c r="G1672" s="39">
        <f t="shared" si="104"/>
        <v>2017</v>
      </c>
      <c r="H1672" s="40">
        <f>VLOOKUP($F1672, Data!$B:$ED, 'Data - My work'!$D1672, 0)</f>
        <v>1</v>
      </c>
    </row>
    <row r="1673" spans="1:8" x14ac:dyDescent="0.25">
      <c r="A1673" s="39" t="str">
        <f t="shared" si="105"/>
        <v>LUX2018</v>
      </c>
      <c r="C1673" s="39">
        <f t="shared" si="102"/>
        <v>76</v>
      </c>
      <c r="D1673" s="39">
        <f t="shared" si="103"/>
        <v>16</v>
      </c>
      <c r="E1673" s="39" t="str">
        <f>VLOOKUP($C1673, 'Country List'!$A:$C, 2, 0)</f>
        <v>Luxembourg</v>
      </c>
      <c r="F1673" s="39" t="str">
        <f>VLOOKUP($C1673, 'Country List'!$A:$C, 3, 0)</f>
        <v>LUX</v>
      </c>
      <c r="G1673" s="39">
        <f t="shared" si="104"/>
        <v>2018</v>
      </c>
      <c r="H1673" s="40">
        <f>VLOOKUP($F1673, Data!$B:$ED, 'Data - My work'!$D1673, 0)</f>
        <v>1</v>
      </c>
    </row>
    <row r="1674" spans="1:8" x14ac:dyDescent="0.25">
      <c r="A1674" s="39" t="str">
        <f t="shared" si="105"/>
        <v>LUX2019</v>
      </c>
      <c r="C1674" s="39">
        <f t="shared" si="102"/>
        <v>76</v>
      </c>
      <c r="D1674" s="39">
        <f t="shared" si="103"/>
        <v>10</v>
      </c>
      <c r="E1674" s="39" t="str">
        <f>VLOOKUP($C1674, 'Country List'!$A:$C, 2, 0)</f>
        <v>Luxembourg</v>
      </c>
      <c r="F1674" s="39" t="str">
        <f>VLOOKUP($C1674, 'Country List'!$A:$C, 3, 0)</f>
        <v>LUX</v>
      </c>
      <c r="G1674" s="39">
        <f t="shared" si="104"/>
        <v>2019</v>
      </c>
      <c r="H1674" s="40">
        <f>VLOOKUP($F1674, Data!$B:$ED, 'Data - My work'!$D1674, 0)</f>
        <v>1</v>
      </c>
    </row>
    <row r="1675" spans="1:8" x14ac:dyDescent="0.25">
      <c r="A1675" s="39" t="str">
        <f t="shared" si="105"/>
        <v>LUX2020</v>
      </c>
      <c r="C1675" s="39">
        <f t="shared" si="102"/>
        <v>76</v>
      </c>
      <c r="D1675" s="39">
        <f t="shared" si="103"/>
        <v>4</v>
      </c>
      <c r="E1675" s="39" t="str">
        <f>VLOOKUP($C1675, 'Country List'!$A:$C, 2, 0)</f>
        <v>Luxembourg</v>
      </c>
      <c r="F1675" s="39" t="str">
        <f>VLOOKUP($C1675, 'Country List'!$A:$C, 3, 0)</f>
        <v>LUX</v>
      </c>
      <c r="G1675" s="39">
        <f t="shared" si="104"/>
        <v>2020</v>
      </c>
      <c r="H1675" s="40">
        <f>VLOOKUP($F1675, Data!$B:$ED, 'Data - My work'!$D1675, 0)</f>
        <v>1</v>
      </c>
    </row>
    <row r="1676" spans="1:8" x14ac:dyDescent="0.25">
      <c r="A1676" s="39" t="str">
        <f t="shared" si="105"/>
        <v>MDG1996</v>
      </c>
      <c r="C1676" s="39">
        <f t="shared" si="102"/>
        <v>77</v>
      </c>
      <c r="D1676" s="39">
        <f t="shared" si="103"/>
        <v>130</v>
      </c>
      <c r="E1676" s="39" t="str">
        <f>VLOOKUP($C1676, 'Country List'!$A:$C, 2, 0)</f>
        <v>Madagascar</v>
      </c>
      <c r="F1676" s="39" t="str">
        <f>VLOOKUP($C1676, 'Country List'!$A:$C, 3, 0)</f>
        <v>MDG</v>
      </c>
      <c r="G1676" s="39">
        <f t="shared" si="104"/>
        <v>1996</v>
      </c>
      <c r="H1676" s="40">
        <f>VLOOKUP($F1676, Data!$B:$ED, 'Data - My work'!$D1676, 0)</f>
        <v>0.25</v>
      </c>
    </row>
    <row r="1677" spans="1:8" x14ac:dyDescent="0.25">
      <c r="A1677" s="39" t="str">
        <f t="shared" si="105"/>
        <v>MDG1998</v>
      </c>
      <c r="C1677" s="39">
        <f t="shared" si="102"/>
        <v>77</v>
      </c>
      <c r="D1677" s="39">
        <f t="shared" si="103"/>
        <v>124</v>
      </c>
      <c r="E1677" s="39" t="str">
        <f>VLOOKUP($C1677, 'Country List'!$A:$C, 2, 0)</f>
        <v>Madagascar</v>
      </c>
      <c r="F1677" s="39" t="str">
        <f>VLOOKUP($C1677, 'Country List'!$A:$C, 3, 0)</f>
        <v>MDG</v>
      </c>
      <c r="G1677" s="39">
        <f t="shared" si="104"/>
        <v>1998</v>
      </c>
      <c r="H1677" s="40">
        <f>VLOOKUP($F1677, Data!$B:$ED, 'Data - My work'!$D1677, 0)</f>
        <v>0.25</v>
      </c>
    </row>
    <row r="1678" spans="1:8" x14ac:dyDescent="0.25">
      <c r="A1678" s="39" t="str">
        <f t="shared" si="105"/>
        <v>MDG2000</v>
      </c>
      <c r="C1678" s="39">
        <f t="shared" si="102"/>
        <v>77</v>
      </c>
      <c r="D1678" s="39">
        <f t="shared" si="103"/>
        <v>118</v>
      </c>
      <c r="E1678" s="39" t="str">
        <f>VLOOKUP($C1678, 'Country List'!$A:$C, 2, 0)</f>
        <v>Madagascar</v>
      </c>
      <c r="F1678" s="39" t="str">
        <f>VLOOKUP($C1678, 'Country List'!$A:$C, 3, 0)</f>
        <v>MDG</v>
      </c>
      <c r="G1678" s="39">
        <f t="shared" si="104"/>
        <v>2000</v>
      </c>
      <c r="H1678" s="40">
        <f>VLOOKUP($F1678, Data!$B:$ED, 'Data - My work'!$D1678, 0)</f>
        <v>0.25</v>
      </c>
    </row>
    <row r="1679" spans="1:8" x14ac:dyDescent="0.25">
      <c r="A1679" s="39" t="str">
        <f t="shared" si="105"/>
        <v>MDG2002</v>
      </c>
      <c r="C1679" s="39">
        <f t="shared" si="102"/>
        <v>77</v>
      </c>
      <c r="D1679" s="39">
        <f t="shared" si="103"/>
        <v>112</v>
      </c>
      <c r="E1679" s="39" t="str">
        <f>VLOOKUP($C1679, 'Country List'!$A:$C, 2, 0)</f>
        <v>Madagascar</v>
      </c>
      <c r="F1679" s="39" t="str">
        <f>VLOOKUP($C1679, 'Country List'!$A:$C, 3, 0)</f>
        <v>MDG</v>
      </c>
      <c r="G1679" s="39">
        <f t="shared" si="104"/>
        <v>2002</v>
      </c>
      <c r="H1679" s="40">
        <f>VLOOKUP($F1679, Data!$B:$ED, 'Data - My work'!$D1679, 0)</f>
        <v>0.25</v>
      </c>
    </row>
    <row r="1680" spans="1:8" x14ac:dyDescent="0.25">
      <c r="A1680" s="39" t="str">
        <f t="shared" si="105"/>
        <v>MDG2003</v>
      </c>
      <c r="C1680" s="39">
        <f t="shared" si="102"/>
        <v>77</v>
      </c>
      <c r="D1680" s="39">
        <f t="shared" si="103"/>
        <v>106</v>
      </c>
      <c r="E1680" s="39" t="str">
        <f>VLOOKUP($C1680, 'Country List'!$A:$C, 2, 0)</f>
        <v>Madagascar</v>
      </c>
      <c r="F1680" s="39" t="str">
        <f>VLOOKUP($C1680, 'Country List'!$A:$C, 3, 0)</f>
        <v>MDG</v>
      </c>
      <c r="G1680" s="39">
        <f t="shared" si="104"/>
        <v>2003</v>
      </c>
      <c r="H1680" s="40">
        <f>VLOOKUP($F1680, Data!$B:$ED, 'Data - My work'!$D1680, 0)</f>
        <v>0.25</v>
      </c>
    </row>
    <row r="1681" spans="1:8" x14ac:dyDescent="0.25">
      <c r="A1681" s="39" t="str">
        <f t="shared" si="105"/>
        <v>MDG2004</v>
      </c>
      <c r="C1681" s="39">
        <f t="shared" si="102"/>
        <v>77</v>
      </c>
      <c r="D1681" s="39">
        <f t="shared" si="103"/>
        <v>100</v>
      </c>
      <c r="E1681" s="39" t="str">
        <f>VLOOKUP($C1681, 'Country List'!$A:$C, 2, 0)</f>
        <v>Madagascar</v>
      </c>
      <c r="F1681" s="39" t="str">
        <f>VLOOKUP($C1681, 'Country List'!$A:$C, 3, 0)</f>
        <v>MDG</v>
      </c>
      <c r="G1681" s="39">
        <f t="shared" si="104"/>
        <v>2004</v>
      </c>
      <c r="H1681" s="40">
        <f>VLOOKUP($F1681, Data!$B:$ED, 'Data - My work'!$D1681, 0)</f>
        <v>0.25</v>
      </c>
    </row>
    <row r="1682" spans="1:8" x14ac:dyDescent="0.25">
      <c r="A1682" s="39" t="str">
        <f t="shared" si="105"/>
        <v>MDG2005</v>
      </c>
      <c r="C1682" s="39">
        <f t="shared" si="102"/>
        <v>77</v>
      </c>
      <c r="D1682" s="39">
        <f t="shared" si="103"/>
        <v>94</v>
      </c>
      <c r="E1682" s="39" t="str">
        <f>VLOOKUP($C1682, 'Country List'!$A:$C, 2, 0)</f>
        <v>Madagascar</v>
      </c>
      <c r="F1682" s="39" t="str">
        <f>VLOOKUP($C1682, 'Country List'!$A:$C, 3, 0)</f>
        <v>MDG</v>
      </c>
      <c r="G1682" s="39">
        <f t="shared" si="104"/>
        <v>2005</v>
      </c>
      <c r="H1682" s="40">
        <f>VLOOKUP($F1682, Data!$B:$ED, 'Data - My work'!$D1682, 0)</f>
        <v>0.25</v>
      </c>
    </row>
    <row r="1683" spans="1:8" x14ac:dyDescent="0.25">
      <c r="A1683" s="39" t="str">
        <f t="shared" si="105"/>
        <v>MDG2006</v>
      </c>
      <c r="C1683" s="39">
        <f t="shared" si="102"/>
        <v>77</v>
      </c>
      <c r="D1683" s="39">
        <f t="shared" si="103"/>
        <v>88</v>
      </c>
      <c r="E1683" s="39" t="str">
        <f>VLOOKUP($C1683, 'Country List'!$A:$C, 2, 0)</f>
        <v>Madagascar</v>
      </c>
      <c r="F1683" s="39" t="str">
        <f>VLOOKUP($C1683, 'Country List'!$A:$C, 3, 0)</f>
        <v>MDG</v>
      </c>
      <c r="G1683" s="39">
        <f t="shared" si="104"/>
        <v>2006</v>
      </c>
      <c r="H1683" s="40">
        <f>VLOOKUP($F1683, Data!$B:$ED, 'Data - My work'!$D1683, 0)</f>
        <v>0.25</v>
      </c>
    </row>
    <row r="1684" spans="1:8" x14ac:dyDescent="0.25">
      <c r="A1684" s="39" t="str">
        <f t="shared" si="105"/>
        <v>MDG2007</v>
      </c>
      <c r="C1684" s="39">
        <f t="shared" si="102"/>
        <v>77</v>
      </c>
      <c r="D1684" s="39">
        <f t="shared" si="103"/>
        <v>82</v>
      </c>
      <c r="E1684" s="39" t="str">
        <f>VLOOKUP($C1684, 'Country List'!$A:$C, 2, 0)</f>
        <v>Madagascar</v>
      </c>
      <c r="F1684" s="39" t="str">
        <f>VLOOKUP($C1684, 'Country List'!$A:$C, 3, 0)</f>
        <v>MDG</v>
      </c>
      <c r="G1684" s="39">
        <f t="shared" si="104"/>
        <v>2007</v>
      </c>
      <c r="H1684" s="40">
        <f>VLOOKUP($F1684, Data!$B:$ED, 'Data - My work'!$D1684, 0)</f>
        <v>0.25</v>
      </c>
    </row>
    <row r="1685" spans="1:8" x14ac:dyDescent="0.25">
      <c r="A1685" s="39" t="str">
        <f t="shared" si="105"/>
        <v>MDG2008</v>
      </c>
      <c r="C1685" s="39">
        <f t="shared" si="102"/>
        <v>77</v>
      </c>
      <c r="D1685" s="39">
        <f t="shared" si="103"/>
        <v>76</v>
      </c>
      <c r="E1685" s="39" t="str">
        <f>VLOOKUP($C1685, 'Country List'!$A:$C, 2, 0)</f>
        <v>Madagascar</v>
      </c>
      <c r="F1685" s="39" t="str">
        <f>VLOOKUP($C1685, 'Country List'!$A:$C, 3, 0)</f>
        <v>MDG</v>
      </c>
      <c r="G1685" s="39">
        <f t="shared" si="104"/>
        <v>2008</v>
      </c>
      <c r="H1685" s="40">
        <f>VLOOKUP($F1685, Data!$B:$ED, 'Data - My work'!$D1685, 0)</f>
        <v>0.25</v>
      </c>
    </row>
    <row r="1686" spans="1:8" x14ac:dyDescent="0.25">
      <c r="A1686" s="39" t="str">
        <f t="shared" si="105"/>
        <v>MDG2009</v>
      </c>
      <c r="C1686" s="39">
        <f t="shared" si="102"/>
        <v>77</v>
      </c>
      <c r="D1686" s="39">
        <f t="shared" si="103"/>
        <v>70</v>
      </c>
      <c r="E1686" s="39" t="str">
        <f>VLOOKUP($C1686, 'Country List'!$A:$C, 2, 0)</f>
        <v>Madagascar</v>
      </c>
      <c r="F1686" s="39" t="str">
        <f>VLOOKUP($C1686, 'Country List'!$A:$C, 3, 0)</f>
        <v>MDG</v>
      </c>
      <c r="G1686" s="39">
        <f t="shared" si="104"/>
        <v>2009</v>
      </c>
      <c r="H1686" s="40">
        <f>VLOOKUP($F1686, Data!$B:$ED, 'Data - My work'!$D1686, 0)</f>
        <v>0.25</v>
      </c>
    </row>
    <row r="1687" spans="1:8" x14ac:dyDescent="0.25">
      <c r="A1687" s="39" t="str">
        <f t="shared" si="105"/>
        <v>MDG2010</v>
      </c>
      <c r="C1687" s="39">
        <f t="shared" si="102"/>
        <v>77</v>
      </c>
      <c r="D1687" s="39">
        <f t="shared" si="103"/>
        <v>64</v>
      </c>
      <c r="E1687" s="39" t="str">
        <f>VLOOKUP($C1687, 'Country List'!$A:$C, 2, 0)</f>
        <v>Madagascar</v>
      </c>
      <c r="F1687" s="39" t="str">
        <f>VLOOKUP($C1687, 'Country List'!$A:$C, 3, 0)</f>
        <v>MDG</v>
      </c>
      <c r="G1687" s="39">
        <f t="shared" si="104"/>
        <v>2010</v>
      </c>
      <c r="H1687" s="40">
        <f>VLOOKUP($F1687, Data!$B:$ED, 'Data - My work'!$D1687, 0)</f>
        <v>0.25</v>
      </c>
    </row>
    <row r="1688" spans="1:8" x14ac:dyDescent="0.25">
      <c r="A1688" s="39" t="str">
        <f t="shared" si="105"/>
        <v>MDG2011</v>
      </c>
      <c r="C1688" s="39">
        <f t="shared" si="102"/>
        <v>77</v>
      </c>
      <c r="D1688" s="39">
        <f t="shared" si="103"/>
        <v>58</v>
      </c>
      <c r="E1688" s="39" t="str">
        <f>VLOOKUP($C1688, 'Country List'!$A:$C, 2, 0)</f>
        <v>Madagascar</v>
      </c>
      <c r="F1688" s="39" t="str">
        <f>VLOOKUP($C1688, 'Country List'!$A:$C, 3, 0)</f>
        <v>MDG</v>
      </c>
      <c r="G1688" s="39">
        <f t="shared" si="104"/>
        <v>2011</v>
      </c>
      <c r="H1688" s="40">
        <f>VLOOKUP($F1688, Data!$B:$ED, 'Data - My work'!$D1688, 0)</f>
        <v>0.25</v>
      </c>
    </row>
    <row r="1689" spans="1:8" x14ac:dyDescent="0.25">
      <c r="A1689" s="39" t="str">
        <f t="shared" si="105"/>
        <v>MDG2012</v>
      </c>
      <c r="C1689" s="39">
        <f t="shared" si="102"/>
        <v>77</v>
      </c>
      <c r="D1689" s="39">
        <f t="shared" si="103"/>
        <v>52</v>
      </c>
      <c r="E1689" s="39" t="str">
        <f>VLOOKUP($C1689, 'Country List'!$A:$C, 2, 0)</f>
        <v>Madagascar</v>
      </c>
      <c r="F1689" s="39" t="str">
        <f>VLOOKUP($C1689, 'Country List'!$A:$C, 3, 0)</f>
        <v>MDG</v>
      </c>
      <c r="G1689" s="39">
        <f t="shared" si="104"/>
        <v>2012</v>
      </c>
      <c r="H1689" s="40">
        <f>VLOOKUP($F1689, Data!$B:$ED, 'Data - My work'!$D1689, 0)</f>
        <v>0.25</v>
      </c>
    </row>
    <row r="1690" spans="1:8" x14ac:dyDescent="0.25">
      <c r="A1690" s="39" t="str">
        <f t="shared" si="105"/>
        <v>MDG2013</v>
      </c>
      <c r="C1690" s="39">
        <f t="shared" si="102"/>
        <v>77</v>
      </c>
      <c r="D1690" s="39">
        <f t="shared" si="103"/>
        <v>46</v>
      </c>
      <c r="E1690" s="39" t="str">
        <f>VLOOKUP($C1690, 'Country List'!$A:$C, 2, 0)</f>
        <v>Madagascar</v>
      </c>
      <c r="F1690" s="39" t="str">
        <f>VLOOKUP($C1690, 'Country List'!$A:$C, 3, 0)</f>
        <v>MDG</v>
      </c>
      <c r="G1690" s="39">
        <f t="shared" si="104"/>
        <v>2013</v>
      </c>
      <c r="H1690" s="40">
        <f>VLOOKUP($F1690, Data!$B:$ED, 'Data - My work'!$D1690, 0)</f>
        <v>0.25</v>
      </c>
    </row>
    <row r="1691" spans="1:8" x14ac:dyDescent="0.25">
      <c r="A1691" s="39" t="str">
        <f t="shared" si="105"/>
        <v>MDG2014</v>
      </c>
      <c r="C1691" s="39">
        <f t="shared" ref="C1691:C1754" si="106">C1669+1</f>
        <v>77</v>
      </c>
      <c r="D1691" s="39">
        <f t="shared" ref="D1691:D1754" si="107">D1669</f>
        <v>40</v>
      </c>
      <c r="E1691" s="39" t="str">
        <f>VLOOKUP($C1691, 'Country List'!$A:$C, 2, 0)</f>
        <v>Madagascar</v>
      </c>
      <c r="F1691" s="39" t="str">
        <f>VLOOKUP($C1691, 'Country List'!$A:$C, 3, 0)</f>
        <v>MDG</v>
      </c>
      <c r="G1691" s="39">
        <f t="shared" ref="G1691:G1754" si="108">G1669</f>
        <v>2014</v>
      </c>
      <c r="H1691" s="40">
        <f>VLOOKUP($F1691, Data!$B:$ED, 'Data - My work'!$D1691, 0)</f>
        <v>0.25</v>
      </c>
    </row>
    <row r="1692" spans="1:8" x14ac:dyDescent="0.25">
      <c r="A1692" s="39" t="str">
        <f t="shared" si="105"/>
        <v>MDG2015</v>
      </c>
      <c r="C1692" s="39">
        <f t="shared" si="106"/>
        <v>77</v>
      </c>
      <c r="D1692" s="39">
        <f t="shared" si="107"/>
        <v>34</v>
      </c>
      <c r="E1692" s="39" t="str">
        <f>VLOOKUP($C1692, 'Country List'!$A:$C, 2, 0)</f>
        <v>Madagascar</v>
      </c>
      <c r="F1692" s="39" t="str">
        <f>VLOOKUP($C1692, 'Country List'!$A:$C, 3, 0)</f>
        <v>MDG</v>
      </c>
      <c r="G1692" s="39">
        <f t="shared" si="108"/>
        <v>2015</v>
      </c>
      <c r="H1692" s="40">
        <f>VLOOKUP($F1692, Data!$B:$ED, 'Data - My work'!$D1692, 0)</f>
        <v>0.25</v>
      </c>
    </row>
    <row r="1693" spans="1:8" x14ac:dyDescent="0.25">
      <c r="A1693" s="39" t="str">
        <f t="shared" si="105"/>
        <v>MDG2016</v>
      </c>
      <c r="C1693" s="39">
        <f t="shared" si="106"/>
        <v>77</v>
      </c>
      <c r="D1693" s="39">
        <f t="shared" si="107"/>
        <v>28</v>
      </c>
      <c r="E1693" s="39" t="str">
        <f>VLOOKUP($C1693, 'Country List'!$A:$C, 2, 0)</f>
        <v>Madagascar</v>
      </c>
      <c r="F1693" s="39" t="str">
        <f>VLOOKUP($C1693, 'Country List'!$A:$C, 3, 0)</f>
        <v>MDG</v>
      </c>
      <c r="G1693" s="39">
        <f t="shared" si="108"/>
        <v>2016</v>
      </c>
      <c r="H1693" s="40">
        <f>VLOOKUP($F1693, Data!$B:$ED, 'Data - My work'!$D1693, 0)</f>
        <v>0.375</v>
      </c>
    </row>
    <row r="1694" spans="1:8" x14ac:dyDescent="0.25">
      <c r="A1694" s="39" t="str">
        <f t="shared" si="105"/>
        <v>MDG2017</v>
      </c>
      <c r="C1694" s="39">
        <f t="shared" si="106"/>
        <v>77</v>
      </c>
      <c r="D1694" s="39">
        <f t="shared" si="107"/>
        <v>22</v>
      </c>
      <c r="E1694" s="39" t="str">
        <f>VLOOKUP($C1694, 'Country List'!$A:$C, 2, 0)</f>
        <v>Madagascar</v>
      </c>
      <c r="F1694" s="39" t="str">
        <f>VLOOKUP($C1694, 'Country List'!$A:$C, 3, 0)</f>
        <v>MDG</v>
      </c>
      <c r="G1694" s="39">
        <f t="shared" si="108"/>
        <v>2017</v>
      </c>
      <c r="H1694" s="40">
        <f>VLOOKUP($F1694, Data!$B:$ED, 'Data - My work'!$D1694, 0)</f>
        <v>0.375</v>
      </c>
    </row>
    <row r="1695" spans="1:8" x14ac:dyDescent="0.25">
      <c r="A1695" s="39" t="str">
        <f t="shared" si="105"/>
        <v>MDG2018</v>
      </c>
      <c r="C1695" s="39">
        <f t="shared" si="106"/>
        <v>77</v>
      </c>
      <c r="D1695" s="39">
        <f t="shared" si="107"/>
        <v>16</v>
      </c>
      <c r="E1695" s="39" t="str">
        <f>VLOOKUP($C1695, 'Country List'!$A:$C, 2, 0)</f>
        <v>Madagascar</v>
      </c>
      <c r="F1695" s="39" t="str">
        <f>VLOOKUP($C1695, 'Country List'!$A:$C, 3, 0)</f>
        <v>MDG</v>
      </c>
      <c r="G1695" s="39">
        <f t="shared" si="108"/>
        <v>2018</v>
      </c>
      <c r="H1695" s="40">
        <f>VLOOKUP($F1695, Data!$B:$ED, 'Data - My work'!$D1695, 0)</f>
        <v>0.375</v>
      </c>
    </row>
    <row r="1696" spans="1:8" x14ac:dyDescent="0.25">
      <c r="A1696" s="39" t="str">
        <f t="shared" si="105"/>
        <v>MDG2019</v>
      </c>
      <c r="C1696" s="39">
        <f t="shared" si="106"/>
        <v>77</v>
      </c>
      <c r="D1696" s="39">
        <f t="shared" si="107"/>
        <v>10</v>
      </c>
      <c r="E1696" s="39" t="str">
        <f>VLOOKUP($C1696, 'Country List'!$A:$C, 2, 0)</f>
        <v>Madagascar</v>
      </c>
      <c r="F1696" s="39" t="str">
        <f>VLOOKUP($C1696, 'Country List'!$A:$C, 3, 0)</f>
        <v>MDG</v>
      </c>
      <c r="G1696" s="39">
        <f t="shared" si="108"/>
        <v>2019</v>
      </c>
      <c r="H1696" s="40">
        <f>VLOOKUP($F1696, Data!$B:$ED, 'Data - My work'!$D1696, 0)</f>
        <v>0.5</v>
      </c>
    </row>
    <row r="1697" spans="1:8" x14ac:dyDescent="0.25">
      <c r="A1697" s="39" t="str">
        <f t="shared" si="105"/>
        <v>MDG2020</v>
      </c>
      <c r="C1697" s="39">
        <f t="shared" si="106"/>
        <v>77</v>
      </c>
      <c r="D1697" s="39">
        <f t="shared" si="107"/>
        <v>4</v>
      </c>
      <c r="E1697" s="39" t="str">
        <f>VLOOKUP($C1697, 'Country List'!$A:$C, 2, 0)</f>
        <v>Madagascar</v>
      </c>
      <c r="F1697" s="39" t="str">
        <f>VLOOKUP($C1697, 'Country List'!$A:$C, 3, 0)</f>
        <v>MDG</v>
      </c>
      <c r="G1697" s="39">
        <f t="shared" si="108"/>
        <v>2020</v>
      </c>
      <c r="H1697" s="40">
        <f>VLOOKUP($F1697, Data!$B:$ED, 'Data - My work'!$D1697, 0)</f>
        <v>0.5</v>
      </c>
    </row>
    <row r="1698" spans="1:8" x14ac:dyDescent="0.25">
      <c r="A1698" s="39" t="str">
        <f t="shared" si="105"/>
        <v>MWI1996</v>
      </c>
      <c r="C1698" s="39">
        <f t="shared" si="106"/>
        <v>78</v>
      </c>
      <c r="D1698" s="39">
        <f t="shared" si="107"/>
        <v>130</v>
      </c>
      <c r="E1698" s="39" t="str">
        <f>VLOOKUP($C1698, 'Country List'!$A:$C, 2, 0)</f>
        <v>Malawi</v>
      </c>
      <c r="F1698" s="39" t="str">
        <f>VLOOKUP($C1698, 'Country List'!$A:$C, 3, 0)</f>
        <v>MWI</v>
      </c>
      <c r="G1698" s="39">
        <f t="shared" si="108"/>
        <v>1996</v>
      </c>
      <c r="H1698" s="40">
        <f>VLOOKUP($F1698, Data!$B:$ED, 'Data - My work'!$D1698, 0)</f>
        <v>0.25</v>
      </c>
    </row>
    <row r="1699" spans="1:8" x14ac:dyDescent="0.25">
      <c r="A1699" s="39" t="str">
        <f t="shared" si="105"/>
        <v>MWI1998</v>
      </c>
      <c r="C1699" s="39">
        <f t="shared" si="106"/>
        <v>78</v>
      </c>
      <c r="D1699" s="39">
        <f t="shared" si="107"/>
        <v>124</v>
      </c>
      <c r="E1699" s="39" t="str">
        <f>VLOOKUP($C1699, 'Country List'!$A:$C, 2, 0)</f>
        <v>Malawi</v>
      </c>
      <c r="F1699" s="39" t="str">
        <f>VLOOKUP($C1699, 'Country List'!$A:$C, 3, 0)</f>
        <v>MWI</v>
      </c>
      <c r="G1699" s="39">
        <f t="shared" si="108"/>
        <v>1998</v>
      </c>
      <c r="H1699" s="40">
        <f>VLOOKUP($F1699, Data!$B:$ED, 'Data - My work'!$D1699, 0)</f>
        <v>0.5</v>
      </c>
    </row>
    <row r="1700" spans="1:8" x14ac:dyDescent="0.25">
      <c r="A1700" s="39" t="str">
        <f t="shared" si="105"/>
        <v>MWI2000</v>
      </c>
      <c r="C1700" s="39">
        <f t="shared" si="106"/>
        <v>78</v>
      </c>
      <c r="D1700" s="39">
        <f t="shared" si="107"/>
        <v>118</v>
      </c>
      <c r="E1700" s="39" t="str">
        <f>VLOOKUP($C1700, 'Country List'!$A:$C, 2, 0)</f>
        <v>Malawi</v>
      </c>
      <c r="F1700" s="39" t="str">
        <f>VLOOKUP($C1700, 'Country List'!$A:$C, 3, 0)</f>
        <v>MWI</v>
      </c>
      <c r="G1700" s="39">
        <f t="shared" si="108"/>
        <v>2000</v>
      </c>
      <c r="H1700" s="40">
        <f>VLOOKUP($F1700, Data!$B:$ED, 'Data - My work'!$D1700, 0)</f>
        <v>0.5</v>
      </c>
    </row>
    <row r="1701" spans="1:8" x14ac:dyDescent="0.25">
      <c r="A1701" s="39" t="str">
        <f t="shared" si="105"/>
        <v>MWI2002</v>
      </c>
      <c r="C1701" s="39">
        <f t="shared" si="106"/>
        <v>78</v>
      </c>
      <c r="D1701" s="39">
        <f t="shared" si="107"/>
        <v>112</v>
      </c>
      <c r="E1701" s="39" t="str">
        <f>VLOOKUP($C1701, 'Country List'!$A:$C, 2, 0)</f>
        <v>Malawi</v>
      </c>
      <c r="F1701" s="39" t="str">
        <f>VLOOKUP($C1701, 'Country List'!$A:$C, 3, 0)</f>
        <v>MWI</v>
      </c>
      <c r="G1701" s="39">
        <f t="shared" si="108"/>
        <v>2002</v>
      </c>
      <c r="H1701" s="40">
        <f>VLOOKUP($F1701, Data!$B:$ED, 'Data - My work'!$D1701, 0)</f>
        <v>0.5</v>
      </c>
    </row>
    <row r="1702" spans="1:8" x14ac:dyDescent="0.25">
      <c r="A1702" s="39" t="str">
        <f t="shared" si="105"/>
        <v>MWI2003</v>
      </c>
      <c r="C1702" s="39">
        <f t="shared" si="106"/>
        <v>78</v>
      </c>
      <c r="D1702" s="39">
        <f t="shared" si="107"/>
        <v>106</v>
      </c>
      <c r="E1702" s="39" t="str">
        <f>VLOOKUP($C1702, 'Country List'!$A:$C, 2, 0)</f>
        <v>Malawi</v>
      </c>
      <c r="F1702" s="39" t="str">
        <f>VLOOKUP($C1702, 'Country List'!$A:$C, 3, 0)</f>
        <v>MWI</v>
      </c>
      <c r="G1702" s="39">
        <f t="shared" si="108"/>
        <v>2003</v>
      </c>
      <c r="H1702" s="40">
        <f>VLOOKUP($F1702, Data!$B:$ED, 'Data - My work'!$D1702, 0)</f>
        <v>0.5</v>
      </c>
    </row>
    <row r="1703" spans="1:8" x14ac:dyDescent="0.25">
      <c r="A1703" s="39" t="str">
        <f t="shared" si="105"/>
        <v>MWI2004</v>
      </c>
      <c r="C1703" s="39">
        <f t="shared" si="106"/>
        <v>78</v>
      </c>
      <c r="D1703" s="39">
        <f t="shared" si="107"/>
        <v>100</v>
      </c>
      <c r="E1703" s="39" t="str">
        <f>VLOOKUP($C1703, 'Country List'!$A:$C, 2, 0)</f>
        <v>Malawi</v>
      </c>
      <c r="F1703" s="39" t="str">
        <f>VLOOKUP($C1703, 'Country List'!$A:$C, 3, 0)</f>
        <v>MWI</v>
      </c>
      <c r="G1703" s="39">
        <f t="shared" si="108"/>
        <v>2004</v>
      </c>
      <c r="H1703" s="40">
        <f>VLOOKUP($F1703, Data!$B:$ED, 'Data - My work'!$D1703, 0)</f>
        <v>0.5</v>
      </c>
    </row>
    <row r="1704" spans="1:8" x14ac:dyDescent="0.25">
      <c r="A1704" s="39" t="str">
        <f t="shared" si="105"/>
        <v>MWI2005</v>
      </c>
      <c r="C1704" s="39">
        <f t="shared" si="106"/>
        <v>78</v>
      </c>
      <c r="D1704" s="39">
        <f t="shared" si="107"/>
        <v>94</v>
      </c>
      <c r="E1704" s="39" t="str">
        <f>VLOOKUP($C1704, 'Country List'!$A:$C, 2, 0)</f>
        <v>Malawi</v>
      </c>
      <c r="F1704" s="39" t="str">
        <f>VLOOKUP($C1704, 'Country List'!$A:$C, 3, 0)</f>
        <v>MWI</v>
      </c>
      <c r="G1704" s="39">
        <f t="shared" si="108"/>
        <v>2005</v>
      </c>
      <c r="H1704" s="40">
        <f>VLOOKUP($F1704, Data!$B:$ED, 'Data - My work'!$D1704, 0)</f>
        <v>0.5</v>
      </c>
    </row>
    <row r="1705" spans="1:8" x14ac:dyDescent="0.25">
      <c r="A1705" s="39" t="str">
        <f t="shared" si="105"/>
        <v>MWI2006</v>
      </c>
      <c r="C1705" s="39">
        <f t="shared" si="106"/>
        <v>78</v>
      </c>
      <c r="D1705" s="39">
        <f t="shared" si="107"/>
        <v>88</v>
      </c>
      <c r="E1705" s="39" t="str">
        <f>VLOOKUP($C1705, 'Country List'!$A:$C, 2, 0)</f>
        <v>Malawi</v>
      </c>
      <c r="F1705" s="39" t="str">
        <f>VLOOKUP($C1705, 'Country List'!$A:$C, 3, 0)</f>
        <v>MWI</v>
      </c>
      <c r="G1705" s="39">
        <f t="shared" si="108"/>
        <v>2006</v>
      </c>
      <c r="H1705" s="40">
        <f>VLOOKUP($F1705, Data!$B:$ED, 'Data - My work'!$D1705, 0)</f>
        <v>0.5</v>
      </c>
    </row>
    <row r="1706" spans="1:8" x14ac:dyDescent="0.25">
      <c r="A1706" s="39" t="str">
        <f t="shared" si="105"/>
        <v>MWI2007</v>
      </c>
      <c r="C1706" s="39">
        <f t="shared" si="106"/>
        <v>78</v>
      </c>
      <c r="D1706" s="39">
        <f t="shared" si="107"/>
        <v>82</v>
      </c>
      <c r="E1706" s="39" t="str">
        <f>VLOOKUP($C1706, 'Country List'!$A:$C, 2, 0)</f>
        <v>Malawi</v>
      </c>
      <c r="F1706" s="39" t="str">
        <f>VLOOKUP($C1706, 'Country List'!$A:$C, 3, 0)</f>
        <v>MWI</v>
      </c>
      <c r="G1706" s="39">
        <f t="shared" si="108"/>
        <v>2007</v>
      </c>
      <c r="H1706" s="40">
        <f>VLOOKUP($F1706, Data!$B:$ED, 'Data - My work'!$D1706, 0)</f>
        <v>0.5</v>
      </c>
    </row>
    <row r="1707" spans="1:8" x14ac:dyDescent="0.25">
      <c r="A1707" s="39" t="str">
        <f t="shared" si="105"/>
        <v>MWI2008</v>
      </c>
      <c r="C1707" s="39">
        <f t="shared" si="106"/>
        <v>78</v>
      </c>
      <c r="D1707" s="39">
        <f t="shared" si="107"/>
        <v>76</v>
      </c>
      <c r="E1707" s="39" t="str">
        <f>VLOOKUP($C1707, 'Country List'!$A:$C, 2, 0)</f>
        <v>Malawi</v>
      </c>
      <c r="F1707" s="39" t="str">
        <f>VLOOKUP($C1707, 'Country List'!$A:$C, 3, 0)</f>
        <v>MWI</v>
      </c>
      <c r="G1707" s="39">
        <f t="shared" si="108"/>
        <v>2008</v>
      </c>
      <c r="H1707" s="40">
        <f>VLOOKUP($F1707, Data!$B:$ED, 'Data - My work'!$D1707, 0)</f>
        <v>0.625</v>
      </c>
    </row>
    <row r="1708" spans="1:8" x14ac:dyDescent="0.25">
      <c r="A1708" s="39" t="str">
        <f t="shared" si="105"/>
        <v>MWI2009</v>
      </c>
      <c r="C1708" s="39">
        <f t="shared" si="106"/>
        <v>78</v>
      </c>
      <c r="D1708" s="39">
        <f t="shared" si="107"/>
        <v>70</v>
      </c>
      <c r="E1708" s="39" t="str">
        <f>VLOOKUP($C1708, 'Country List'!$A:$C, 2, 0)</f>
        <v>Malawi</v>
      </c>
      <c r="F1708" s="39" t="str">
        <f>VLOOKUP($C1708, 'Country List'!$A:$C, 3, 0)</f>
        <v>MWI</v>
      </c>
      <c r="G1708" s="39">
        <f t="shared" si="108"/>
        <v>2009</v>
      </c>
      <c r="H1708" s="40">
        <f>VLOOKUP($F1708, Data!$B:$ED, 'Data - My work'!$D1708, 0)</f>
        <v>0.625</v>
      </c>
    </row>
    <row r="1709" spans="1:8" x14ac:dyDescent="0.25">
      <c r="A1709" s="39" t="str">
        <f t="shared" si="105"/>
        <v>MWI2010</v>
      </c>
      <c r="C1709" s="39">
        <f t="shared" si="106"/>
        <v>78</v>
      </c>
      <c r="D1709" s="39">
        <f t="shared" si="107"/>
        <v>64</v>
      </c>
      <c r="E1709" s="39" t="str">
        <f>VLOOKUP($C1709, 'Country List'!$A:$C, 2, 0)</f>
        <v>Malawi</v>
      </c>
      <c r="F1709" s="39" t="str">
        <f>VLOOKUP($C1709, 'Country List'!$A:$C, 3, 0)</f>
        <v>MWI</v>
      </c>
      <c r="G1709" s="39">
        <f t="shared" si="108"/>
        <v>2010</v>
      </c>
      <c r="H1709" s="40">
        <f>VLOOKUP($F1709, Data!$B:$ED, 'Data - My work'!$D1709, 0)</f>
        <v>0.625</v>
      </c>
    </row>
    <row r="1710" spans="1:8" x14ac:dyDescent="0.25">
      <c r="A1710" s="39" t="str">
        <f t="shared" si="105"/>
        <v>MWI2011</v>
      </c>
      <c r="C1710" s="39">
        <f t="shared" si="106"/>
        <v>78</v>
      </c>
      <c r="D1710" s="39">
        <f t="shared" si="107"/>
        <v>58</v>
      </c>
      <c r="E1710" s="39" t="str">
        <f>VLOOKUP($C1710, 'Country List'!$A:$C, 2, 0)</f>
        <v>Malawi</v>
      </c>
      <c r="F1710" s="39" t="str">
        <f>VLOOKUP($C1710, 'Country List'!$A:$C, 3, 0)</f>
        <v>MWI</v>
      </c>
      <c r="G1710" s="39">
        <f t="shared" si="108"/>
        <v>2011</v>
      </c>
      <c r="H1710" s="40">
        <f>VLOOKUP($F1710, Data!$B:$ED, 'Data - My work'!$D1710, 0)</f>
        <v>0.625</v>
      </c>
    </row>
    <row r="1711" spans="1:8" x14ac:dyDescent="0.25">
      <c r="A1711" s="39" t="str">
        <f t="shared" si="105"/>
        <v>MWI2012</v>
      </c>
      <c r="C1711" s="39">
        <f t="shared" si="106"/>
        <v>78</v>
      </c>
      <c r="D1711" s="39">
        <f t="shared" si="107"/>
        <v>52</v>
      </c>
      <c r="E1711" s="39" t="str">
        <f>VLOOKUP($C1711, 'Country List'!$A:$C, 2, 0)</f>
        <v>Malawi</v>
      </c>
      <c r="F1711" s="39" t="str">
        <f>VLOOKUP($C1711, 'Country List'!$A:$C, 3, 0)</f>
        <v>MWI</v>
      </c>
      <c r="G1711" s="39">
        <f t="shared" si="108"/>
        <v>2012</v>
      </c>
      <c r="H1711" s="40">
        <f>VLOOKUP($F1711, Data!$B:$ED, 'Data - My work'!$D1711, 0)</f>
        <v>0.625</v>
      </c>
    </row>
    <row r="1712" spans="1:8" x14ac:dyDescent="0.25">
      <c r="A1712" s="39" t="str">
        <f t="shared" si="105"/>
        <v>MWI2013</v>
      </c>
      <c r="C1712" s="39">
        <f t="shared" si="106"/>
        <v>78</v>
      </c>
      <c r="D1712" s="39">
        <f t="shared" si="107"/>
        <v>46</v>
      </c>
      <c r="E1712" s="39" t="str">
        <f>VLOOKUP($C1712, 'Country List'!$A:$C, 2, 0)</f>
        <v>Malawi</v>
      </c>
      <c r="F1712" s="39" t="str">
        <f>VLOOKUP($C1712, 'Country List'!$A:$C, 3, 0)</f>
        <v>MWI</v>
      </c>
      <c r="G1712" s="39">
        <f t="shared" si="108"/>
        <v>2013</v>
      </c>
      <c r="H1712" s="40">
        <f>VLOOKUP($F1712, Data!$B:$ED, 'Data - My work'!$D1712, 0)</f>
        <v>0.625</v>
      </c>
    </row>
    <row r="1713" spans="1:8" x14ac:dyDescent="0.25">
      <c r="A1713" s="39" t="str">
        <f t="shared" si="105"/>
        <v>MWI2014</v>
      </c>
      <c r="C1713" s="39">
        <f t="shared" si="106"/>
        <v>78</v>
      </c>
      <c r="D1713" s="39">
        <f t="shared" si="107"/>
        <v>40</v>
      </c>
      <c r="E1713" s="39" t="str">
        <f>VLOOKUP($C1713, 'Country List'!$A:$C, 2, 0)</f>
        <v>Malawi</v>
      </c>
      <c r="F1713" s="39" t="str">
        <f>VLOOKUP($C1713, 'Country List'!$A:$C, 3, 0)</f>
        <v>MWI</v>
      </c>
      <c r="G1713" s="39">
        <f t="shared" si="108"/>
        <v>2014</v>
      </c>
      <c r="H1713" s="40">
        <f>VLOOKUP($F1713, Data!$B:$ED, 'Data - My work'!$D1713, 0)</f>
        <v>0.625</v>
      </c>
    </row>
    <row r="1714" spans="1:8" x14ac:dyDescent="0.25">
      <c r="A1714" s="39" t="str">
        <f t="shared" si="105"/>
        <v>MWI2015</v>
      </c>
      <c r="C1714" s="39">
        <f t="shared" si="106"/>
        <v>78</v>
      </c>
      <c r="D1714" s="39">
        <f t="shared" si="107"/>
        <v>34</v>
      </c>
      <c r="E1714" s="39" t="str">
        <f>VLOOKUP($C1714, 'Country List'!$A:$C, 2, 0)</f>
        <v>Malawi</v>
      </c>
      <c r="F1714" s="39" t="str">
        <f>VLOOKUP($C1714, 'Country List'!$A:$C, 3, 0)</f>
        <v>MWI</v>
      </c>
      <c r="G1714" s="39">
        <f t="shared" si="108"/>
        <v>2015</v>
      </c>
      <c r="H1714" s="40">
        <f>VLOOKUP($F1714, Data!$B:$ED, 'Data - My work'!$D1714, 0)</f>
        <v>0.625</v>
      </c>
    </row>
    <row r="1715" spans="1:8" x14ac:dyDescent="0.25">
      <c r="A1715" s="39" t="str">
        <f t="shared" si="105"/>
        <v>MWI2016</v>
      </c>
      <c r="C1715" s="39">
        <f t="shared" si="106"/>
        <v>78</v>
      </c>
      <c r="D1715" s="39">
        <f t="shared" si="107"/>
        <v>28</v>
      </c>
      <c r="E1715" s="39" t="str">
        <f>VLOOKUP($C1715, 'Country List'!$A:$C, 2, 0)</f>
        <v>Malawi</v>
      </c>
      <c r="F1715" s="39" t="str">
        <f>VLOOKUP($C1715, 'Country List'!$A:$C, 3, 0)</f>
        <v>MWI</v>
      </c>
      <c r="G1715" s="39">
        <f t="shared" si="108"/>
        <v>2016</v>
      </c>
      <c r="H1715" s="40">
        <f>VLOOKUP($F1715, Data!$B:$ED, 'Data - My work'!$D1715, 0)</f>
        <v>0.625</v>
      </c>
    </row>
    <row r="1716" spans="1:8" x14ac:dyDescent="0.25">
      <c r="A1716" s="39" t="str">
        <f t="shared" si="105"/>
        <v>MWI2017</v>
      </c>
      <c r="C1716" s="39">
        <f t="shared" si="106"/>
        <v>78</v>
      </c>
      <c r="D1716" s="39">
        <f t="shared" si="107"/>
        <v>22</v>
      </c>
      <c r="E1716" s="39" t="str">
        <f>VLOOKUP($C1716, 'Country List'!$A:$C, 2, 0)</f>
        <v>Malawi</v>
      </c>
      <c r="F1716" s="39" t="str">
        <f>VLOOKUP($C1716, 'Country List'!$A:$C, 3, 0)</f>
        <v>MWI</v>
      </c>
      <c r="G1716" s="39">
        <f t="shared" si="108"/>
        <v>2017</v>
      </c>
      <c r="H1716" s="40">
        <f>VLOOKUP($F1716, Data!$B:$ED, 'Data - My work'!$D1716, 0)</f>
        <v>0.625</v>
      </c>
    </row>
    <row r="1717" spans="1:8" x14ac:dyDescent="0.25">
      <c r="A1717" s="39" t="str">
        <f t="shared" si="105"/>
        <v>MWI2018</v>
      </c>
      <c r="C1717" s="39">
        <f t="shared" si="106"/>
        <v>78</v>
      </c>
      <c r="D1717" s="39">
        <f t="shared" si="107"/>
        <v>16</v>
      </c>
      <c r="E1717" s="39" t="str">
        <f>VLOOKUP($C1717, 'Country List'!$A:$C, 2, 0)</f>
        <v>Malawi</v>
      </c>
      <c r="F1717" s="39" t="str">
        <f>VLOOKUP($C1717, 'Country List'!$A:$C, 3, 0)</f>
        <v>MWI</v>
      </c>
      <c r="G1717" s="39">
        <f t="shared" si="108"/>
        <v>2018</v>
      </c>
      <c r="H1717" s="40">
        <f>VLOOKUP($F1717, Data!$B:$ED, 'Data - My work'!$D1717, 0)</f>
        <v>0.625</v>
      </c>
    </row>
    <row r="1718" spans="1:8" x14ac:dyDescent="0.25">
      <c r="A1718" s="39" t="str">
        <f t="shared" si="105"/>
        <v>MWI2019</v>
      </c>
      <c r="C1718" s="39">
        <f t="shared" si="106"/>
        <v>78</v>
      </c>
      <c r="D1718" s="39">
        <f t="shared" si="107"/>
        <v>10</v>
      </c>
      <c r="E1718" s="39" t="str">
        <f>VLOOKUP($C1718, 'Country List'!$A:$C, 2, 0)</f>
        <v>Malawi</v>
      </c>
      <c r="F1718" s="39" t="str">
        <f>VLOOKUP($C1718, 'Country List'!$A:$C, 3, 0)</f>
        <v>MWI</v>
      </c>
      <c r="G1718" s="39">
        <f t="shared" si="108"/>
        <v>2019</v>
      </c>
      <c r="H1718" s="40">
        <f>VLOOKUP($F1718, Data!$B:$ED, 'Data - My work'!$D1718, 0)</f>
        <v>0.625</v>
      </c>
    </row>
    <row r="1719" spans="1:8" x14ac:dyDescent="0.25">
      <c r="A1719" s="39" t="str">
        <f t="shared" si="105"/>
        <v>MWI2020</v>
      </c>
      <c r="C1719" s="39">
        <f t="shared" si="106"/>
        <v>78</v>
      </c>
      <c r="D1719" s="39">
        <f t="shared" si="107"/>
        <v>4</v>
      </c>
      <c r="E1719" s="39" t="str">
        <f>VLOOKUP($C1719, 'Country List'!$A:$C, 2, 0)</f>
        <v>Malawi</v>
      </c>
      <c r="F1719" s="39" t="str">
        <f>VLOOKUP($C1719, 'Country List'!$A:$C, 3, 0)</f>
        <v>MWI</v>
      </c>
      <c r="G1719" s="39">
        <f t="shared" si="108"/>
        <v>2020</v>
      </c>
      <c r="H1719" s="40">
        <f>VLOOKUP($F1719, Data!$B:$ED, 'Data - My work'!$D1719, 0)</f>
        <v>0.625</v>
      </c>
    </row>
    <row r="1720" spans="1:8" x14ac:dyDescent="0.25">
      <c r="A1720" s="39" t="str">
        <f t="shared" si="105"/>
        <v>MYS1996</v>
      </c>
      <c r="C1720" s="39">
        <f t="shared" si="106"/>
        <v>79</v>
      </c>
      <c r="D1720" s="39">
        <f t="shared" si="107"/>
        <v>130</v>
      </c>
      <c r="E1720" s="39" t="str">
        <f>VLOOKUP($C1720, 'Country List'!$A:$C, 2, 0)</f>
        <v>Malaysia</v>
      </c>
      <c r="F1720" s="39" t="str">
        <f>VLOOKUP($C1720, 'Country List'!$A:$C, 3, 0)</f>
        <v>MYS</v>
      </c>
      <c r="G1720" s="39">
        <f t="shared" si="108"/>
        <v>1996</v>
      </c>
      <c r="H1720" s="40">
        <f>VLOOKUP($F1720, Data!$B:$ED, 'Data - My work'!$D1720, 0)</f>
        <v>0.75</v>
      </c>
    </row>
    <row r="1721" spans="1:8" x14ac:dyDescent="0.25">
      <c r="A1721" s="39" t="str">
        <f t="shared" si="105"/>
        <v>MYS1998</v>
      </c>
      <c r="C1721" s="39">
        <f t="shared" si="106"/>
        <v>79</v>
      </c>
      <c r="D1721" s="39">
        <f t="shared" si="107"/>
        <v>124</v>
      </c>
      <c r="E1721" s="39" t="str">
        <f>VLOOKUP($C1721, 'Country List'!$A:$C, 2, 0)</f>
        <v>Malaysia</v>
      </c>
      <c r="F1721" s="39" t="str">
        <f>VLOOKUP($C1721, 'Country List'!$A:$C, 3, 0)</f>
        <v>MYS</v>
      </c>
      <c r="G1721" s="39">
        <f t="shared" si="108"/>
        <v>1998</v>
      </c>
      <c r="H1721" s="40">
        <f>VLOOKUP($F1721, Data!$B:$ED, 'Data - My work'!$D1721, 0)</f>
        <v>0.75</v>
      </c>
    </row>
    <row r="1722" spans="1:8" x14ac:dyDescent="0.25">
      <c r="A1722" s="39" t="str">
        <f t="shared" si="105"/>
        <v>MYS2000</v>
      </c>
      <c r="C1722" s="39">
        <f t="shared" si="106"/>
        <v>79</v>
      </c>
      <c r="D1722" s="39">
        <f t="shared" si="107"/>
        <v>118</v>
      </c>
      <c r="E1722" s="39" t="str">
        <f>VLOOKUP($C1722, 'Country List'!$A:$C, 2, 0)</f>
        <v>Malaysia</v>
      </c>
      <c r="F1722" s="39" t="str">
        <f>VLOOKUP($C1722, 'Country List'!$A:$C, 3, 0)</f>
        <v>MYS</v>
      </c>
      <c r="G1722" s="39">
        <f t="shared" si="108"/>
        <v>2000</v>
      </c>
      <c r="H1722" s="40">
        <f>VLOOKUP($F1722, Data!$B:$ED, 'Data - My work'!$D1722, 0)</f>
        <v>0.75</v>
      </c>
    </row>
    <row r="1723" spans="1:8" x14ac:dyDescent="0.25">
      <c r="A1723" s="39" t="str">
        <f t="shared" si="105"/>
        <v>MYS2002</v>
      </c>
      <c r="C1723" s="39">
        <f t="shared" si="106"/>
        <v>79</v>
      </c>
      <c r="D1723" s="39">
        <f t="shared" si="107"/>
        <v>112</v>
      </c>
      <c r="E1723" s="39" t="str">
        <f>VLOOKUP($C1723, 'Country List'!$A:$C, 2, 0)</f>
        <v>Malaysia</v>
      </c>
      <c r="F1723" s="39" t="str">
        <f>VLOOKUP($C1723, 'Country List'!$A:$C, 3, 0)</f>
        <v>MYS</v>
      </c>
      <c r="G1723" s="39">
        <f t="shared" si="108"/>
        <v>2002</v>
      </c>
      <c r="H1723" s="40">
        <f>VLOOKUP($F1723, Data!$B:$ED, 'Data - My work'!$D1723, 0)</f>
        <v>0.75</v>
      </c>
    </row>
    <row r="1724" spans="1:8" x14ac:dyDescent="0.25">
      <c r="A1724" s="39" t="str">
        <f t="shared" si="105"/>
        <v>MYS2003</v>
      </c>
      <c r="C1724" s="39">
        <f t="shared" si="106"/>
        <v>79</v>
      </c>
      <c r="D1724" s="39">
        <f t="shared" si="107"/>
        <v>106</v>
      </c>
      <c r="E1724" s="39" t="str">
        <f>VLOOKUP($C1724, 'Country List'!$A:$C, 2, 0)</f>
        <v>Malaysia</v>
      </c>
      <c r="F1724" s="39" t="str">
        <f>VLOOKUP($C1724, 'Country List'!$A:$C, 3, 0)</f>
        <v>MYS</v>
      </c>
      <c r="G1724" s="39">
        <f t="shared" si="108"/>
        <v>2003</v>
      </c>
      <c r="H1724" s="40">
        <f>VLOOKUP($F1724, Data!$B:$ED, 'Data - My work'!$D1724, 0)</f>
        <v>0.75</v>
      </c>
    </row>
    <row r="1725" spans="1:8" x14ac:dyDescent="0.25">
      <c r="A1725" s="39" t="str">
        <f t="shared" si="105"/>
        <v>MYS2004</v>
      </c>
      <c r="C1725" s="39">
        <f t="shared" si="106"/>
        <v>79</v>
      </c>
      <c r="D1725" s="39">
        <f t="shared" si="107"/>
        <v>100</v>
      </c>
      <c r="E1725" s="39" t="str">
        <f>VLOOKUP($C1725, 'Country List'!$A:$C, 2, 0)</f>
        <v>Malaysia</v>
      </c>
      <c r="F1725" s="39" t="str">
        <f>VLOOKUP($C1725, 'Country List'!$A:$C, 3, 0)</f>
        <v>MYS</v>
      </c>
      <c r="G1725" s="39">
        <f t="shared" si="108"/>
        <v>2004</v>
      </c>
      <c r="H1725" s="40">
        <f>VLOOKUP($F1725, Data!$B:$ED, 'Data - My work'!$D1725, 0)</f>
        <v>0.75</v>
      </c>
    </row>
    <row r="1726" spans="1:8" x14ac:dyDescent="0.25">
      <c r="A1726" s="39" t="str">
        <f t="shared" si="105"/>
        <v>MYS2005</v>
      </c>
      <c r="C1726" s="39">
        <f t="shared" si="106"/>
        <v>79</v>
      </c>
      <c r="D1726" s="39">
        <f t="shared" si="107"/>
        <v>94</v>
      </c>
      <c r="E1726" s="39" t="str">
        <f>VLOOKUP($C1726, 'Country List'!$A:$C, 2, 0)</f>
        <v>Malaysia</v>
      </c>
      <c r="F1726" s="39" t="str">
        <f>VLOOKUP($C1726, 'Country List'!$A:$C, 3, 0)</f>
        <v>MYS</v>
      </c>
      <c r="G1726" s="39">
        <f t="shared" si="108"/>
        <v>2005</v>
      </c>
      <c r="H1726" s="40">
        <f>VLOOKUP($F1726, Data!$B:$ED, 'Data - My work'!$D1726, 0)</f>
        <v>0.75</v>
      </c>
    </row>
    <row r="1727" spans="1:8" x14ac:dyDescent="0.25">
      <c r="A1727" s="39" t="str">
        <f t="shared" si="105"/>
        <v>MYS2006</v>
      </c>
      <c r="C1727" s="39">
        <f t="shared" si="106"/>
        <v>79</v>
      </c>
      <c r="D1727" s="39">
        <f t="shared" si="107"/>
        <v>88</v>
      </c>
      <c r="E1727" s="39" t="str">
        <f>VLOOKUP($C1727, 'Country List'!$A:$C, 2, 0)</f>
        <v>Malaysia</v>
      </c>
      <c r="F1727" s="39" t="str">
        <f>VLOOKUP($C1727, 'Country List'!$A:$C, 3, 0)</f>
        <v>MYS</v>
      </c>
      <c r="G1727" s="39">
        <f t="shared" si="108"/>
        <v>2006</v>
      </c>
      <c r="H1727" s="40">
        <f>VLOOKUP($F1727, Data!$B:$ED, 'Data - My work'!$D1727, 0)</f>
        <v>0.75</v>
      </c>
    </row>
    <row r="1728" spans="1:8" x14ac:dyDescent="0.25">
      <c r="A1728" s="39" t="str">
        <f t="shared" si="105"/>
        <v>MYS2007</v>
      </c>
      <c r="C1728" s="39">
        <f t="shared" si="106"/>
        <v>79</v>
      </c>
      <c r="D1728" s="39">
        <f t="shared" si="107"/>
        <v>82</v>
      </c>
      <c r="E1728" s="39" t="str">
        <f>VLOOKUP($C1728, 'Country List'!$A:$C, 2, 0)</f>
        <v>Malaysia</v>
      </c>
      <c r="F1728" s="39" t="str">
        <f>VLOOKUP($C1728, 'Country List'!$A:$C, 3, 0)</f>
        <v>MYS</v>
      </c>
      <c r="G1728" s="39">
        <f t="shared" si="108"/>
        <v>2007</v>
      </c>
      <c r="H1728" s="40">
        <f>VLOOKUP($F1728, Data!$B:$ED, 'Data - My work'!$D1728, 0)</f>
        <v>0.75</v>
      </c>
    </row>
    <row r="1729" spans="1:8" x14ac:dyDescent="0.25">
      <c r="A1729" s="39" t="str">
        <f t="shared" si="105"/>
        <v>MYS2008</v>
      </c>
      <c r="C1729" s="39">
        <f t="shared" si="106"/>
        <v>79</v>
      </c>
      <c r="D1729" s="39">
        <f t="shared" si="107"/>
        <v>76</v>
      </c>
      <c r="E1729" s="39" t="str">
        <f>VLOOKUP($C1729, 'Country List'!$A:$C, 2, 0)</f>
        <v>Malaysia</v>
      </c>
      <c r="F1729" s="39" t="str">
        <f>VLOOKUP($C1729, 'Country List'!$A:$C, 3, 0)</f>
        <v>MYS</v>
      </c>
      <c r="G1729" s="39">
        <f t="shared" si="108"/>
        <v>2008</v>
      </c>
      <c r="H1729" s="40">
        <f>VLOOKUP($F1729, Data!$B:$ED, 'Data - My work'!$D1729, 0)</f>
        <v>0.75</v>
      </c>
    </row>
    <row r="1730" spans="1:8" x14ac:dyDescent="0.25">
      <c r="A1730" s="39" t="str">
        <f t="shared" si="105"/>
        <v>MYS2009</v>
      </c>
      <c r="C1730" s="39">
        <f t="shared" si="106"/>
        <v>79</v>
      </c>
      <c r="D1730" s="39">
        <f t="shared" si="107"/>
        <v>70</v>
      </c>
      <c r="E1730" s="39" t="str">
        <f>VLOOKUP($C1730, 'Country List'!$A:$C, 2, 0)</f>
        <v>Malaysia</v>
      </c>
      <c r="F1730" s="39" t="str">
        <f>VLOOKUP($C1730, 'Country List'!$A:$C, 3, 0)</f>
        <v>MYS</v>
      </c>
      <c r="G1730" s="39">
        <f t="shared" si="108"/>
        <v>2009</v>
      </c>
      <c r="H1730" s="40">
        <f>VLOOKUP($F1730, Data!$B:$ED, 'Data - My work'!$D1730, 0)</f>
        <v>0.75</v>
      </c>
    </row>
    <row r="1731" spans="1:8" x14ac:dyDescent="0.25">
      <c r="A1731" s="39" t="str">
        <f t="shared" si="105"/>
        <v>MYS2010</v>
      </c>
      <c r="C1731" s="39">
        <f t="shared" si="106"/>
        <v>79</v>
      </c>
      <c r="D1731" s="39">
        <f t="shared" si="107"/>
        <v>64</v>
      </c>
      <c r="E1731" s="39" t="str">
        <f>VLOOKUP($C1731, 'Country List'!$A:$C, 2, 0)</f>
        <v>Malaysia</v>
      </c>
      <c r="F1731" s="39" t="str">
        <f>VLOOKUP($C1731, 'Country List'!$A:$C, 3, 0)</f>
        <v>MYS</v>
      </c>
      <c r="G1731" s="39">
        <f t="shared" si="108"/>
        <v>2010</v>
      </c>
      <c r="H1731" s="40">
        <f>VLOOKUP($F1731, Data!$B:$ED, 'Data - My work'!$D1731, 0)</f>
        <v>0.75</v>
      </c>
    </row>
    <row r="1732" spans="1:8" x14ac:dyDescent="0.25">
      <c r="A1732" s="39" t="str">
        <f t="shared" si="105"/>
        <v>MYS2011</v>
      </c>
      <c r="C1732" s="39">
        <f t="shared" si="106"/>
        <v>79</v>
      </c>
      <c r="D1732" s="39">
        <f t="shared" si="107"/>
        <v>58</v>
      </c>
      <c r="E1732" s="39" t="str">
        <f>VLOOKUP($C1732, 'Country List'!$A:$C, 2, 0)</f>
        <v>Malaysia</v>
      </c>
      <c r="F1732" s="39" t="str">
        <f>VLOOKUP($C1732, 'Country List'!$A:$C, 3, 0)</f>
        <v>MYS</v>
      </c>
      <c r="G1732" s="39">
        <f t="shared" si="108"/>
        <v>2011</v>
      </c>
      <c r="H1732" s="40">
        <f>VLOOKUP($F1732, Data!$B:$ED, 'Data - My work'!$D1732, 0)</f>
        <v>0.75</v>
      </c>
    </row>
    <row r="1733" spans="1:8" x14ac:dyDescent="0.25">
      <c r="A1733" s="39" t="str">
        <f t="shared" ref="A1733:A1796" si="109">F1733&amp;G1733</f>
        <v>MYS2012</v>
      </c>
      <c r="C1733" s="39">
        <f t="shared" si="106"/>
        <v>79</v>
      </c>
      <c r="D1733" s="39">
        <f t="shared" si="107"/>
        <v>52</v>
      </c>
      <c r="E1733" s="39" t="str">
        <f>VLOOKUP($C1733, 'Country List'!$A:$C, 2, 0)</f>
        <v>Malaysia</v>
      </c>
      <c r="F1733" s="39" t="str">
        <f>VLOOKUP($C1733, 'Country List'!$A:$C, 3, 0)</f>
        <v>MYS</v>
      </c>
      <c r="G1733" s="39">
        <f t="shared" si="108"/>
        <v>2012</v>
      </c>
      <c r="H1733" s="40">
        <f>VLOOKUP($F1733, Data!$B:$ED, 'Data - My work'!$D1733, 0)</f>
        <v>0.75</v>
      </c>
    </row>
    <row r="1734" spans="1:8" x14ac:dyDescent="0.25">
      <c r="A1734" s="39" t="str">
        <f t="shared" si="109"/>
        <v>MYS2013</v>
      </c>
      <c r="C1734" s="39">
        <f t="shared" si="106"/>
        <v>79</v>
      </c>
      <c r="D1734" s="39">
        <f t="shared" si="107"/>
        <v>46</v>
      </c>
      <c r="E1734" s="39" t="str">
        <f>VLOOKUP($C1734, 'Country List'!$A:$C, 2, 0)</f>
        <v>Malaysia</v>
      </c>
      <c r="F1734" s="39" t="str">
        <f>VLOOKUP($C1734, 'Country List'!$A:$C, 3, 0)</f>
        <v>MYS</v>
      </c>
      <c r="G1734" s="39">
        <f t="shared" si="108"/>
        <v>2013</v>
      </c>
      <c r="H1734" s="40">
        <f>VLOOKUP($F1734, Data!$B:$ED, 'Data - My work'!$D1734, 0)</f>
        <v>0.75</v>
      </c>
    </row>
    <row r="1735" spans="1:8" x14ac:dyDescent="0.25">
      <c r="A1735" s="39" t="str">
        <f t="shared" si="109"/>
        <v>MYS2014</v>
      </c>
      <c r="C1735" s="39">
        <f t="shared" si="106"/>
        <v>79</v>
      </c>
      <c r="D1735" s="39">
        <f t="shared" si="107"/>
        <v>40</v>
      </c>
      <c r="E1735" s="39" t="str">
        <f>VLOOKUP($C1735, 'Country List'!$A:$C, 2, 0)</f>
        <v>Malaysia</v>
      </c>
      <c r="F1735" s="39" t="str">
        <f>VLOOKUP($C1735, 'Country List'!$A:$C, 3, 0)</f>
        <v>MYS</v>
      </c>
      <c r="G1735" s="39">
        <f t="shared" si="108"/>
        <v>2014</v>
      </c>
      <c r="H1735" s="40">
        <f>VLOOKUP($F1735, Data!$B:$ED, 'Data - My work'!$D1735, 0)</f>
        <v>0.75</v>
      </c>
    </row>
    <row r="1736" spans="1:8" x14ac:dyDescent="0.25">
      <c r="A1736" s="39" t="str">
        <f t="shared" si="109"/>
        <v>MYS2015</v>
      </c>
      <c r="C1736" s="39">
        <f t="shared" si="106"/>
        <v>79</v>
      </c>
      <c r="D1736" s="39">
        <f t="shared" si="107"/>
        <v>34</v>
      </c>
      <c r="E1736" s="39" t="str">
        <f>VLOOKUP($C1736, 'Country List'!$A:$C, 2, 0)</f>
        <v>Malaysia</v>
      </c>
      <c r="F1736" s="39" t="str">
        <f>VLOOKUP($C1736, 'Country List'!$A:$C, 3, 0)</f>
        <v>MYS</v>
      </c>
      <c r="G1736" s="39">
        <f t="shared" si="108"/>
        <v>2015</v>
      </c>
      <c r="H1736" s="40">
        <f>VLOOKUP($F1736, Data!$B:$ED, 'Data - My work'!$D1736, 0)</f>
        <v>0.75</v>
      </c>
    </row>
    <row r="1737" spans="1:8" x14ac:dyDescent="0.25">
      <c r="A1737" s="39" t="str">
        <f t="shared" si="109"/>
        <v>MYS2016</v>
      </c>
      <c r="C1737" s="39">
        <f t="shared" si="106"/>
        <v>79</v>
      </c>
      <c r="D1737" s="39">
        <f t="shared" si="107"/>
        <v>28</v>
      </c>
      <c r="E1737" s="39" t="str">
        <f>VLOOKUP($C1737, 'Country List'!$A:$C, 2, 0)</f>
        <v>Malaysia</v>
      </c>
      <c r="F1737" s="39" t="str">
        <f>VLOOKUP($C1737, 'Country List'!$A:$C, 3, 0)</f>
        <v>MYS</v>
      </c>
      <c r="G1737" s="39">
        <f t="shared" si="108"/>
        <v>2016</v>
      </c>
      <c r="H1737" s="40">
        <f>VLOOKUP($F1737, Data!$B:$ED, 'Data - My work'!$D1737, 0)</f>
        <v>0.75</v>
      </c>
    </row>
    <row r="1738" spans="1:8" x14ac:dyDescent="0.25">
      <c r="A1738" s="39" t="str">
        <f t="shared" si="109"/>
        <v>MYS2017</v>
      </c>
      <c r="C1738" s="39">
        <f t="shared" si="106"/>
        <v>79</v>
      </c>
      <c r="D1738" s="39">
        <f t="shared" si="107"/>
        <v>22</v>
      </c>
      <c r="E1738" s="39" t="str">
        <f>VLOOKUP($C1738, 'Country List'!$A:$C, 2, 0)</f>
        <v>Malaysia</v>
      </c>
      <c r="F1738" s="39" t="str">
        <f>VLOOKUP($C1738, 'Country List'!$A:$C, 3, 0)</f>
        <v>MYS</v>
      </c>
      <c r="G1738" s="39">
        <f t="shared" si="108"/>
        <v>2017</v>
      </c>
      <c r="H1738" s="40">
        <f>VLOOKUP($F1738, Data!$B:$ED, 'Data - My work'!$D1738, 0)</f>
        <v>0.75</v>
      </c>
    </row>
    <row r="1739" spans="1:8" x14ac:dyDescent="0.25">
      <c r="A1739" s="39" t="str">
        <f t="shared" si="109"/>
        <v>MYS2018</v>
      </c>
      <c r="C1739" s="39">
        <f t="shared" si="106"/>
        <v>79</v>
      </c>
      <c r="D1739" s="39">
        <f t="shared" si="107"/>
        <v>16</v>
      </c>
      <c r="E1739" s="39" t="str">
        <f>VLOOKUP($C1739, 'Country List'!$A:$C, 2, 0)</f>
        <v>Malaysia</v>
      </c>
      <c r="F1739" s="39" t="str">
        <f>VLOOKUP($C1739, 'Country List'!$A:$C, 3, 0)</f>
        <v>MYS</v>
      </c>
      <c r="G1739" s="39">
        <f t="shared" si="108"/>
        <v>2018</v>
      </c>
      <c r="H1739" s="40">
        <f>VLOOKUP($F1739, Data!$B:$ED, 'Data - My work'!$D1739, 0)</f>
        <v>0.75</v>
      </c>
    </row>
    <row r="1740" spans="1:8" x14ac:dyDescent="0.25">
      <c r="A1740" s="39" t="str">
        <f t="shared" si="109"/>
        <v>MYS2019</v>
      </c>
      <c r="C1740" s="39">
        <f t="shared" si="106"/>
        <v>79</v>
      </c>
      <c r="D1740" s="39">
        <f t="shared" si="107"/>
        <v>10</v>
      </c>
      <c r="E1740" s="39" t="str">
        <f>VLOOKUP($C1740, 'Country List'!$A:$C, 2, 0)</f>
        <v>Malaysia</v>
      </c>
      <c r="F1740" s="39" t="str">
        <f>VLOOKUP($C1740, 'Country List'!$A:$C, 3, 0)</f>
        <v>MYS</v>
      </c>
      <c r="G1740" s="39">
        <f t="shared" si="108"/>
        <v>2019</v>
      </c>
      <c r="H1740" s="40">
        <f>VLOOKUP($F1740, Data!$B:$ED, 'Data - My work'!$D1740, 0)</f>
        <v>0.75</v>
      </c>
    </row>
    <row r="1741" spans="1:8" x14ac:dyDescent="0.25">
      <c r="A1741" s="39" t="str">
        <f t="shared" si="109"/>
        <v>MYS2020</v>
      </c>
      <c r="C1741" s="39">
        <f t="shared" si="106"/>
        <v>79</v>
      </c>
      <c r="D1741" s="39">
        <f t="shared" si="107"/>
        <v>4</v>
      </c>
      <c r="E1741" s="39" t="str">
        <f>VLOOKUP($C1741, 'Country List'!$A:$C, 2, 0)</f>
        <v>Malaysia</v>
      </c>
      <c r="F1741" s="39" t="str">
        <f>VLOOKUP($C1741, 'Country List'!$A:$C, 3, 0)</f>
        <v>MYS</v>
      </c>
      <c r="G1741" s="39">
        <f t="shared" si="108"/>
        <v>2020</v>
      </c>
      <c r="H1741" s="40">
        <f>VLOOKUP($F1741, Data!$B:$ED, 'Data - My work'!$D1741, 0)</f>
        <v>0.75</v>
      </c>
    </row>
    <row r="1742" spans="1:8" x14ac:dyDescent="0.25">
      <c r="A1742" s="39" t="str">
        <f t="shared" si="109"/>
        <v>MLI1996</v>
      </c>
      <c r="C1742" s="39">
        <f t="shared" si="106"/>
        <v>80</v>
      </c>
      <c r="D1742" s="39">
        <f t="shared" si="107"/>
        <v>130</v>
      </c>
      <c r="E1742" s="39" t="str">
        <f>VLOOKUP($C1742, 'Country List'!$A:$C, 2, 0)</f>
        <v>Mali</v>
      </c>
      <c r="F1742" s="39" t="str">
        <f>VLOOKUP($C1742, 'Country List'!$A:$C, 3, 0)</f>
        <v>MLI</v>
      </c>
      <c r="G1742" s="39">
        <f t="shared" si="108"/>
        <v>1996</v>
      </c>
      <c r="H1742" s="40">
        <f>VLOOKUP($F1742, Data!$B:$ED, 'Data - My work'!$D1742, 0)</f>
        <v>0</v>
      </c>
    </row>
    <row r="1743" spans="1:8" x14ac:dyDescent="0.25">
      <c r="A1743" s="39" t="str">
        <f t="shared" si="109"/>
        <v>MLI1998</v>
      </c>
      <c r="C1743" s="39">
        <f t="shared" si="106"/>
        <v>80</v>
      </c>
      <c r="D1743" s="39">
        <f t="shared" si="107"/>
        <v>124</v>
      </c>
      <c r="E1743" s="39" t="str">
        <f>VLOOKUP($C1743, 'Country List'!$A:$C, 2, 0)</f>
        <v>Mali</v>
      </c>
      <c r="F1743" s="39" t="str">
        <f>VLOOKUP($C1743, 'Country List'!$A:$C, 3, 0)</f>
        <v>MLI</v>
      </c>
      <c r="G1743" s="39">
        <f t="shared" si="108"/>
        <v>1998</v>
      </c>
      <c r="H1743" s="40">
        <f>VLOOKUP($F1743, Data!$B:$ED, 'Data - My work'!$D1743, 0)</f>
        <v>0</v>
      </c>
    </row>
    <row r="1744" spans="1:8" x14ac:dyDescent="0.25">
      <c r="A1744" s="39" t="str">
        <f t="shared" si="109"/>
        <v>MLI2000</v>
      </c>
      <c r="C1744" s="39">
        <f t="shared" si="106"/>
        <v>80</v>
      </c>
      <c r="D1744" s="39">
        <f t="shared" si="107"/>
        <v>118</v>
      </c>
      <c r="E1744" s="39" t="str">
        <f>VLOOKUP($C1744, 'Country List'!$A:$C, 2, 0)</f>
        <v>Mali</v>
      </c>
      <c r="F1744" s="39" t="str">
        <f>VLOOKUP($C1744, 'Country List'!$A:$C, 3, 0)</f>
        <v>MLI</v>
      </c>
      <c r="G1744" s="39">
        <f t="shared" si="108"/>
        <v>2000</v>
      </c>
      <c r="H1744" s="40">
        <f>VLOOKUP($F1744, Data!$B:$ED, 'Data - My work'!$D1744, 0)</f>
        <v>0</v>
      </c>
    </row>
    <row r="1745" spans="1:8" x14ac:dyDescent="0.25">
      <c r="A1745" s="39" t="str">
        <f t="shared" si="109"/>
        <v>MLI2002</v>
      </c>
      <c r="C1745" s="39">
        <f t="shared" si="106"/>
        <v>80</v>
      </c>
      <c r="D1745" s="39">
        <f t="shared" si="107"/>
        <v>112</v>
      </c>
      <c r="E1745" s="39" t="str">
        <f>VLOOKUP($C1745, 'Country List'!$A:$C, 2, 0)</f>
        <v>Mali</v>
      </c>
      <c r="F1745" s="39" t="str">
        <f>VLOOKUP($C1745, 'Country List'!$A:$C, 3, 0)</f>
        <v>MLI</v>
      </c>
      <c r="G1745" s="39">
        <f t="shared" si="108"/>
        <v>2002</v>
      </c>
      <c r="H1745" s="40">
        <f>VLOOKUP($F1745, Data!$B:$ED, 'Data - My work'!$D1745, 0)</f>
        <v>0</v>
      </c>
    </row>
    <row r="1746" spans="1:8" x14ac:dyDescent="0.25">
      <c r="A1746" s="39" t="str">
        <f t="shared" si="109"/>
        <v>MLI2003</v>
      </c>
      <c r="C1746" s="39">
        <f t="shared" si="106"/>
        <v>80</v>
      </c>
      <c r="D1746" s="39">
        <f t="shared" si="107"/>
        <v>106</v>
      </c>
      <c r="E1746" s="39" t="str">
        <f>VLOOKUP($C1746, 'Country List'!$A:$C, 2, 0)</f>
        <v>Mali</v>
      </c>
      <c r="F1746" s="39" t="str">
        <f>VLOOKUP($C1746, 'Country List'!$A:$C, 3, 0)</f>
        <v>MLI</v>
      </c>
      <c r="G1746" s="39">
        <f t="shared" si="108"/>
        <v>2003</v>
      </c>
      <c r="H1746" s="40">
        <f>VLOOKUP($F1746, Data!$B:$ED, 'Data - My work'!$D1746, 0)</f>
        <v>0</v>
      </c>
    </row>
    <row r="1747" spans="1:8" x14ac:dyDescent="0.25">
      <c r="A1747" s="39" t="str">
        <f t="shared" si="109"/>
        <v>MLI2004</v>
      </c>
      <c r="C1747" s="39">
        <f t="shared" si="106"/>
        <v>80</v>
      </c>
      <c r="D1747" s="39">
        <f t="shared" si="107"/>
        <v>100</v>
      </c>
      <c r="E1747" s="39" t="str">
        <f>VLOOKUP($C1747, 'Country List'!$A:$C, 2, 0)</f>
        <v>Mali</v>
      </c>
      <c r="F1747" s="39" t="str">
        <f>VLOOKUP($C1747, 'Country List'!$A:$C, 3, 0)</f>
        <v>MLI</v>
      </c>
      <c r="G1747" s="39">
        <f t="shared" si="108"/>
        <v>2004</v>
      </c>
      <c r="H1747" s="40">
        <f>VLOOKUP($F1747, Data!$B:$ED, 'Data - My work'!$D1747, 0)</f>
        <v>0</v>
      </c>
    </row>
    <row r="1748" spans="1:8" x14ac:dyDescent="0.25">
      <c r="A1748" s="39" t="str">
        <f t="shared" si="109"/>
        <v>MLI2005</v>
      </c>
      <c r="C1748" s="39">
        <f t="shared" si="106"/>
        <v>80</v>
      </c>
      <c r="D1748" s="39">
        <f t="shared" si="107"/>
        <v>94</v>
      </c>
      <c r="E1748" s="39" t="str">
        <f>VLOOKUP($C1748, 'Country List'!$A:$C, 2, 0)</f>
        <v>Mali</v>
      </c>
      <c r="F1748" s="39" t="str">
        <f>VLOOKUP($C1748, 'Country List'!$A:$C, 3, 0)</f>
        <v>MLI</v>
      </c>
      <c r="G1748" s="39">
        <f t="shared" si="108"/>
        <v>2005</v>
      </c>
      <c r="H1748" s="40">
        <f>VLOOKUP($F1748, Data!$B:$ED, 'Data - My work'!$D1748, 0)</f>
        <v>0</v>
      </c>
    </row>
    <row r="1749" spans="1:8" x14ac:dyDescent="0.25">
      <c r="A1749" s="39" t="str">
        <f t="shared" si="109"/>
        <v>MLI2006</v>
      </c>
      <c r="C1749" s="39">
        <f t="shared" si="106"/>
        <v>80</v>
      </c>
      <c r="D1749" s="39">
        <f t="shared" si="107"/>
        <v>88</v>
      </c>
      <c r="E1749" s="39" t="str">
        <f>VLOOKUP($C1749, 'Country List'!$A:$C, 2, 0)</f>
        <v>Mali</v>
      </c>
      <c r="F1749" s="39" t="str">
        <f>VLOOKUP($C1749, 'Country List'!$A:$C, 3, 0)</f>
        <v>MLI</v>
      </c>
      <c r="G1749" s="39">
        <f t="shared" si="108"/>
        <v>2006</v>
      </c>
      <c r="H1749" s="40">
        <f>VLOOKUP($F1749, Data!$B:$ED, 'Data - My work'!$D1749, 0)</f>
        <v>0</v>
      </c>
    </row>
    <row r="1750" spans="1:8" x14ac:dyDescent="0.25">
      <c r="A1750" s="39" t="str">
        <f t="shared" si="109"/>
        <v>MLI2007</v>
      </c>
      <c r="C1750" s="39">
        <f t="shared" si="106"/>
        <v>80</v>
      </c>
      <c r="D1750" s="39">
        <f t="shared" si="107"/>
        <v>82</v>
      </c>
      <c r="E1750" s="39" t="str">
        <f>VLOOKUP($C1750, 'Country List'!$A:$C, 2, 0)</f>
        <v>Mali</v>
      </c>
      <c r="F1750" s="39" t="str">
        <f>VLOOKUP($C1750, 'Country List'!$A:$C, 3, 0)</f>
        <v>MLI</v>
      </c>
      <c r="G1750" s="39">
        <f t="shared" si="108"/>
        <v>2007</v>
      </c>
      <c r="H1750" s="40">
        <f>VLOOKUP($F1750, Data!$B:$ED, 'Data - My work'!$D1750, 0)</f>
        <v>0</v>
      </c>
    </row>
    <row r="1751" spans="1:8" x14ac:dyDescent="0.25">
      <c r="A1751" s="39" t="str">
        <f t="shared" si="109"/>
        <v>MLI2008</v>
      </c>
      <c r="C1751" s="39">
        <f t="shared" si="106"/>
        <v>80</v>
      </c>
      <c r="D1751" s="39">
        <f t="shared" si="107"/>
        <v>76</v>
      </c>
      <c r="E1751" s="39" t="str">
        <f>VLOOKUP($C1751, 'Country List'!$A:$C, 2, 0)</f>
        <v>Mali</v>
      </c>
      <c r="F1751" s="39" t="str">
        <f>VLOOKUP($C1751, 'Country List'!$A:$C, 3, 0)</f>
        <v>MLI</v>
      </c>
      <c r="G1751" s="39">
        <f t="shared" si="108"/>
        <v>2008</v>
      </c>
      <c r="H1751" s="40">
        <f>VLOOKUP($F1751, Data!$B:$ED, 'Data - My work'!$D1751, 0)</f>
        <v>0</v>
      </c>
    </row>
    <row r="1752" spans="1:8" x14ac:dyDescent="0.25">
      <c r="A1752" s="39" t="str">
        <f t="shared" si="109"/>
        <v>MLI2009</v>
      </c>
      <c r="C1752" s="39">
        <f t="shared" si="106"/>
        <v>80</v>
      </c>
      <c r="D1752" s="39">
        <f t="shared" si="107"/>
        <v>70</v>
      </c>
      <c r="E1752" s="39" t="str">
        <f>VLOOKUP($C1752, 'Country List'!$A:$C, 2, 0)</f>
        <v>Mali</v>
      </c>
      <c r="F1752" s="39" t="str">
        <f>VLOOKUP($C1752, 'Country List'!$A:$C, 3, 0)</f>
        <v>MLI</v>
      </c>
      <c r="G1752" s="39">
        <f t="shared" si="108"/>
        <v>2009</v>
      </c>
      <c r="H1752" s="40">
        <f>VLOOKUP($F1752, Data!$B:$ED, 'Data - My work'!$D1752, 0)</f>
        <v>0</v>
      </c>
    </row>
    <row r="1753" spans="1:8" x14ac:dyDescent="0.25">
      <c r="A1753" s="39" t="str">
        <f t="shared" si="109"/>
        <v>MLI2010</v>
      </c>
      <c r="C1753" s="39">
        <f t="shared" si="106"/>
        <v>80</v>
      </c>
      <c r="D1753" s="39">
        <f t="shared" si="107"/>
        <v>64</v>
      </c>
      <c r="E1753" s="39" t="str">
        <f>VLOOKUP($C1753, 'Country List'!$A:$C, 2, 0)</f>
        <v>Mali</v>
      </c>
      <c r="F1753" s="39" t="str">
        <f>VLOOKUP($C1753, 'Country List'!$A:$C, 3, 0)</f>
        <v>MLI</v>
      </c>
      <c r="G1753" s="39">
        <f t="shared" si="108"/>
        <v>2010</v>
      </c>
      <c r="H1753" s="40">
        <f>VLOOKUP($F1753, Data!$B:$ED, 'Data - My work'!$D1753, 0)</f>
        <v>0</v>
      </c>
    </row>
    <row r="1754" spans="1:8" x14ac:dyDescent="0.25">
      <c r="A1754" s="39" t="str">
        <f t="shared" si="109"/>
        <v>MLI2011</v>
      </c>
      <c r="C1754" s="39">
        <f t="shared" si="106"/>
        <v>80</v>
      </c>
      <c r="D1754" s="39">
        <f t="shared" si="107"/>
        <v>58</v>
      </c>
      <c r="E1754" s="39" t="str">
        <f>VLOOKUP($C1754, 'Country List'!$A:$C, 2, 0)</f>
        <v>Mali</v>
      </c>
      <c r="F1754" s="39" t="str">
        <f>VLOOKUP($C1754, 'Country List'!$A:$C, 3, 0)</f>
        <v>MLI</v>
      </c>
      <c r="G1754" s="39">
        <f t="shared" si="108"/>
        <v>2011</v>
      </c>
      <c r="H1754" s="40">
        <f>VLOOKUP($F1754, Data!$B:$ED, 'Data - My work'!$D1754, 0)</f>
        <v>0</v>
      </c>
    </row>
    <row r="1755" spans="1:8" x14ac:dyDescent="0.25">
      <c r="A1755" s="39" t="str">
        <f t="shared" si="109"/>
        <v>MLI2012</v>
      </c>
      <c r="C1755" s="39">
        <f t="shared" ref="C1755:C1818" si="110">C1733+1</f>
        <v>80</v>
      </c>
      <c r="D1755" s="39">
        <f t="shared" ref="D1755:D1818" si="111">D1733</f>
        <v>52</v>
      </c>
      <c r="E1755" s="39" t="str">
        <f>VLOOKUP($C1755, 'Country List'!$A:$C, 2, 0)</f>
        <v>Mali</v>
      </c>
      <c r="F1755" s="39" t="str">
        <f>VLOOKUP($C1755, 'Country List'!$A:$C, 3, 0)</f>
        <v>MLI</v>
      </c>
      <c r="G1755" s="39">
        <f t="shared" ref="G1755:G1818" si="112">G1733</f>
        <v>2012</v>
      </c>
      <c r="H1755" s="40">
        <f>VLOOKUP($F1755, Data!$B:$ED, 'Data - My work'!$D1755, 0)</f>
        <v>0</v>
      </c>
    </row>
    <row r="1756" spans="1:8" x14ac:dyDescent="0.25">
      <c r="A1756" s="39" t="str">
        <f t="shared" si="109"/>
        <v>MLI2013</v>
      </c>
      <c r="C1756" s="39">
        <f t="shared" si="110"/>
        <v>80</v>
      </c>
      <c r="D1756" s="39">
        <f t="shared" si="111"/>
        <v>46</v>
      </c>
      <c r="E1756" s="39" t="str">
        <f>VLOOKUP($C1756, 'Country List'!$A:$C, 2, 0)</f>
        <v>Mali</v>
      </c>
      <c r="F1756" s="39" t="str">
        <f>VLOOKUP($C1756, 'Country List'!$A:$C, 3, 0)</f>
        <v>MLI</v>
      </c>
      <c r="G1756" s="39">
        <f t="shared" si="112"/>
        <v>2013</v>
      </c>
      <c r="H1756" s="40">
        <f>VLOOKUP($F1756, Data!$B:$ED, 'Data - My work'!$D1756, 0)</f>
        <v>0</v>
      </c>
    </row>
    <row r="1757" spans="1:8" x14ac:dyDescent="0.25">
      <c r="A1757" s="39" t="str">
        <f t="shared" si="109"/>
        <v>MLI2014</v>
      </c>
      <c r="C1757" s="39">
        <f t="shared" si="110"/>
        <v>80</v>
      </c>
      <c r="D1757" s="39">
        <f t="shared" si="111"/>
        <v>40</v>
      </c>
      <c r="E1757" s="39" t="str">
        <f>VLOOKUP($C1757, 'Country List'!$A:$C, 2, 0)</f>
        <v>Mali</v>
      </c>
      <c r="F1757" s="39" t="str">
        <f>VLOOKUP($C1757, 'Country List'!$A:$C, 3, 0)</f>
        <v>MLI</v>
      </c>
      <c r="G1757" s="39">
        <f t="shared" si="112"/>
        <v>2014</v>
      </c>
      <c r="H1757" s="40">
        <f>VLOOKUP($F1757, Data!$B:$ED, 'Data - My work'!$D1757, 0)</f>
        <v>0</v>
      </c>
    </row>
    <row r="1758" spans="1:8" x14ac:dyDescent="0.25">
      <c r="A1758" s="39" t="str">
        <f t="shared" si="109"/>
        <v>MLI2015</v>
      </c>
      <c r="C1758" s="39">
        <f t="shared" si="110"/>
        <v>80</v>
      </c>
      <c r="D1758" s="39">
        <f t="shared" si="111"/>
        <v>34</v>
      </c>
      <c r="E1758" s="39" t="str">
        <f>VLOOKUP($C1758, 'Country List'!$A:$C, 2, 0)</f>
        <v>Mali</v>
      </c>
      <c r="F1758" s="39" t="str">
        <f>VLOOKUP($C1758, 'Country List'!$A:$C, 3, 0)</f>
        <v>MLI</v>
      </c>
      <c r="G1758" s="39">
        <f t="shared" si="112"/>
        <v>2015</v>
      </c>
      <c r="H1758" s="40">
        <f>VLOOKUP($F1758, Data!$B:$ED, 'Data - My work'!$D1758, 0)</f>
        <v>0</v>
      </c>
    </row>
    <row r="1759" spans="1:8" x14ac:dyDescent="0.25">
      <c r="A1759" s="39" t="str">
        <f t="shared" si="109"/>
        <v>MLI2016</v>
      </c>
      <c r="C1759" s="39">
        <f t="shared" si="110"/>
        <v>80</v>
      </c>
      <c r="D1759" s="39">
        <f t="shared" si="111"/>
        <v>28</v>
      </c>
      <c r="E1759" s="39" t="str">
        <f>VLOOKUP($C1759, 'Country List'!$A:$C, 2, 0)</f>
        <v>Mali</v>
      </c>
      <c r="F1759" s="39" t="str">
        <f>VLOOKUP($C1759, 'Country List'!$A:$C, 3, 0)</f>
        <v>MLI</v>
      </c>
      <c r="G1759" s="39">
        <f t="shared" si="112"/>
        <v>2016</v>
      </c>
      <c r="H1759" s="40">
        <f>VLOOKUP($F1759, Data!$B:$ED, 'Data - My work'!$D1759, 0)</f>
        <v>0</v>
      </c>
    </row>
    <row r="1760" spans="1:8" x14ac:dyDescent="0.25">
      <c r="A1760" s="39" t="str">
        <f t="shared" si="109"/>
        <v>MLI2017</v>
      </c>
      <c r="C1760" s="39">
        <f t="shared" si="110"/>
        <v>80</v>
      </c>
      <c r="D1760" s="39">
        <f t="shared" si="111"/>
        <v>22</v>
      </c>
      <c r="E1760" s="39" t="str">
        <f>VLOOKUP($C1760, 'Country List'!$A:$C, 2, 0)</f>
        <v>Mali</v>
      </c>
      <c r="F1760" s="39" t="str">
        <f>VLOOKUP($C1760, 'Country List'!$A:$C, 3, 0)</f>
        <v>MLI</v>
      </c>
      <c r="G1760" s="39">
        <f t="shared" si="112"/>
        <v>2017</v>
      </c>
      <c r="H1760" s="40">
        <f>VLOOKUP($F1760, Data!$B:$ED, 'Data - My work'!$D1760, 0)</f>
        <v>0</v>
      </c>
    </row>
    <row r="1761" spans="1:8" x14ac:dyDescent="0.25">
      <c r="A1761" s="39" t="str">
        <f t="shared" si="109"/>
        <v>MLI2018</v>
      </c>
      <c r="C1761" s="39">
        <f t="shared" si="110"/>
        <v>80</v>
      </c>
      <c r="D1761" s="39">
        <f t="shared" si="111"/>
        <v>16</v>
      </c>
      <c r="E1761" s="39" t="str">
        <f>VLOOKUP($C1761, 'Country List'!$A:$C, 2, 0)</f>
        <v>Mali</v>
      </c>
      <c r="F1761" s="39" t="str">
        <f>VLOOKUP($C1761, 'Country List'!$A:$C, 3, 0)</f>
        <v>MLI</v>
      </c>
      <c r="G1761" s="39">
        <f t="shared" si="112"/>
        <v>2018</v>
      </c>
      <c r="H1761" s="40">
        <f>VLOOKUP($F1761, Data!$B:$ED, 'Data - My work'!$D1761, 0)</f>
        <v>0</v>
      </c>
    </row>
    <row r="1762" spans="1:8" x14ac:dyDescent="0.25">
      <c r="A1762" s="39" t="str">
        <f t="shared" si="109"/>
        <v>MLI2019</v>
      </c>
      <c r="C1762" s="39">
        <f t="shared" si="110"/>
        <v>80</v>
      </c>
      <c r="D1762" s="39">
        <f t="shared" si="111"/>
        <v>10</v>
      </c>
      <c r="E1762" s="39" t="str">
        <f>VLOOKUP($C1762, 'Country List'!$A:$C, 2, 0)</f>
        <v>Mali</v>
      </c>
      <c r="F1762" s="39" t="str">
        <f>VLOOKUP($C1762, 'Country List'!$A:$C, 3, 0)</f>
        <v>MLI</v>
      </c>
      <c r="G1762" s="39">
        <f t="shared" si="112"/>
        <v>2019</v>
      </c>
      <c r="H1762" s="40">
        <f>VLOOKUP($F1762, Data!$B:$ED, 'Data - My work'!$D1762, 0)</f>
        <v>0</v>
      </c>
    </row>
    <row r="1763" spans="1:8" x14ac:dyDescent="0.25">
      <c r="A1763" s="39" t="str">
        <f t="shared" si="109"/>
        <v>MLI2020</v>
      </c>
      <c r="C1763" s="39">
        <f t="shared" si="110"/>
        <v>80</v>
      </c>
      <c r="D1763" s="39">
        <f t="shared" si="111"/>
        <v>4</v>
      </c>
      <c r="E1763" s="39" t="str">
        <f>VLOOKUP($C1763, 'Country List'!$A:$C, 2, 0)</f>
        <v>Mali</v>
      </c>
      <c r="F1763" s="39" t="str">
        <f>VLOOKUP($C1763, 'Country List'!$A:$C, 3, 0)</f>
        <v>MLI</v>
      </c>
      <c r="G1763" s="39">
        <f t="shared" si="112"/>
        <v>2020</v>
      </c>
      <c r="H1763" s="40">
        <f>VLOOKUP($F1763, Data!$B:$ED, 'Data - My work'!$D1763, 0)</f>
        <v>0</v>
      </c>
    </row>
    <row r="1764" spans="1:8" x14ac:dyDescent="0.25">
      <c r="A1764" s="39" t="str">
        <f t="shared" si="109"/>
        <v>MLT1996</v>
      </c>
      <c r="C1764" s="39">
        <f t="shared" si="110"/>
        <v>81</v>
      </c>
      <c r="D1764" s="39">
        <f t="shared" si="111"/>
        <v>130</v>
      </c>
      <c r="E1764" s="39" t="str">
        <f>VLOOKUP($C1764, 'Country List'!$A:$C, 2, 0)</f>
        <v>Malta</v>
      </c>
      <c r="F1764" s="39" t="str">
        <f>VLOOKUP($C1764, 'Country List'!$A:$C, 3, 0)</f>
        <v>MLT</v>
      </c>
      <c r="G1764" s="39">
        <f t="shared" si="112"/>
        <v>1996</v>
      </c>
      <c r="H1764" s="40">
        <f>VLOOKUP($F1764, Data!$B:$ED, 'Data - My work'!$D1764, 0)</f>
        <v>0.875</v>
      </c>
    </row>
    <row r="1765" spans="1:8" x14ac:dyDescent="0.25">
      <c r="A1765" s="39" t="str">
        <f t="shared" si="109"/>
        <v>MLT1998</v>
      </c>
      <c r="C1765" s="39">
        <f t="shared" si="110"/>
        <v>81</v>
      </c>
      <c r="D1765" s="39">
        <f t="shared" si="111"/>
        <v>124</v>
      </c>
      <c r="E1765" s="39" t="str">
        <f>VLOOKUP($C1765, 'Country List'!$A:$C, 2, 0)</f>
        <v>Malta</v>
      </c>
      <c r="F1765" s="39" t="str">
        <f>VLOOKUP($C1765, 'Country List'!$A:$C, 3, 0)</f>
        <v>MLT</v>
      </c>
      <c r="G1765" s="39">
        <f t="shared" si="112"/>
        <v>1998</v>
      </c>
      <c r="H1765" s="40">
        <f>VLOOKUP($F1765, Data!$B:$ED, 'Data - My work'!$D1765, 0)</f>
        <v>0.75</v>
      </c>
    </row>
    <row r="1766" spans="1:8" x14ac:dyDescent="0.25">
      <c r="A1766" s="39" t="str">
        <f t="shared" si="109"/>
        <v>MLT2000</v>
      </c>
      <c r="C1766" s="39">
        <f t="shared" si="110"/>
        <v>81</v>
      </c>
      <c r="D1766" s="39">
        <f t="shared" si="111"/>
        <v>118</v>
      </c>
      <c r="E1766" s="39" t="str">
        <f>VLOOKUP($C1766, 'Country List'!$A:$C, 2, 0)</f>
        <v>Malta</v>
      </c>
      <c r="F1766" s="39" t="str">
        <f>VLOOKUP($C1766, 'Country List'!$A:$C, 3, 0)</f>
        <v>MLT</v>
      </c>
      <c r="G1766" s="39">
        <f t="shared" si="112"/>
        <v>2000</v>
      </c>
      <c r="H1766" s="40">
        <f>VLOOKUP($F1766, Data!$B:$ED, 'Data - My work'!$D1766, 0)</f>
        <v>0.75</v>
      </c>
    </row>
    <row r="1767" spans="1:8" x14ac:dyDescent="0.25">
      <c r="A1767" s="39" t="str">
        <f t="shared" si="109"/>
        <v>MLT2002</v>
      </c>
      <c r="C1767" s="39">
        <f t="shared" si="110"/>
        <v>81</v>
      </c>
      <c r="D1767" s="39">
        <f t="shared" si="111"/>
        <v>112</v>
      </c>
      <c r="E1767" s="39" t="str">
        <f>VLOOKUP($C1767, 'Country List'!$A:$C, 2, 0)</f>
        <v>Malta</v>
      </c>
      <c r="F1767" s="39" t="str">
        <f>VLOOKUP($C1767, 'Country List'!$A:$C, 3, 0)</f>
        <v>MLT</v>
      </c>
      <c r="G1767" s="39">
        <f t="shared" si="112"/>
        <v>2002</v>
      </c>
      <c r="H1767" s="40">
        <f>VLOOKUP($F1767, Data!$B:$ED, 'Data - My work'!$D1767, 0)</f>
        <v>0.75</v>
      </c>
    </row>
    <row r="1768" spans="1:8" x14ac:dyDescent="0.25">
      <c r="A1768" s="39" t="str">
        <f t="shared" si="109"/>
        <v>MLT2003</v>
      </c>
      <c r="C1768" s="39">
        <f t="shared" si="110"/>
        <v>81</v>
      </c>
      <c r="D1768" s="39">
        <f t="shared" si="111"/>
        <v>106</v>
      </c>
      <c r="E1768" s="39" t="str">
        <f>VLOOKUP($C1768, 'Country List'!$A:$C, 2, 0)</f>
        <v>Malta</v>
      </c>
      <c r="F1768" s="39" t="str">
        <f>VLOOKUP($C1768, 'Country List'!$A:$C, 3, 0)</f>
        <v>MLT</v>
      </c>
      <c r="G1768" s="39">
        <f t="shared" si="112"/>
        <v>2003</v>
      </c>
      <c r="H1768" s="40">
        <f>VLOOKUP($F1768, Data!$B:$ED, 'Data - My work'!$D1768, 0)</f>
        <v>0.75</v>
      </c>
    </row>
    <row r="1769" spans="1:8" x14ac:dyDescent="0.25">
      <c r="A1769" s="39" t="str">
        <f t="shared" si="109"/>
        <v>MLT2004</v>
      </c>
      <c r="C1769" s="39">
        <f t="shared" si="110"/>
        <v>81</v>
      </c>
      <c r="D1769" s="39">
        <f t="shared" si="111"/>
        <v>100</v>
      </c>
      <c r="E1769" s="39" t="str">
        <f>VLOOKUP($C1769, 'Country List'!$A:$C, 2, 0)</f>
        <v>Malta</v>
      </c>
      <c r="F1769" s="39" t="str">
        <f>VLOOKUP($C1769, 'Country List'!$A:$C, 3, 0)</f>
        <v>MLT</v>
      </c>
      <c r="G1769" s="39">
        <f t="shared" si="112"/>
        <v>2004</v>
      </c>
      <c r="H1769" s="40">
        <f>VLOOKUP($F1769, Data!$B:$ED, 'Data - My work'!$D1769, 0)</f>
        <v>0.75</v>
      </c>
    </row>
    <row r="1770" spans="1:8" x14ac:dyDescent="0.25">
      <c r="A1770" s="39" t="str">
        <f t="shared" si="109"/>
        <v>MLT2005</v>
      </c>
      <c r="C1770" s="39">
        <f t="shared" si="110"/>
        <v>81</v>
      </c>
      <c r="D1770" s="39">
        <f t="shared" si="111"/>
        <v>94</v>
      </c>
      <c r="E1770" s="39" t="str">
        <f>VLOOKUP($C1770, 'Country List'!$A:$C, 2, 0)</f>
        <v>Malta</v>
      </c>
      <c r="F1770" s="39" t="str">
        <f>VLOOKUP($C1770, 'Country List'!$A:$C, 3, 0)</f>
        <v>MLT</v>
      </c>
      <c r="G1770" s="39">
        <f t="shared" si="112"/>
        <v>2005</v>
      </c>
      <c r="H1770" s="40">
        <f>VLOOKUP($F1770, Data!$B:$ED, 'Data - My work'!$D1770, 0)</f>
        <v>0.75</v>
      </c>
    </row>
    <row r="1771" spans="1:8" x14ac:dyDescent="0.25">
      <c r="A1771" s="39" t="str">
        <f t="shared" si="109"/>
        <v>MLT2006</v>
      </c>
      <c r="C1771" s="39">
        <f t="shared" si="110"/>
        <v>81</v>
      </c>
      <c r="D1771" s="39">
        <f t="shared" si="111"/>
        <v>88</v>
      </c>
      <c r="E1771" s="39" t="str">
        <f>VLOOKUP($C1771, 'Country List'!$A:$C, 2, 0)</f>
        <v>Malta</v>
      </c>
      <c r="F1771" s="39" t="str">
        <f>VLOOKUP($C1771, 'Country List'!$A:$C, 3, 0)</f>
        <v>MLT</v>
      </c>
      <c r="G1771" s="39">
        <f t="shared" si="112"/>
        <v>2006</v>
      </c>
      <c r="H1771" s="40">
        <f>VLOOKUP($F1771, Data!$B:$ED, 'Data - My work'!$D1771, 0)</f>
        <v>0.75</v>
      </c>
    </row>
    <row r="1772" spans="1:8" x14ac:dyDescent="0.25">
      <c r="A1772" s="39" t="str">
        <f t="shared" si="109"/>
        <v>MLT2007</v>
      </c>
      <c r="C1772" s="39">
        <f t="shared" si="110"/>
        <v>81</v>
      </c>
      <c r="D1772" s="39">
        <f t="shared" si="111"/>
        <v>82</v>
      </c>
      <c r="E1772" s="39" t="str">
        <f>VLOOKUP($C1772, 'Country List'!$A:$C, 2, 0)</f>
        <v>Malta</v>
      </c>
      <c r="F1772" s="39" t="str">
        <f>VLOOKUP($C1772, 'Country List'!$A:$C, 3, 0)</f>
        <v>MLT</v>
      </c>
      <c r="G1772" s="39">
        <f t="shared" si="112"/>
        <v>2007</v>
      </c>
      <c r="H1772" s="40">
        <f>VLOOKUP($F1772, Data!$B:$ED, 'Data - My work'!$D1772, 0)</f>
        <v>0.75</v>
      </c>
    </row>
    <row r="1773" spans="1:8" x14ac:dyDescent="0.25">
      <c r="A1773" s="39" t="str">
        <f t="shared" si="109"/>
        <v>MLT2008</v>
      </c>
      <c r="C1773" s="39">
        <f t="shared" si="110"/>
        <v>81</v>
      </c>
      <c r="D1773" s="39">
        <f t="shared" si="111"/>
        <v>76</v>
      </c>
      <c r="E1773" s="39" t="str">
        <f>VLOOKUP($C1773, 'Country List'!$A:$C, 2, 0)</f>
        <v>Malta</v>
      </c>
      <c r="F1773" s="39" t="str">
        <f>VLOOKUP($C1773, 'Country List'!$A:$C, 3, 0)</f>
        <v>MLT</v>
      </c>
      <c r="G1773" s="39">
        <f t="shared" si="112"/>
        <v>2008</v>
      </c>
      <c r="H1773" s="40">
        <f>VLOOKUP($F1773, Data!$B:$ED, 'Data - My work'!$D1773, 0)</f>
        <v>0.75</v>
      </c>
    </row>
    <row r="1774" spans="1:8" x14ac:dyDescent="0.25">
      <c r="A1774" s="39" t="str">
        <f t="shared" si="109"/>
        <v>MLT2009</v>
      </c>
      <c r="C1774" s="39">
        <f t="shared" si="110"/>
        <v>81</v>
      </c>
      <c r="D1774" s="39">
        <f t="shared" si="111"/>
        <v>70</v>
      </c>
      <c r="E1774" s="39" t="str">
        <f>VLOOKUP($C1774, 'Country List'!$A:$C, 2, 0)</f>
        <v>Malta</v>
      </c>
      <c r="F1774" s="39" t="str">
        <f>VLOOKUP($C1774, 'Country List'!$A:$C, 3, 0)</f>
        <v>MLT</v>
      </c>
      <c r="G1774" s="39">
        <f t="shared" si="112"/>
        <v>2009</v>
      </c>
      <c r="H1774" s="40">
        <f>VLOOKUP($F1774, Data!$B:$ED, 'Data - My work'!$D1774, 0)</f>
        <v>0.75</v>
      </c>
    </row>
    <row r="1775" spans="1:8" x14ac:dyDescent="0.25">
      <c r="A1775" s="39" t="str">
        <f t="shared" si="109"/>
        <v>MLT2010</v>
      </c>
      <c r="C1775" s="39">
        <f t="shared" si="110"/>
        <v>81</v>
      </c>
      <c r="D1775" s="39">
        <f t="shared" si="111"/>
        <v>64</v>
      </c>
      <c r="E1775" s="39" t="str">
        <f>VLOOKUP($C1775, 'Country List'!$A:$C, 2, 0)</f>
        <v>Malta</v>
      </c>
      <c r="F1775" s="39" t="str">
        <f>VLOOKUP($C1775, 'Country List'!$A:$C, 3, 0)</f>
        <v>MLT</v>
      </c>
      <c r="G1775" s="39">
        <f t="shared" si="112"/>
        <v>2010</v>
      </c>
      <c r="H1775" s="40">
        <f>VLOOKUP($F1775, Data!$B:$ED, 'Data - My work'!$D1775, 0)</f>
        <v>0.75</v>
      </c>
    </row>
    <row r="1776" spans="1:8" x14ac:dyDescent="0.25">
      <c r="A1776" s="39" t="str">
        <f t="shared" si="109"/>
        <v>MLT2011</v>
      </c>
      <c r="C1776" s="39">
        <f t="shared" si="110"/>
        <v>81</v>
      </c>
      <c r="D1776" s="39">
        <f t="shared" si="111"/>
        <v>58</v>
      </c>
      <c r="E1776" s="39" t="str">
        <f>VLOOKUP($C1776, 'Country List'!$A:$C, 2, 0)</f>
        <v>Malta</v>
      </c>
      <c r="F1776" s="39" t="str">
        <f>VLOOKUP($C1776, 'Country List'!$A:$C, 3, 0)</f>
        <v>MLT</v>
      </c>
      <c r="G1776" s="39">
        <f t="shared" si="112"/>
        <v>2011</v>
      </c>
      <c r="H1776" s="40">
        <f>VLOOKUP($F1776, Data!$B:$ED, 'Data - My work'!$D1776, 0)</f>
        <v>0.75</v>
      </c>
    </row>
    <row r="1777" spans="1:8" x14ac:dyDescent="0.25">
      <c r="A1777" s="39" t="str">
        <f t="shared" si="109"/>
        <v>MLT2012</v>
      </c>
      <c r="C1777" s="39">
        <f t="shared" si="110"/>
        <v>81</v>
      </c>
      <c r="D1777" s="39">
        <f t="shared" si="111"/>
        <v>52</v>
      </c>
      <c r="E1777" s="39" t="str">
        <f>VLOOKUP($C1777, 'Country List'!$A:$C, 2, 0)</f>
        <v>Malta</v>
      </c>
      <c r="F1777" s="39" t="str">
        <f>VLOOKUP($C1777, 'Country List'!$A:$C, 3, 0)</f>
        <v>MLT</v>
      </c>
      <c r="G1777" s="39">
        <f t="shared" si="112"/>
        <v>2012</v>
      </c>
      <c r="H1777" s="40">
        <f>VLOOKUP($F1777, Data!$B:$ED, 'Data - My work'!$D1777, 0)</f>
        <v>0.75</v>
      </c>
    </row>
    <row r="1778" spans="1:8" x14ac:dyDescent="0.25">
      <c r="A1778" s="39" t="str">
        <f t="shared" si="109"/>
        <v>MLT2013</v>
      </c>
      <c r="C1778" s="39">
        <f t="shared" si="110"/>
        <v>81</v>
      </c>
      <c r="D1778" s="39">
        <f t="shared" si="111"/>
        <v>46</v>
      </c>
      <c r="E1778" s="39" t="str">
        <f>VLOOKUP($C1778, 'Country List'!$A:$C, 2, 0)</f>
        <v>Malta</v>
      </c>
      <c r="F1778" s="39" t="str">
        <f>VLOOKUP($C1778, 'Country List'!$A:$C, 3, 0)</f>
        <v>MLT</v>
      </c>
      <c r="G1778" s="39">
        <f t="shared" si="112"/>
        <v>2013</v>
      </c>
      <c r="H1778" s="40">
        <f>VLOOKUP($F1778, Data!$B:$ED, 'Data - My work'!$D1778, 0)</f>
        <v>0.75</v>
      </c>
    </row>
    <row r="1779" spans="1:8" x14ac:dyDescent="0.25">
      <c r="A1779" s="39" t="str">
        <f t="shared" si="109"/>
        <v>MLT2014</v>
      </c>
      <c r="C1779" s="39">
        <f t="shared" si="110"/>
        <v>81</v>
      </c>
      <c r="D1779" s="39">
        <f t="shared" si="111"/>
        <v>40</v>
      </c>
      <c r="E1779" s="39" t="str">
        <f>VLOOKUP($C1779, 'Country List'!$A:$C, 2, 0)</f>
        <v>Malta</v>
      </c>
      <c r="F1779" s="39" t="str">
        <f>VLOOKUP($C1779, 'Country List'!$A:$C, 3, 0)</f>
        <v>MLT</v>
      </c>
      <c r="G1779" s="39">
        <f t="shared" si="112"/>
        <v>2014</v>
      </c>
      <c r="H1779" s="40">
        <f>VLOOKUP($F1779, Data!$B:$ED, 'Data - My work'!$D1779, 0)</f>
        <v>0.75</v>
      </c>
    </row>
    <row r="1780" spans="1:8" x14ac:dyDescent="0.25">
      <c r="A1780" s="39" t="str">
        <f t="shared" si="109"/>
        <v>MLT2015</v>
      </c>
      <c r="C1780" s="39">
        <f t="shared" si="110"/>
        <v>81</v>
      </c>
      <c r="D1780" s="39">
        <f t="shared" si="111"/>
        <v>34</v>
      </c>
      <c r="E1780" s="39" t="str">
        <f>VLOOKUP($C1780, 'Country List'!$A:$C, 2, 0)</f>
        <v>Malta</v>
      </c>
      <c r="F1780" s="39" t="str">
        <f>VLOOKUP($C1780, 'Country List'!$A:$C, 3, 0)</f>
        <v>MLT</v>
      </c>
      <c r="G1780" s="39">
        <f t="shared" si="112"/>
        <v>2015</v>
      </c>
      <c r="H1780" s="40">
        <f>VLOOKUP($F1780, Data!$B:$ED, 'Data - My work'!$D1780, 0)</f>
        <v>0.75</v>
      </c>
    </row>
    <row r="1781" spans="1:8" x14ac:dyDescent="0.25">
      <c r="A1781" s="39" t="str">
        <f t="shared" si="109"/>
        <v>MLT2016</v>
      </c>
      <c r="C1781" s="39">
        <f t="shared" si="110"/>
        <v>81</v>
      </c>
      <c r="D1781" s="39">
        <f t="shared" si="111"/>
        <v>28</v>
      </c>
      <c r="E1781" s="39" t="str">
        <f>VLOOKUP($C1781, 'Country List'!$A:$C, 2, 0)</f>
        <v>Malta</v>
      </c>
      <c r="F1781" s="39" t="str">
        <f>VLOOKUP($C1781, 'Country List'!$A:$C, 3, 0)</f>
        <v>MLT</v>
      </c>
      <c r="G1781" s="39">
        <f t="shared" si="112"/>
        <v>2016</v>
      </c>
      <c r="H1781" s="40">
        <f>VLOOKUP($F1781, Data!$B:$ED, 'Data - My work'!$D1781, 0)</f>
        <v>0.75</v>
      </c>
    </row>
    <row r="1782" spans="1:8" x14ac:dyDescent="0.25">
      <c r="A1782" s="39" t="str">
        <f t="shared" si="109"/>
        <v>MLT2017</v>
      </c>
      <c r="C1782" s="39">
        <f t="shared" si="110"/>
        <v>81</v>
      </c>
      <c r="D1782" s="39">
        <f t="shared" si="111"/>
        <v>22</v>
      </c>
      <c r="E1782" s="39" t="str">
        <f>VLOOKUP($C1782, 'Country List'!$A:$C, 2, 0)</f>
        <v>Malta</v>
      </c>
      <c r="F1782" s="39" t="str">
        <f>VLOOKUP($C1782, 'Country List'!$A:$C, 3, 0)</f>
        <v>MLT</v>
      </c>
      <c r="G1782" s="39">
        <f t="shared" si="112"/>
        <v>2017</v>
      </c>
      <c r="H1782" s="40">
        <f>VLOOKUP($F1782, Data!$B:$ED, 'Data - My work'!$D1782, 0)</f>
        <v>0.75</v>
      </c>
    </row>
    <row r="1783" spans="1:8" x14ac:dyDescent="0.25">
      <c r="A1783" s="39" t="str">
        <f t="shared" si="109"/>
        <v>MLT2018</v>
      </c>
      <c r="C1783" s="39">
        <f t="shared" si="110"/>
        <v>81</v>
      </c>
      <c r="D1783" s="39">
        <f t="shared" si="111"/>
        <v>16</v>
      </c>
      <c r="E1783" s="39" t="str">
        <f>VLOOKUP($C1783, 'Country List'!$A:$C, 2, 0)</f>
        <v>Malta</v>
      </c>
      <c r="F1783" s="39" t="str">
        <f>VLOOKUP($C1783, 'Country List'!$A:$C, 3, 0)</f>
        <v>MLT</v>
      </c>
      <c r="G1783" s="39">
        <f t="shared" si="112"/>
        <v>2018</v>
      </c>
      <c r="H1783" s="40">
        <f>VLOOKUP($F1783, Data!$B:$ED, 'Data - My work'!$D1783, 0)</f>
        <v>0.75</v>
      </c>
    </row>
    <row r="1784" spans="1:8" x14ac:dyDescent="0.25">
      <c r="A1784" s="39" t="str">
        <f t="shared" si="109"/>
        <v>MLT2019</v>
      </c>
      <c r="C1784" s="39">
        <f t="shared" si="110"/>
        <v>81</v>
      </c>
      <c r="D1784" s="39">
        <f t="shared" si="111"/>
        <v>10</v>
      </c>
      <c r="E1784" s="39" t="str">
        <f>VLOOKUP($C1784, 'Country List'!$A:$C, 2, 0)</f>
        <v>Malta</v>
      </c>
      <c r="F1784" s="39" t="str">
        <f>VLOOKUP($C1784, 'Country List'!$A:$C, 3, 0)</f>
        <v>MLT</v>
      </c>
      <c r="G1784" s="39">
        <f t="shared" si="112"/>
        <v>2019</v>
      </c>
      <c r="H1784" s="40">
        <f>VLOOKUP($F1784, Data!$B:$ED, 'Data - My work'!$D1784, 0)</f>
        <v>0.75</v>
      </c>
    </row>
    <row r="1785" spans="1:8" x14ac:dyDescent="0.25">
      <c r="A1785" s="39" t="str">
        <f t="shared" si="109"/>
        <v>MLT2020</v>
      </c>
      <c r="C1785" s="39">
        <f t="shared" si="110"/>
        <v>81</v>
      </c>
      <c r="D1785" s="39">
        <f t="shared" si="111"/>
        <v>4</v>
      </c>
      <c r="E1785" s="39" t="str">
        <f>VLOOKUP($C1785, 'Country List'!$A:$C, 2, 0)</f>
        <v>Malta</v>
      </c>
      <c r="F1785" s="39" t="str">
        <f>VLOOKUP($C1785, 'Country List'!$A:$C, 3, 0)</f>
        <v>MLT</v>
      </c>
      <c r="G1785" s="39">
        <f t="shared" si="112"/>
        <v>2020</v>
      </c>
      <c r="H1785" s="40">
        <f>VLOOKUP($F1785, Data!$B:$ED, 'Data - My work'!$D1785, 0)</f>
        <v>0.75</v>
      </c>
    </row>
    <row r="1786" spans="1:8" x14ac:dyDescent="0.25">
      <c r="A1786" s="39" t="str">
        <f t="shared" si="109"/>
        <v>MEX1996</v>
      </c>
      <c r="C1786" s="39">
        <f t="shared" si="110"/>
        <v>82</v>
      </c>
      <c r="D1786" s="39">
        <f t="shared" si="111"/>
        <v>130</v>
      </c>
      <c r="E1786" s="39" t="str">
        <f>VLOOKUP($C1786, 'Country List'!$A:$C, 2, 0)</f>
        <v>Mexico</v>
      </c>
      <c r="F1786" s="39" t="str">
        <f>VLOOKUP($C1786, 'Country List'!$A:$C, 3, 0)</f>
        <v>MEX</v>
      </c>
      <c r="G1786" s="39">
        <f t="shared" si="112"/>
        <v>1996</v>
      </c>
      <c r="H1786" s="40">
        <f>VLOOKUP($F1786, Data!$B:$ED, 'Data - My work'!$D1786, 0)</f>
        <v>0.5</v>
      </c>
    </row>
    <row r="1787" spans="1:8" x14ac:dyDescent="0.25">
      <c r="A1787" s="39" t="str">
        <f t="shared" si="109"/>
        <v>MEX1998</v>
      </c>
      <c r="C1787" s="39">
        <f t="shared" si="110"/>
        <v>82</v>
      </c>
      <c r="D1787" s="39">
        <f t="shared" si="111"/>
        <v>124</v>
      </c>
      <c r="E1787" s="39" t="str">
        <f>VLOOKUP($C1787, 'Country List'!$A:$C, 2, 0)</f>
        <v>Mexico</v>
      </c>
      <c r="F1787" s="39" t="str">
        <f>VLOOKUP($C1787, 'Country List'!$A:$C, 3, 0)</f>
        <v>MEX</v>
      </c>
      <c r="G1787" s="39">
        <f t="shared" si="112"/>
        <v>1998</v>
      </c>
      <c r="H1787" s="40">
        <f>VLOOKUP($F1787, Data!$B:$ED, 'Data - My work'!$D1787, 0)</f>
        <v>0.75</v>
      </c>
    </row>
    <row r="1788" spans="1:8" x14ac:dyDescent="0.25">
      <c r="A1788" s="39" t="str">
        <f t="shared" si="109"/>
        <v>MEX2000</v>
      </c>
      <c r="C1788" s="39">
        <f t="shared" si="110"/>
        <v>82</v>
      </c>
      <c r="D1788" s="39">
        <f t="shared" si="111"/>
        <v>118</v>
      </c>
      <c r="E1788" s="39" t="str">
        <f>VLOOKUP($C1788, 'Country List'!$A:$C, 2, 0)</f>
        <v>Mexico</v>
      </c>
      <c r="F1788" s="39" t="str">
        <f>VLOOKUP($C1788, 'Country List'!$A:$C, 3, 0)</f>
        <v>MEX</v>
      </c>
      <c r="G1788" s="39">
        <f t="shared" si="112"/>
        <v>2000</v>
      </c>
      <c r="H1788" s="40">
        <f>VLOOKUP($F1788, Data!$B:$ED, 'Data - My work'!$D1788, 0)</f>
        <v>0.75</v>
      </c>
    </row>
    <row r="1789" spans="1:8" x14ac:dyDescent="0.25">
      <c r="A1789" s="39" t="str">
        <f t="shared" si="109"/>
        <v>MEX2002</v>
      </c>
      <c r="C1789" s="39">
        <f t="shared" si="110"/>
        <v>82</v>
      </c>
      <c r="D1789" s="39">
        <f t="shared" si="111"/>
        <v>112</v>
      </c>
      <c r="E1789" s="39" t="str">
        <f>VLOOKUP($C1789, 'Country List'!$A:$C, 2, 0)</f>
        <v>Mexico</v>
      </c>
      <c r="F1789" s="39" t="str">
        <f>VLOOKUP($C1789, 'Country List'!$A:$C, 3, 0)</f>
        <v>MEX</v>
      </c>
      <c r="G1789" s="39">
        <f t="shared" si="112"/>
        <v>2002</v>
      </c>
      <c r="H1789" s="40">
        <f>VLOOKUP($F1789, Data!$B:$ED, 'Data - My work'!$D1789, 0)</f>
        <v>0.75</v>
      </c>
    </row>
    <row r="1790" spans="1:8" x14ac:dyDescent="0.25">
      <c r="A1790" s="39" t="str">
        <f t="shared" si="109"/>
        <v>MEX2003</v>
      </c>
      <c r="C1790" s="39">
        <f t="shared" si="110"/>
        <v>82</v>
      </c>
      <c r="D1790" s="39">
        <f t="shared" si="111"/>
        <v>106</v>
      </c>
      <c r="E1790" s="39" t="str">
        <f>VLOOKUP($C1790, 'Country List'!$A:$C, 2, 0)</f>
        <v>Mexico</v>
      </c>
      <c r="F1790" s="39" t="str">
        <f>VLOOKUP($C1790, 'Country List'!$A:$C, 3, 0)</f>
        <v>MEX</v>
      </c>
      <c r="G1790" s="39">
        <f t="shared" si="112"/>
        <v>2003</v>
      </c>
      <c r="H1790" s="40">
        <f>VLOOKUP($F1790, Data!$B:$ED, 'Data - My work'!$D1790, 0)</f>
        <v>0.75</v>
      </c>
    </row>
    <row r="1791" spans="1:8" x14ac:dyDescent="0.25">
      <c r="A1791" s="39" t="str">
        <f t="shared" si="109"/>
        <v>MEX2004</v>
      </c>
      <c r="C1791" s="39">
        <f t="shared" si="110"/>
        <v>82</v>
      </c>
      <c r="D1791" s="39">
        <f t="shared" si="111"/>
        <v>100</v>
      </c>
      <c r="E1791" s="39" t="str">
        <f>VLOOKUP($C1791, 'Country List'!$A:$C, 2, 0)</f>
        <v>Mexico</v>
      </c>
      <c r="F1791" s="39" t="str">
        <f>VLOOKUP($C1791, 'Country List'!$A:$C, 3, 0)</f>
        <v>MEX</v>
      </c>
      <c r="G1791" s="39">
        <f t="shared" si="112"/>
        <v>2004</v>
      </c>
      <c r="H1791" s="40">
        <f>VLOOKUP($F1791, Data!$B:$ED, 'Data - My work'!$D1791, 0)</f>
        <v>0.75</v>
      </c>
    </row>
    <row r="1792" spans="1:8" x14ac:dyDescent="0.25">
      <c r="A1792" s="39" t="str">
        <f t="shared" si="109"/>
        <v>MEX2005</v>
      </c>
      <c r="C1792" s="39">
        <f t="shared" si="110"/>
        <v>82</v>
      </c>
      <c r="D1792" s="39">
        <f t="shared" si="111"/>
        <v>94</v>
      </c>
      <c r="E1792" s="39" t="str">
        <f>VLOOKUP($C1792, 'Country List'!$A:$C, 2, 0)</f>
        <v>Mexico</v>
      </c>
      <c r="F1792" s="39" t="str">
        <f>VLOOKUP($C1792, 'Country List'!$A:$C, 3, 0)</f>
        <v>MEX</v>
      </c>
      <c r="G1792" s="39">
        <f t="shared" si="112"/>
        <v>2005</v>
      </c>
      <c r="H1792" s="40">
        <f>VLOOKUP($F1792, Data!$B:$ED, 'Data - My work'!$D1792, 0)</f>
        <v>0.75</v>
      </c>
    </row>
    <row r="1793" spans="1:8" x14ac:dyDescent="0.25">
      <c r="A1793" s="39" t="str">
        <f t="shared" si="109"/>
        <v>MEX2006</v>
      </c>
      <c r="C1793" s="39">
        <f t="shared" si="110"/>
        <v>82</v>
      </c>
      <c r="D1793" s="39">
        <f t="shared" si="111"/>
        <v>88</v>
      </c>
      <c r="E1793" s="39" t="str">
        <f>VLOOKUP($C1793, 'Country List'!$A:$C, 2, 0)</f>
        <v>Mexico</v>
      </c>
      <c r="F1793" s="39" t="str">
        <f>VLOOKUP($C1793, 'Country List'!$A:$C, 3, 0)</f>
        <v>MEX</v>
      </c>
      <c r="G1793" s="39">
        <f t="shared" si="112"/>
        <v>2006</v>
      </c>
      <c r="H1793" s="40">
        <f>VLOOKUP($F1793, Data!$B:$ED, 'Data - My work'!$D1793, 0)</f>
        <v>0.75</v>
      </c>
    </row>
    <row r="1794" spans="1:8" x14ac:dyDescent="0.25">
      <c r="A1794" s="39" t="str">
        <f t="shared" si="109"/>
        <v>MEX2007</v>
      </c>
      <c r="C1794" s="39">
        <f t="shared" si="110"/>
        <v>82</v>
      </c>
      <c r="D1794" s="39">
        <f t="shared" si="111"/>
        <v>82</v>
      </c>
      <c r="E1794" s="39" t="str">
        <f>VLOOKUP($C1794, 'Country List'!$A:$C, 2, 0)</f>
        <v>Mexico</v>
      </c>
      <c r="F1794" s="39" t="str">
        <f>VLOOKUP($C1794, 'Country List'!$A:$C, 3, 0)</f>
        <v>MEX</v>
      </c>
      <c r="G1794" s="39">
        <f t="shared" si="112"/>
        <v>2007</v>
      </c>
      <c r="H1794" s="40">
        <f>VLOOKUP($F1794, Data!$B:$ED, 'Data - My work'!$D1794, 0)</f>
        <v>0.75</v>
      </c>
    </row>
    <row r="1795" spans="1:8" x14ac:dyDescent="0.25">
      <c r="A1795" s="39" t="str">
        <f t="shared" si="109"/>
        <v>MEX2008</v>
      </c>
      <c r="C1795" s="39">
        <f t="shared" si="110"/>
        <v>82</v>
      </c>
      <c r="D1795" s="39">
        <f t="shared" si="111"/>
        <v>76</v>
      </c>
      <c r="E1795" s="39" t="str">
        <f>VLOOKUP($C1795, 'Country List'!$A:$C, 2, 0)</f>
        <v>Mexico</v>
      </c>
      <c r="F1795" s="39" t="str">
        <f>VLOOKUP($C1795, 'Country List'!$A:$C, 3, 0)</f>
        <v>MEX</v>
      </c>
      <c r="G1795" s="39">
        <f t="shared" si="112"/>
        <v>2008</v>
      </c>
      <c r="H1795" s="40">
        <f>VLOOKUP($F1795, Data!$B:$ED, 'Data - My work'!$D1795, 0)</f>
        <v>0.75</v>
      </c>
    </row>
    <row r="1796" spans="1:8" x14ac:dyDescent="0.25">
      <c r="A1796" s="39" t="str">
        <f t="shared" si="109"/>
        <v>MEX2009</v>
      </c>
      <c r="C1796" s="39">
        <f t="shared" si="110"/>
        <v>82</v>
      </c>
      <c r="D1796" s="39">
        <f t="shared" si="111"/>
        <v>70</v>
      </c>
      <c r="E1796" s="39" t="str">
        <f>VLOOKUP($C1796, 'Country List'!$A:$C, 2, 0)</f>
        <v>Mexico</v>
      </c>
      <c r="F1796" s="39" t="str">
        <f>VLOOKUP($C1796, 'Country List'!$A:$C, 3, 0)</f>
        <v>MEX</v>
      </c>
      <c r="G1796" s="39">
        <f t="shared" si="112"/>
        <v>2009</v>
      </c>
      <c r="H1796" s="40">
        <f>VLOOKUP($F1796, Data!$B:$ED, 'Data - My work'!$D1796, 0)</f>
        <v>0.75</v>
      </c>
    </row>
    <row r="1797" spans="1:8" x14ac:dyDescent="0.25">
      <c r="A1797" s="39" t="str">
        <f t="shared" ref="A1797:A1860" si="113">F1797&amp;G1797</f>
        <v>MEX2010</v>
      </c>
      <c r="C1797" s="39">
        <f t="shared" si="110"/>
        <v>82</v>
      </c>
      <c r="D1797" s="39">
        <f t="shared" si="111"/>
        <v>64</v>
      </c>
      <c r="E1797" s="39" t="str">
        <f>VLOOKUP($C1797, 'Country List'!$A:$C, 2, 0)</f>
        <v>Mexico</v>
      </c>
      <c r="F1797" s="39" t="str">
        <f>VLOOKUP($C1797, 'Country List'!$A:$C, 3, 0)</f>
        <v>MEX</v>
      </c>
      <c r="G1797" s="39">
        <f t="shared" si="112"/>
        <v>2010</v>
      </c>
      <c r="H1797" s="40">
        <f>VLOOKUP($F1797, Data!$B:$ED, 'Data - My work'!$D1797, 0)</f>
        <v>0.75</v>
      </c>
    </row>
    <row r="1798" spans="1:8" x14ac:dyDescent="0.25">
      <c r="A1798" s="39" t="str">
        <f t="shared" si="113"/>
        <v>MEX2011</v>
      </c>
      <c r="C1798" s="39">
        <f t="shared" si="110"/>
        <v>82</v>
      </c>
      <c r="D1798" s="39">
        <f t="shared" si="111"/>
        <v>58</v>
      </c>
      <c r="E1798" s="39" t="str">
        <f>VLOOKUP($C1798, 'Country List'!$A:$C, 2, 0)</f>
        <v>Mexico</v>
      </c>
      <c r="F1798" s="39" t="str">
        <f>VLOOKUP($C1798, 'Country List'!$A:$C, 3, 0)</f>
        <v>MEX</v>
      </c>
      <c r="G1798" s="39">
        <f t="shared" si="112"/>
        <v>2011</v>
      </c>
      <c r="H1798" s="40">
        <f>VLOOKUP($F1798, Data!$B:$ED, 'Data - My work'!$D1798, 0)</f>
        <v>0.75</v>
      </c>
    </row>
    <row r="1799" spans="1:8" x14ac:dyDescent="0.25">
      <c r="A1799" s="39" t="str">
        <f t="shared" si="113"/>
        <v>MEX2012</v>
      </c>
      <c r="C1799" s="39">
        <f t="shared" si="110"/>
        <v>82</v>
      </c>
      <c r="D1799" s="39">
        <f t="shared" si="111"/>
        <v>52</v>
      </c>
      <c r="E1799" s="39" t="str">
        <f>VLOOKUP($C1799, 'Country List'!$A:$C, 2, 0)</f>
        <v>Mexico</v>
      </c>
      <c r="F1799" s="39" t="str">
        <f>VLOOKUP($C1799, 'Country List'!$A:$C, 3, 0)</f>
        <v>MEX</v>
      </c>
      <c r="G1799" s="39">
        <f t="shared" si="112"/>
        <v>2012</v>
      </c>
      <c r="H1799" s="40">
        <f>VLOOKUP($F1799, Data!$B:$ED, 'Data - My work'!$D1799, 0)</f>
        <v>0.75</v>
      </c>
    </row>
    <row r="1800" spans="1:8" x14ac:dyDescent="0.25">
      <c r="A1800" s="39" t="str">
        <f t="shared" si="113"/>
        <v>MEX2013</v>
      </c>
      <c r="C1800" s="39">
        <f t="shared" si="110"/>
        <v>82</v>
      </c>
      <c r="D1800" s="39">
        <f t="shared" si="111"/>
        <v>46</v>
      </c>
      <c r="E1800" s="39" t="str">
        <f>VLOOKUP($C1800, 'Country List'!$A:$C, 2, 0)</f>
        <v>Mexico</v>
      </c>
      <c r="F1800" s="39" t="str">
        <f>VLOOKUP($C1800, 'Country List'!$A:$C, 3, 0)</f>
        <v>MEX</v>
      </c>
      <c r="G1800" s="39">
        <f t="shared" si="112"/>
        <v>2013</v>
      </c>
      <c r="H1800" s="40">
        <f>VLOOKUP($F1800, Data!$B:$ED, 'Data - My work'!$D1800, 0)</f>
        <v>0.75</v>
      </c>
    </row>
    <row r="1801" spans="1:8" x14ac:dyDescent="0.25">
      <c r="A1801" s="39" t="str">
        <f t="shared" si="113"/>
        <v>MEX2014</v>
      </c>
      <c r="C1801" s="39">
        <f t="shared" si="110"/>
        <v>82</v>
      </c>
      <c r="D1801" s="39">
        <f t="shared" si="111"/>
        <v>40</v>
      </c>
      <c r="E1801" s="39" t="str">
        <f>VLOOKUP($C1801, 'Country List'!$A:$C, 2, 0)</f>
        <v>Mexico</v>
      </c>
      <c r="F1801" s="39" t="str">
        <f>VLOOKUP($C1801, 'Country List'!$A:$C, 3, 0)</f>
        <v>MEX</v>
      </c>
      <c r="G1801" s="39">
        <f t="shared" si="112"/>
        <v>2014</v>
      </c>
      <c r="H1801" s="40">
        <f>VLOOKUP($F1801, Data!$B:$ED, 'Data - My work'!$D1801, 0)</f>
        <v>0.625</v>
      </c>
    </row>
    <row r="1802" spans="1:8" x14ac:dyDescent="0.25">
      <c r="A1802" s="39" t="str">
        <f t="shared" si="113"/>
        <v>MEX2015</v>
      </c>
      <c r="C1802" s="39">
        <f t="shared" si="110"/>
        <v>82</v>
      </c>
      <c r="D1802" s="39">
        <f t="shared" si="111"/>
        <v>34</v>
      </c>
      <c r="E1802" s="39" t="str">
        <f>VLOOKUP($C1802, 'Country List'!$A:$C, 2, 0)</f>
        <v>Mexico</v>
      </c>
      <c r="F1802" s="39" t="str">
        <f>VLOOKUP($C1802, 'Country List'!$A:$C, 3, 0)</f>
        <v>MEX</v>
      </c>
      <c r="G1802" s="39">
        <f t="shared" si="112"/>
        <v>2015</v>
      </c>
      <c r="H1802" s="40">
        <f>VLOOKUP($F1802, Data!$B:$ED, 'Data - My work'!$D1802, 0)</f>
        <v>0.625</v>
      </c>
    </row>
    <row r="1803" spans="1:8" x14ac:dyDescent="0.25">
      <c r="A1803" s="39" t="str">
        <f t="shared" si="113"/>
        <v>MEX2016</v>
      </c>
      <c r="C1803" s="39">
        <f t="shared" si="110"/>
        <v>82</v>
      </c>
      <c r="D1803" s="39">
        <f t="shared" si="111"/>
        <v>28</v>
      </c>
      <c r="E1803" s="39" t="str">
        <f>VLOOKUP($C1803, 'Country List'!$A:$C, 2, 0)</f>
        <v>Mexico</v>
      </c>
      <c r="F1803" s="39" t="str">
        <f>VLOOKUP($C1803, 'Country List'!$A:$C, 3, 0)</f>
        <v>MEX</v>
      </c>
      <c r="G1803" s="39">
        <f t="shared" si="112"/>
        <v>2016</v>
      </c>
      <c r="H1803" s="40">
        <f>VLOOKUP($F1803, Data!$B:$ED, 'Data - My work'!$D1803, 0)</f>
        <v>0.625</v>
      </c>
    </row>
    <row r="1804" spans="1:8" x14ac:dyDescent="0.25">
      <c r="A1804" s="39" t="str">
        <f t="shared" si="113"/>
        <v>MEX2017</v>
      </c>
      <c r="C1804" s="39">
        <f t="shared" si="110"/>
        <v>82</v>
      </c>
      <c r="D1804" s="39">
        <f t="shared" si="111"/>
        <v>22</v>
      </c>
      <c r="E1804" s="39" t="str">
        <f>VLOOKUP($C1804, 'Country List'!$A:$C, 2, 0)</f>
        <v>Mexico</v>
      </c>
      <c r="F1804" s="39" t="str">
        <f>VLOOKUP($C1804, 'Country List'!$A:$C, 3, 0)</f>
        <v>MEX</v>
      </c>
      <c r="G1804" s="39">
        <f t="shared" si="112"/>
        <v>2017</v>
      </c>
      <c r="H1804" s="40">
        <f>VLOOKUP($F1804, Data!$B:$ED, 'Data - My work'!$D1804, 0)</f>
        <v>0.625</v>
      </c>
    </row>
    <row r="1805" spans="1:8" x14ac:dyDescent="0.25">
      <c r="A1805" s="39" t="str">
        <f t="shared" si="113"/>
        <v>MEX2018</v>
      </c>
      <c r="C1805" s="39">
        <f t="shared" si="110"/>
        <v>82</v>
      </c>
      <c r="D1805" s="39">
        <f t="shared" si="111"/>
        <v>16</v>
      </c>
      <c r="E1805" s="39" t="str">
        <f>VLOOKUP($C1805, 'Country List'!$A:$C, 2, 0)</f>
        <v>Mexico</v>
      </c>
      <c r="F1805" s="39" t="str">
        <f>VLOOKUP($C1805, 'Country List'!$A:$C, 3, 0)</f>
        <v>MEX</v>
      </c>
      <c r="G1805" s="39">
        <f t="shared" si="112"/>
        <v>2018</v>
      </c>
      <c r="H1805" s="40">
        <f>VLOOKUP($F1805, Data!$B:$ED, 'Data - My work'!$D1805, 0)</f>
        <v>0.625</v>
      </c>
    </row>
    <row r="1806" spans="1:8" x14ac:dyDescent="0.25">
      <c r="A1806" s="39" t="str">
        <f t="shared" si="113"/>
        <v>MEX2019</v>
      </c>
      <c r="C1806" s="39">
        <f t="shared" si="110"/>
        <v>82</v>
      </c>
      <c r="D1806" s="39">
        <f t="shared" si="111"/>
        <v>10</v>
      </c>
      <c r="E1806" s="39" t="str">
        <f>VLOOKUP($C1806, 'Country List'!$A:$C, 2, 0)</f>
        <v>Mexico</v>
      </c>
      <c r="F1806" s="39" t="str">
        <f>VLOOKUP($C1806, 'Country List'!$A:$C, 3, 0)</f>
        <v>MEX</v>
      </c>
      <c r="G1806" s="39">
        <f t="shared" si="112"/>
        <v>2019</v>
      </c>
      <c r="H1806" s="40">
        <f>VLOOKUP($F1806, Data!$B:$ED, 'Data - My work'!$D1806, 0)</f>
        <v>0.625</v>
      </c>
    </row>
    <row r="1807" spans="1:8" x14ac:dyDescent="0.25">
      <c r="A1807" s="39" t="str">
        <f t="shared" si="113"/>
        <v>MEX2020</v>
      </c>
      <c r="C1807" s="39">
        <f t="shared" si="110"/>
        <v>82</v>
      </c>
      <c r="D1807" s="39">
        <f t="shared" si="111"/>
        <v>4</v>
      </c>
      <c r="E1807" s="39" t="str">
        <f>VLOOKUP($C1807, 'Country List'!$A:$C, 2, 0)</f>
        <v>Mexico</v>
      </c>
      <c r="F1807" s="39" t="str">
        <f>VLOOKUP($C1807, 'Country List'!$A:$C, 3, 0)</f>
        <v>MEX</v>
      </c>
      <c r="G1807" s="39">
        <f t="shared" si="112"/>
        <v>2020</v>
      </c>
      <c r="H1807" s="40">
        <f>VLOOKUP($F1807, Data!$B:$ED, 'Data - My work'!$D1807, 0)</f>
        <v>0.625</v>
      </c>
    </row>
    <row r="1808" spans="1:8" x14ac:dyDescent="0.25">
      <c r="A1808" s="39" t="str">
        <f t="shared" si="113"/>
        <v>MDA1996</v>
      </c>
      <c r="C1808" s="39">
        <f t="shared" si="110"/>
        <v>83</v>
      </c>
      <c r="D1808" s="39">
        <f t="shared" si="111"/>
        <v>130</v>
      </c>
      <c r="E1808" s="39" t="str">
        <f>VLOOKUP($C1808, 'Country List'!$A:$C, 2, 0)</f>
        <v>Moldova</v>
      </c>
      <c r="F1808" s="39" t="str">
        <f>VLOOKUP($C1808, 'Country List'!$A:$C, 3, 0)</f>
        <v>MDA</v>
      </c>
      <c r="G1808" s="39">
        <f t="shared" si="112"/>
        <v>1996</v>
      </c>
      <c r="H1808" s="40" t="e">
        <f>VLOOKUP($F1808, Data!$B:$ED, 'Data - My work'!$D1808, 0)</f>
        <v>#N/A</v>
      </c>
    </row>
    <row r="1809" spans="1:8" x14ac:dyDescent="0.25">
      <c r="A1809" s="39" t="str">
        <f t="shared" si="113"/>
        <v>MDA1998</v>
      </c>
      <c r="C1809" s="39">
        <f t="shared" si="110"/>
        <v>83</v>
      </c>
      <c r="D1809" s="39">
        <f t="shared" si="111"/>
        <v>124</v>
      </c>
      <c r="E1809" s="39" t="str">
        <f>VLOOKUP($C1809, 'Country List'!$A:$C, 2, 0)</f>
        <v>Moldova</v>
      </c>
      <c r="F1809" s="39" t="str">
        <f>VLOOKUP($C1809, 'Country List'!$A:$C, 3, 0)</f>
        <v>MDA</v>
      </c>
      <c r="G1809" s="39">
        <f t="shared" si="112"/>
        <v>1998</v>
      </c>
      <c r="H1809" s="40">
        <f>VLOOKUP($F1809, Data!$B:$ED, 'Data - My work'!$D1809, 0)</f>
        <v>0.5</v>
      </c>
    </row>
    <row r="1810" spans="1:8" x14ac:dyDescent="0.25">
      <c r="A1810" s="39" t="str">
        <f t="shared" si="113"/>
        <v>MDA2000</v>
      </c>
      <c r="C1810" s="39">
        <f t="shared" si="110"/>
        <v>83</v>
      </c>
      <c r="D1810" s="39">
        <f t="shared" si="111"/>
        <v>118</v>
      </c>
      <c r="E1810" s="39" t="str">
        <f>VLOOKUP($C1810, 'Country List'!$A:$C, 2, 0)</f>
        <v>Moldova</v>
      </c>
      <c r="F1810" s="39" t="str">
        <f>VLOOKUP($C1810, 'Country List'!$A:$C, 3, 0)</f>
        <v>MDA</v>
      </c>
      <c r="G1810" s="39">
        <f t="shared" si="112"/>
        <v>2000</v>
      </c>
      <c r="H1810" s="40">
        <f>VLOOKUP($F1810, Data!$B:$ED, 'Data - My work'!$D1810, 0)</f>
        <v>0.5</v>
      </c>
    </row>
    <row r="1811" spans="1:8" x14ac:dyDescent="0.25">
      <c r="A1811" s="39" t="str">
        <f t="shared" si="113"/>
        <v>MDA2002</v>
      </c>
      <c r="C1811" s="39">
        <f t="shared" si="110"/>
        <v>83</v>
      </c>
      <c r="D1811" s="39">
        <f t="shared" si="111"/>
        <v>112</v>
      </c>
      <c r="E1811" s="39" t="str">
        <f>VLOOKUP($C1811, 'Country List'!$A:$C, 2, 0)</f>
        <v>Moldova</v>
      </c>
      <c r="F1811" s="39" t="str">
        <f>VLOOKUP($C1811, 'Country List'!$A:$C, 3, 0)</f>
        <v>MDA</v>
      </c>
      <c r="G1811" s="39">
        <f t="shared" si="112"/>
        <v>2002</v>
      </c>
      <c r="H1811" s="40">
        <f>VLOOKUP($F1811, Data!$B:$ED, 'Data - My work'!$D1811, 0)</f>
        <v>0.5</v>
      </c>
    </row>
    <row r="1812" spans="1:8" x14ac:dyDescent="0.25">
      <c r="A1812" s="39" t="str">
        <f t="shared" si="113"/>
        <v>MDA2003</v>
      </c>
      <c r="C1812" s="39">
        <f t="shared" si="110"/>
        <v>83</v>
      </c>
      <c r="D1812" s="39">
        <f t="shared" si="111"/>
        <v>106</v>
      </c>
      <c r="E1812" s="39" t="str">
        <f>VLOOKUP($C1812, 'Country List'!$A:$C, 2, 0)</f>
        <v>Moldova</v>
      </c>
      <c r="F1812" s="39" t="str">
        <f>VLOOKUP($C1812, 'Country List'!$A:$C, 3, 0)</f>
        <v>MDA</v>
      </c>
      <c r="G1812" s="39">
        <f t="shared" si="112"/>
        <v>2003</v>
      </c>
      <c r="H1812" s="40">
        <f>VLOOKUP($F1812, Data!$B:$ED, 'Data - My work'!$D1812, 0)</f>
        <v>0.5</v>
      </c>
    </row>
    <row r="1813" spans="1:8" x14ac:dyDescent="0.25">
      <c r="A1813" s="39" t="str">
        <f t="shared" si="113"/>
        <v>MDA2004</v>
      </c>
      <c r="C1813" s="39">
        <f t="shared" si="110"/>
        <v>83</v>
      </c>
      <c r="D1813" s="39">
        <f t="shared" si="111"/>
        <v>100</v>
      </c>
      <c r="E1813" s="39" t="str">
        <f>VLOOKUP($C1813, 'Country List'!$A:$C, 2, 0)</f>
        <v>Moldova</v>
      </c>
      <c r="F1813" s="39" t="str">
        <f>VLOOKUP($C1813, 'Country List'!$A:$C, 3, 0)</f>
        <v>MDA</v>
      </c>
      <c r="G1813" s="39">
        <f t="shared" si="112"/>
        <v>2004</v>
      </c>
      <c r="H1813" s="40">
        <f>VLOOKUP($F1813, Data!$B:$ED, 'Data - My work'!$D1813, 0)</f>
        <v>0.25</v>
      </c>
    </row>
    <row r="1814" spans="1:8" x14ac:dyDescent="0.25">
      <c r="A1814" s="39" t="str">
        <f t="shared" si="113"/>
        <v>MDA2005</v>
      </c>
      <c r="C1814" s="39">
        <f t="shared" si="110"/>
        <v>83</v>
      </c>
      <c r="D1814" s="39">
        <f t="shared" si="111"/>
        <v>94</v>
      </c>
      <c r="E1814" s="39" t="str">
        <f>VLOOKUP($C1814, 'Country List'!$A:$C, 2, 0)</f>
        <v>Moldova</v>
      </c>
      <c r="F1814" s="39" t="str">
        <f>VLOOKUP($C1814, 'Country List'!$A:$C, 3, 0)</f>
        <v>MDA</v>
      </c>
      <c r="G1814" s="39">
        <f t="shared" si="112"/>
        <v>2005</v>
      </c>
      <c r="H1814" s="40">
        <f>VLOOKUP($F1814, Data!$B:$ED, 'Data - My work'!$D1814, 0)</f>
        <v>0.25</v>
      </c>
    </row>
    <row r="1815" spans="1:8" x14ac:dyDescent="0.25">
      <c r="A1815" s="39" t="str">
        <f t="shared" si="113"/>
        <v>MDA2006</v>
      </c>
      <c r="C1815" s="39">
        <f t="shared" si="110"/>
        <v>83</v>
      </c>
      <c r="D1815" s="39">
        <f t="shared" si="111"/>
        <v>88</v>
      </c>
      <c r="E1815" s="39" t="str">
        <f>VLOOKUP($C1815, 'Country List'!$A:$C, 2, 0)</f>
        <v>Moldova</v>
      </c>
      <c r="F1815" s="39" t="str">
        <f>VLOOKUP($C1815, 'Country List'!$A:$C, 3, 0)</f>
        <v>MDA</v>
      </c>
      <c r="G1815" s="39">
        <f t="shared" si="112"/>
        <v>2006</v>
      </c>
      <c r="H1815" s="40">
        <f>VLOOKUP($F1815, Data!$B:$ED, 'Data - My work'!$D1815, 0)</f>
        <v>0.25</v>
      </c>
    </row>
    <row r="1816" spans="1:8" x14ac:dyDescent="0.25">
      <c r="A1816" s="39" t="str">
        <f t="shared" si="113"/>
        <v>MDA2007</v>
      </c>
      <c r="C1816" s="39">
        <f t="shared" si="110"/>
        <v>83</v>
      </c>
      <c r="D1816" s="39">
        <f t="shared" si="111"/>
        <v>82</v>
      </c>
      <c r="E1816" s="39" t="str">
        <f>VLOOKUP($C1816, 'Country List'!$A:$C, 2, 0)</f>
        <v>Moldova</v>
      </c>
      <c r="F1816" s="39" t="str">
        <f>VLOOKUP($C1816, 'Country List'!$A:$C, 3, 0)</f>
        <v>MDA</v>
      </c>
      <c r="G1816" s="39">
        <f t="shared" si="112"/>
        <v>2007</v>
      </c>
      <c r="H1816" s="40">
        <f>VLOOKUP($F1816, Data!$B:$ED, 'Data - My work'!$D1816, 0)</f>
        <v>0.25</v>
      </c>
    </row>
    <row r="1817" spans="1:8" x14ac:dyDescent="0.25">
      <c r="A1817" s="39" t="str">
        <f t="shared" si="113"/>
        <v>MDA2008</v>
      </c>
      <c r="C1817" s="39">
        <f t="shared" si="110"/>
        <v>83</v>
      </c>
      <c r="D1817" s="39">
        <f t="shared" si="111"/>
        <v>76</v>
      </c>
      <c r="E1817" s="39" t="str">
        <f>VLOOKUP($C1817, 'Country List'!$A:$C, 2, 0)</f>
        <v>Moldova</v>
      </c>
      <c r="F1817" s="39" t="str">
        <f>VLOOKUP($C1817, 'Country List'!$A:$C, 3, 0)</f>
        <v>MDA</v>
      </c>
      <c r="G1817" s="39">
        <f t="shared" si="112"/>
        <v>2008</v>
      </c>
      <c r="H1817" s="40">
        <f>VLOOKUP($F1817, Data!$B:$ED, 'Data - My work'!$D1817, 0)</f>
        <v>0.25</v>
      </c>
    </row>
    <row r="1818" spans="1:8" x14ac:dyDescent="0.25">
      <c r="A1818" s="39" t="str">
        <f t="shared" si="113"/>
        <v>MDA2009</v>
      </c>
      <c r="C1818" s="39">
        <f t="shared" si="110"/>
        <v>83</v>
      </c>
      <c r="D1818" s="39">
        <f t="shared" si="111"/>
        <v>70</v>
      </c>
      <c r="E1818" s="39" t="str">
        <f>VLOOKUP($C1818, 'Country List'!$A:$C, 2, 0)</f>
        <v>Moldova</v>
      </c>
      <c r="F1818" s="39" t="str">
        <f>VLOOKUP($C1818, 'Country List'!$A:$C, 3, 0)</f>
        <v>MDA</v>
      </c>
      <c r="G1818" s="39">
        <f t="shared" si="112"/>
        <v>2009</v>
      </c>
      <c r="H1818" s="40">
        <f>VLOOKUP($F1818, Data!$B:$ED, 'Data - My work'!$D1818, 0)</f>
        <v>0.25</v>
      </c>
    </row>
    <row r="1819" spans="1:8" x14ac:dyDescent="0.25">
      <c r="A1819" s="39" t="str">
        <f t="shared" si="113"/>
        <v>MDA2010</v>
      </c>
      <c r="C1819" s="39">
        <f t="shared" ref="C1819:C1882" si="114">C1797+1</f>
        <v>83</v>
      </c>
      <c r="D1819" s="39">
        <f t="shared" ref="D1819:D1882" si="115">D1797</f>
        <v>64</v>
      </c>
      <c r="E1819" s="39" t="str">
        <f>VLOOKUP($C1819, 'Country List'!$A:$C, 2, 0)</f>
        <v>Moldova</v>
      </c>
      <c r="F1819" s="39" t="str">
        <f>VLOOKUP($C1819, 'Country List'!$A:$C, 3, 0)</f>
        <v>MDA</v>
      </c>
      <c r="G1819" s="39">
        <f t="shared" ref="G1819:G1882" si="116">G1797</f>
        <v>2010</v>
      </c>
      <c r="H1819" s="40">
        <f>VLOOKUP($F1819, Data!$B:$ED, 'Data - My work'!$D1819, 0)</f>
        <v>0.25</v>
      </c>
    </row>
    <row r="1820" spans="1:8" x14ac:dyDescent="0.25">
      <c r="A1820" s="39" t="str">
        <f t="shared" si="113"/>
        <v>MDA2011</v>
      </c>
      <c r="C1820" s="39">
        <f t="shared" si="114"/>
        <v>83</v>
      </c>
      <c r="D1820" s="39">
        <f t="shared" si="115"/>
        <v>58</v>
      </c>
      <c r="E1820" s="39" t="str">
        <f>VLOOKUP($C1820, 'Country List'!$A:$C, 2, 0)</f>
        <v>Moldova</v>
      </c>
      <c r="F1820" s="39" t="str">
        <f>VLOOKUP($C1820, 'Country List'!$A:$C, 3, 0)</f>
        <v>MDA</v>
      </c>
      <c r="G1820" s="39">
        <f t="shared" si="116"/>
        <v>2011</v>
      </c>
      <c r="H1820" s="40">
        <f>VLOOKUP($F1820, Data!$B:$ED, 'Data - My work'!$D1820, 0)</f>
        <v>0.25</v>
      </c>
    </row>
    <row r="1821" spans="1:8" x14ac:dyDescent="0.25">
      <c r="A1821" s="39" t="str">
        <f t="shared" si="113"/>
        <v>MDA2012</v>
      </c>
      <c r="C1821" s="39">
        <f t="shared" si="114"/>
        <v>83</v>
      </c>
      <c r="D1821" s="39">
        <f t="shared" si="115"/>
        <v>52</v>
      </c>
      <c r="E1821" s="39" t="str">
        <f>VLOOKUP($C1821, 'Country List'!$A:$C, 2, 0)</f>
        <v>Moldova</v>
      </c>
      <c r="F1821" s="39" t="str">
        <f>VLOOKUP($C1821, 'Country List'!$A:$C, 3, 0)</f>
        <v>MDA</v>
      </c>
      <c r="G1821" s="39">
        <f t="shared" si="116"/>
        <v>2012</v>
      </c>
      <c r="H1821" s="40">
        <f>VLOOKUP($F1821, Data!$B:$ED, 'Data - My work'!$D1821, 0)</f>
        <v>0.25</v>
      </c>
    </row>
    <row r="1822" spans="1:8" x14ac:dyDescent="0.25">
      <c r="A1822" s="39" t="str">
        <f t="shared" si="113"/>
        <v>MDA2013</v>
      </c>
      <c r="C1822" s="39">
        <f t="shared" si="114"/>
        <v>83</v>
      </c>
      <c r="D1822" s="39">
        <f t="shared" si="115"/>
        <v>46</v>
      </c>
      <c r="E1822" s="39" t="str">
        <f>VLOOKUP($C1822, 'Country List'!$A:$C, 2, 0)</f>
        <v>Moldova</v>
      </c>
      <c r="F1822" s="39" t="str">
        <f>VLOOKUP($C1822, 'Country List'!$A:$C, 3, 0)</f>
        <v>MDA</v>
      </c>
      <c r="G1822" s="39">
        <f t="shared" si="116"/>
        <v>2013</v>
      </c>
      <c r="H1822" s="40">
        <f>VLOOKUP($F1822, Data!$B:$ED, 'Data - My work'!$D1822, 0)</f>
        <v>0.25</v>
      </c>
    </row>
    <row r="1823" spans="1:8" x14ac:dyDescent="0.25">
      <c r="A1823" s="39" t="str">
        <f t="shared" si="113"/>
        <v>MDA2014</v>
      </c>
      <c r="C1823" s="39">
        <f t="shared" si="114"/>
        <v>83</v>
      </c>
      <c r="D1823" s="39">
        <f t="shared" si="115"/>
        <v>40</v>
      </c>
      <c r="E1823" s="39" t="str">
        <f>VLOOKUP($C1823, 'Country List'!$A:$C, 2, 0)</f>
        <v>Moldova</v>
      </c>
      <c r="F1823" s="39" t="str">
        <f>VLOOKUP($C1823, 'Country List'!$A:$C, 3, 0)</f>
        <v>MDA</v>
      </c>
      <c r="G1823" s="39">
        <f t="shared" si="116"/>
        <v>2014</v>
      </c>
      <c r="H1823" s="40">
        <f>VLOOKUP($F1823, Data!$B:$ED, 'Data - My work'!$D1823, 0)</f>
        <v>0.25</v>
      </c>
    </row>
    <row r="1824" spans="1:8" x14ac:dyDescent="0.25">
      <c r="A1824" s="39" t="str">
        <f t="shared" si="113"/>
        <v>MDA2015</v>
      </c>
      <c r="C1824" s="39">
        <f t="shared" si="114"/>
        <v>83</v>
      </c>
      <c r="D1824" s="39">
        <f t="shared" si="115"/>
        <v>34</v>
      </c>
      <c r="E1824" s="39" t="str">
        <f>VLOOKUP($C1824, 'Country List'!$A:$C, 2, 0)</f>
        <v>Moldova</v>
      </c>
      <c r="F1824" s="39" t="str">
        <f>VLOOKUP($C1824, 'Country List'!$A:$C, 3, 0)</f>
        <v>MDA</v>
      </c>
      <c r="G1824" s="39">
        <f t="shared" si="116"/>
        <v>2015</v>
      </c>
      <c r="H1824" s="40">
        <f>VLOOKUP($F1824, Data!$B:$ED, 'Data - My work'!$D1824, 0)</f>
        <v>0.25</v>
      </c>
    </row>
    <row r="1825" spans="1:8" x14ac:dyDescent="0.25">
      <c r="A1825" s="39" t="str">
        <f t="shared" si="113"/>
        <v>MDA2016</v>
      </c>
      <c r="C1825" s="39">
        <f t="shared" si="114"/>
        <v>83</v>
      </c>
      <c r="D1825" s="39">
        <f t="shared" si="115"/>
        <v>28</v>
      </c>
      <c r="E1825" s="39" t="str">
        <f>VLOOKUP($C1825, 'Country List'!$A:$C, 2, 0)</f>
        <v>Moldova</v>
      </c>
      <c r="F1825" s="39" t="str">
        <f>VLOOKUP($C1825, 'Country List'!$A:$C, 3, 0)</f>
        <v>MDA</v>
      </c>
      <c r="G1825" s="39">
        <f t="shared" si="116"/>
        <v>2016</v>
      </c>
      <c r="H1825" s="40">
        <f>VLOOKUP($F1825, Data!$B:$ED, 'Data - My work'!$D1825, 0)</f>
        <v>0.25</v>
      </c>
    </row>
    <row r="1826" spans="1:8" x14ac:dyDescent="0.25">
      <c r="A1826" s="39" t="str">
        <f t="shared" si="113"/>
        <v>MDA2017</v>
      </c>
      <c r="C1826" s="39">
        <f t="shared" si="114"/>
        <v>83</v>
      </c>
      <c r="D1826" s="39">
        <f t="shared" si="115"/>
        <v>22</v>
      </c>
      <c r="E1826" s="39" t="str">
        <f>VLOOKUP($C1826, 'Country List'!$A:$C, 2, 0)</f>
        <v>Moldova</v>
      </c>
      <c r="F1826" s="39" t="str">
        <f>VLOOKUP($C1826, 'Country List'!$A:$C, 3, 0)</f>
        <v>MDA</v>
      </c>
      <c r="G1826" s="39">
        <f t="shared" si="116"/>
        <v>2017</v>
      </c>
      <c r="H1826" s="40">
        <f>VLOOKUP($F1826, Data!$B:$ED, 'Data - My work'!$D1826, 0)</f>
        <v>0.25</v>
      </c>
    </row>
    <row r="1827" spans="1:8" x14ac:dyDescent="0.25">
      <c r="A1827" s="39" t="str">
        <f t="shared" si="113"/>
        <v>MDA2018</v>
      </c>
      <c r="C1827" s="39">
        <f t="shared" si="114"/>
        <v>83</v>
      </c>
      <c r="D1827" s="39">
        <f t="shared" si="115"/>
        <v>16</v>
      </c>
      <c r="E1827" s="39" t="str">
        <f>VLOOKUP($C1827, 'Country List'!$A:$C, 2, 0)</f>
        <v>Moldova</v>
      </c>
      <c r="F1827" s="39" t="str">
        <f>VLOOKUP($C1827, 'Country List'!$A:$C, 3, 0)</f>
        <v>MDA</v>
      </c>
      <c r="G1827" s="39">
        <f t="shared" si="116"/>
        <v>2018</v>
      </c>
      <c r="H1827" s="40">
        <f>VLOOKUP($F1827, Data!$B:$ED, 'Data - My work'!$D1827, 0)</f>
        <v>0.25</v>
      </c>
    </row>
    <row r="1828" spans="1:8" x14ac:dyDescent="0.25">
      <c r="A1828" s="39" t="str">
        <f t="shared" si="113"/>
        <v>MDA2019</v>
      </c>
      <c r="C1828" s="39">
        <f t="shared" si="114"/>
        <v>83</v>
      </c>
      <c r="D1828" s="39">
        <f t="shared" si="115"/>
        <v>10</v>
      </c>
      <c r="E1828" s="39" t="str">
        <f>VLOOKUP($C1828, 'Country List'!$A:$C, 2, 0)</f>
        <v>Moldova</v>
      </c>
      <c r="F1828" s="39" t="str">
        <f>VLOOKUP($C1828, 'Country List'!$A:$C, 3, 0)</f>
        <v>MDA</v>
      </c>
      <c r="G1828" s="39">
        <f t="shared" si="116"/>
        <v>2019</v>
      </c>
      <c r="H1828" s="40">
        <f>VLOOKUP($F1828, Data!$B:$ED, 'Data - My work'!$D1828, 0)</f>
        <v>0.25</v>
      </c>
    </row>
    <row r="1829" spans="1:8" x14ac:dyDescent="0.25">
      <c r="A1829" s="39" t="str">
        <f t="shared" si="113"/>
        <v>MDA2020</v>
      </c>
      <c r="C1829" s="39">
        <f t="shared" si="114"/>
        <v>83</v>
      </c>
      <c r="D1829" s="39">
        <f t="shared" si="115"/>
        <v>4</v>
      </c>
      <c r="E1829" s="39" t="str">
        <f>VLOOKUP($C1829, 'Country List'!$A:$C, 2, 0)</f>
        <v>Moldova</v>
      </c>
      <c r="F1829" s="39" t="str">
        <f>VLOOKUP($C1829, 'Country List'!$A:$C, 3, 0)</f>
        <v>MDA</v>
      </c>
      <c r="G1829" s="39">
        <f t="shared" si="116"/>
        <v>2020</v>
      </c>
      <c r="H1829" s="40">
        <f>VLOOKUP($F1829, Data!$B:$ED, 'Data - My work'!$D1829, 0)</f>
        <v>0.25</v>
      </c>
    </row>
    <row r="1830" spans="1:8" x14ac:dyDescent="0.25">
      <c r="A1830" s="39" t="str">
        <f t="shared" si="113"/>
        <v>MNG1996</v>
      </c>
      <c r="C1830" s="39">
        <f t="shared" si="114"/>
        <v>84</v>
      </c>
      <c r="D1830" s="39">
        <f t="shared" si="115"/>
        <v>130</v>
      </c>
      <c r="E1830" s="39" t="str">
        <f>VLOOKUP($C1830, 'Country List'!$A:$C, 2, 0)</f>
        <v>Mongolia</v>
      </c>
      <c r="F1830" s="39" t="str">
        <f>VLOOKUP($C1830, 'Country List'!$A:$C, 3, 0)</f>
        <v>MNG</v>
      </c>
      <c r="G1830" s="39">
        <f t="shared" si="116"/>
        <v>1996</v>
      </c>
      <c r="H1830" s="40">
        <f>VLOOKUP($F1830, Data!$B:$ED, 'Data - My work'!$D1830, 0)</f>
        <v>0.5</v>
      </c>
    </row>
    <row r="1831" spans="1:8" x14ac:dyDescent="0.25">
      <c r="A1831" s="39" t="str">
        <f t="shared" si="113"/>
        <v>MNG1998</v>
      </c>
      <c r="C1831" s="39">
        <f t="shared" si="114"/>
        <v>84</v>
      </c>
      <c r="D1831" s="39">
        <f t="shared" si="115"/>
        <v>124</v>
      </c>
      <c r="E1831" s="39" t="str">
        <f>VLOOKUP($C1831, 'Country List'!$A:$C, 2, 0)</f>
        <v>Mongolia</v>
      </c>
      <c r="F1831" s="39" t="str">
        <f>VLOOKUP($C1831, 'Country List'!$A:$C, 3, 0)</f>
        <v>MNG</v>
      </c>
      <c r="G1831" s="39">
        <f t="shared" si="116"/>
        <v>1998</v>
      </c>
      <c r="H1831" s="40">
        <f>VLOOKUP($F1831, Data!$B:$ED, 'Data - My work'!$D1831, 0)</f>
        <v>0.5</v>
      </c>
    </row>
    <row r="1832" spans="1:8" x14ac:dyDescent="0.25">
      <c r="A1832" s="39" t="str">
        <f t="shared" si="113"/>
        <v>MNG2000</v>
      </c>
      <c r="C1832" s="39">
        <f t="shared" si="114"/>
        <v>84</v>
      </c>
      <c r="D1832" s="39">
        <f t="shared" si="115"/>
        <v>118</v>
      </c>
      <c r="E1832" s="39" t="str">
        <f>VLOOKUP($C1832, 'Country List'!$A:$C, 2, 0)</f>
        <v>Mongolia</v>
      </c>
      <c r="F1832" s="39" t="str">
        <f>VLOOKUP($C1832, 'Country List'!$A:$C, 3, 0)</f>
        <v>MNG</v>
      </c>
      <c r="G1832" s="39">
        <f t="shared" si="116"/>
        <v>2000</v>
      </c>
      <c r="H1832" s="40">
        <f>VLOOKUP($F1832, Data!$B:$ED, 'Data - My work'!$D1832, 0)</f>
        <v>0.5</v>
      </c>
    </row>
    <row r="1833" spans="1:8" x14ac:dyDescent="0.25">
      <c r="A1833" s="39" t="str">
        <f t="shared" si="113"/>
        <v>MNG2002</v>
      </c>
      <c r="C1833" s="39">
        <f t="shared" si="114"/>
        <v>84</v>
      </c>
      <c r="D1833" s="39">
        <f t="shared" si="115"/>
        <v>112</v>
      </c>
      <c r="E1833" s="39" t="str">
        <f>VLOOKUP($C1833, 'Country List'!$A:$C, 2, 0)</f>
        <v>Mongolia</v>
      </c>
      <c r="F1833" s="39" t="str">
        <f>VLOOKUP($C1833, 'Country List'!$A:$C, 3, 0)</f>
        <v>MNG</v>
      </c>
      <c r="G1833" s="39">
        <f t="shared" si="116"/>
        <v>2002</v>
      </c>
      <c r="H1833" s="40">
        <f>VLOOKUP($F1833, Data!$B:$ED, 'Data - My work'!$D1833, 0)</f>
        <v>0.5</v>
      </c>
    </row>
    <row r="1834" spans="1:8" x14ac:dyDescent="0.25">
      <c r="A1834" s="39" t="str">
        <f t="shared" si="113"/>
        <v>MNG2003</v>
      </c>
      <c r="C1834" s="39">
        <f t="shared" si="114"/>
        <v>84</v>
      </c>
      <c r="D1834" s="39">
        <f t="shared" si="115"/>
        <v>106</v>
      </c>
      <c r="E1834" s="39" t="str">
        <f>VLOOKUP($C1834, 'Country List'!$A:$C, 2, 0)</f>
        <v>Mongolia</v>
      </c>
      <c r="F1834" s="39" t="str">
        <f>VLOOKUP($C1834, 'Country List'!$A:$C, 3, 0)</f>
        <v>MNG</v>
      </c>
      <c r="G1834" s="39">
        <f t="shared" si="116"/>
        <v>2003</v>
      </c>
      <c r="H1834" s="40">
        <f>VLOOKUP($F1834, Data!$B:$ED, 'Data - My work'!$D1834, 0)</f>
        <v>0.5</v>
      </c>
    </row>
    <row r="1835" spans="1:8" x14ac:dyDescent="0.25">
      <c r="A1835" s="39" t="str">
        <f t="shared" si="113"/>
        <v>MNG2004</v>
      </c>
      <c r="C1835" s="39">
        <f t="shared" si="114"/>
        <v>84</v>
      </c>
      <c r="D1835" s="39">
        <f t="shared" si="115"/>
        <v>100</v>
      </c>
      <c r="E1835" s="39" t="str">
        <f>VLOOKUP($C1835, 'Country List'!$A:$C, 2, 0)</f>
        <v>Mongolia</v>
      </c>
      <c r="F1835" s="39" t="str">
        <f>VLOOKUP($C1835, 'Country List'!$A:$C, 3, 0)</f>
        <v>MNG</v>
      </c>
      <c r="G1835" s="39">
        <f t="shared" si="116"/>
        <v>2004</v>
      </c>
      <c r="H1835" s="40">
        <f>VLOOKUP($F1835, Data!$B:$ED, 'Data - My work'!$D1835, 0)</f>
        <v>0.5</v>
      </c>
    </row>
    <row r="1836" spans="1:8" x14ac:dyDescent="0.25">
      <c r="A1836" s="39" t="str">
        <f t="shared" si="113"/>
        <v>MNG2005</v>
      </c>
      <c r="C1836" s="39">
        <f t="shared" si="114"/>
        <v>84</v>
      </c>
      <c r="D1836" s="39">
        <f t="shared" si="115"/>
        <v>94</v>
      </c>
      <c r="E1836" s="39" t="str">
        <f>VLOOKUP($C1836, 'Country List'!$A:$C, 2, 0)</f>
        <v>Mongolia</v>
      </c>
      <c r="F1836" s="39" t="str">
        <f>VLOOKUP($C1836, 'Country List'!$A:$C, 3, 0)</f>
        <v>MNG</v>
      </c>
      <c r="G1836" s="39">
        <f t="shared" si="116"/>
        <v>2005</v>
      </c>
      <c r="H1836" s="40">
        <f>VLOOKUP($F1836, Data!$B:$ED, 'Data - My work'!$D1836, 0)</f>
        <v>0.5</v>
      </c>
    </row>
    <row r="1837" spans="1:8" x14ac:dyDescent="0.25">
      <c r="A1837" s="39" t="str">
        <f t="shared" si="113"/>
        <v>MNG2006</v>
      </c>
      <c r="C1837" s="39">
        <f t="shared" si="114"/>
        <v>84</v>
      </c>
      <c r="D1837" s="39">
        <f t="shared" si="115"/>
        <v>88</v>
      </c>
      <c r="E1837" s="39" t="str">
        <f>VLOOKUP($C1837, 'Country List'!$A:$C, 2, 0)</f>
        <v>Mongolia</v>
      </c>
      <c r="F1837" s="39" t="str">
        <f>VLOOKUP($C1837, 'Country List'!$A:$C, 3, 0)</f>
        <v>MNG</v>
      </c>
      <c r="G1837" s="39">
        <f t="shared" si="116"/>
        <v>2006</v>
      </c>
      <c r="H1837" s="40">
        <f>VLOOKUP($F1837, Data!$B:$ED, 'Data - My work'!$D1837, 0)</f>
        <v>0.5</v>
      </c>
    </row>
    <row r="1838" spans="1:8" x14ac:dyDescent="0.25">
      <c r="A1838" s="39" t="str">
        <f t="shared" si="113"/>
        <v>MNG2007</v>
      </c>
      <c r="C1838" s="39">
        <f t="shared" si="114"/>
        <v>84</v>
      </c>
      <c r="D1838" s="39">
        <f t="shared" si="115"/>
        <v>82</v>
      </c>
      <c r="E1838" s="39" t="str">
        <f>VLOOKUP($C1838, 'Country List'!$A:$C, 2, 0)</f>
        <v>Mongolia</v>
      </c>
      <c r="F1838" s="39" t="str">
        <f>VLOOKUP($C1838, 'Country List'!$A:$C, 3, 0)</f>
        <v>MNG</v>
      </c>
      <c r="G1838" s="39">
        <f t="shared" si="116"/>
        <v>2007</v>
      </c>
      <c r="H1838" s="40">
        <f>VLOOKUP($F1838, Data!$B:$ED, 'Data - My work'!$D1838, 0)</f>
        <v>0.5</v>
      </c>
    </row>
    <row r="1839" spans="1:8" x14ac:dyDescent="0.25">
      <c r="A1839" s="39" t="str">
        <f t="shared" si="113"/>
        <v>MNG2008</v>
      </c>
      <c r="C1839" s="39">
        <f t="shared" si="114"/>
        <v>84</v>
      </c>
      <c r="D1839" s="39">
        <f t="shared" si="115"/>
        <v>76</v>
      </c>
      <c r="E1839" s="39" t="str">
        <f>VLOOKUP($C1839, 'Country List'!$A:$C, 2, 0)</f>
        <v>Mongolia</v>
      </c>
      <c r="F1839" s="39" t="str">
        <f>VLOOKUP($C1839, 'Country List'!$A:$C, 3, 0)</f>
        <v>MNG</v>
      </c>
      <c r="G1839" s="39">
        <f t="shared" si="116"/>
        <v>2008</v>
      </c>
      <c r="H1839" s="40">
        <f>VLOOKUP($F1839, Data!$B:$ED, 'Data - My work'!$D1839, 0)</f>
        <v>0.5</v>
      </c>
    </row>
    <row r="1840" spans="1:8" x14ac:dyDescent="0.25">
      <c r="A1840" s="39" t="str">
        <f t="shared" si="113"/>
        <v>MNG2009</v>
      </c>
      <c r="C1840" s="39">
        <f t="shared" si="114"/>
        <v>84</v>
      </c>
      <c r="D1840" s="39">
        <f t="shared" si="115"/>
        <v>70</v>
      </c>
      <c r="E1840" s="39" t="str">
        <f>VLOOKUP($C1840, 'Country List'!$A:$C, 2, 0)</f>
        <v>Mongolia</v>
      </c>
      <c r="F1840" s="39" t="str">
        <f>VLOOKUP($C1840, 'Country List'!$A:$C, 3, 0)</f>
        <v>MNG</v>
      </c>
      <c r="G1840" s="39">
        <f t="shared" si="116"/>
        <v>2009</v>
      </c>
      <c r="H1840" s="40">
        <f>VLOOKUP($F1840, Data!$B:$ED, 'Data - My work'!$D1840, 0)</f>
        <v>0.5</v>
      </c>
    </row>
    <row r="1841" spans="1:8" x14ac:dyDescent="0.25">
      <c r="A1841" s="39" t="str">
        <f t="shared" si="113"/>
        <v>MNG2010</v>
      </c>
      <c r="C1841" s="39">
        <f t="shared" si="114"/>
        <v>84</v>
      </c>
      <c r="D1841" s="39">
        <f t="shared" si="115"/>
        <v>64</v>
      </c>
      <c r="E1841" s="39" t="str">
        <f>VLOOKUP($C1841, 'Country List'!$A:$C, 2, 0)</f>
        <v>Mongolia</v>
      </c>
      <c r="F1841" s="39" t="str">
        <f>VLOOKUP($C1841, 'Country List'!$A:$C, 3, 0)</f>
        <v>MNG</v>
      </c>
      <c r="G1841" s="39">
        <f t="shared" si="116"/>
        <v>2010</v>
      </c>
      <c r="H1841" s="40">
        <f>VLOOKUP($F1841, Data!$B:$ED, 'Data - My work'!$D1841, 0)</f>
        <v>0.5</v>
      </c>
    </row>
    <row r="1842" spans="1:8" x14ac:dyDescent="0.25">
      <c r="A1842" s="39" t="str">
        <f t="shared" si="113"/>
        <v>MNG2011</v>
      </c>
      <c r="C1842" s="39">
        <f t="shared" si="114"/>
        <v>84</v>
      </c>
      <c r="D1842" s="39">
        <f t="shared" si="115"/>
        <v>58</v>
      </c>
      <c r="E1842" s="39" t="str">
        <f>VLOOKUP($C1842, 'Country List'!$A:$C, 2, 0)</f>
        <v>Mongolia</v>
      </c>
      <c r="F1842" s="39" t="str">
        <f>VLOOKUP($C1842, 'Country List'!$A:$C, 3, 0)</f>
        <v>MNG</v>
      </c>
      <c r="G1842" s="39">
        <f t="shared" si="116"/>
        <v>2011</v>
      </c>
      <c r="H1842" s="40">
        <f>VLOOKUP($F1842, Data!$B:$ED, 'Data - My work'!$D1842, 0)</f>
        <v>0.5</v>
      </c>
    </row>
    <row r="1843" spans="1:8" x14ac:dyDescent="0.25">
      <c r="A1843" s="39" t="str">
        <f t="shared" si="113"/>
        <v>MNG2012</v>
      </c>
      <c r="C1843" s="39">
        <f t="shared" si="114"/>
        <v>84</v>
      </c>
      <c r="D1843" s="39">
        <f t="shared" si="115"/>
        <v>52</v>
      </c>
      <c r="E1843" s="39" t="str">
        <f>VLOOKUP($C1843, 'Country List'!$A:$C, 2, 0)</f>
        <v>Mongolia</v>
      </c>
      <c r="F1843" s="39" t="str">
        <f>VLOOKUP($C1843, 'Country List'!$A:$C, 3, 0)</f>
        <v>MNG</v>
      </c>
      <c r="G1843" s="39">
        <f t="shared" si="116"/>
        <v>2012</v>
      </c>
      <c r="H1843" s="40">
        <f>VLOOKUP($F1843, Data!$B:$ED, 'Data - My work'!$D1843, 0)</f>
        <v>0.5</v>
      </c>
    </row>
    <row r="1844" spans="1:8" x14ac:dyDescent="0.25">
      <c r="A1844" s="39" t="str">
        <f t="shared" si="113"/>
        <v>MNG2013</v>
      </c>
      <c r="C1844" s="39">
        <f t="shared" si="114"/>
        <v>84</v>
      </c>
      <c r="D1844" s="39">
        <f t="shared" si="115"/>
        <v>46</v>
      </c>
      <c r="E1844" s="39" t="str">
        <f>VLOOKUP($C1844, 'Country List'!$A:$C, 2, 0)</f>
        <v>Mongolia</v>
      </c>
      <c r="F1844" s="39" t="str">
        <f>VLOOKUP($C1844, 'Country List'!$A:$C, 3, 0)</f>
        <v>MNG</v>
      </c>
      <c r="G1844" s="39">
        <f t="shared" si="116"/>
        <v>2013</v>
      </c>
      <c r="H1844" s="40">
        <f>VLOOKUP($F1844, Data!$B:$ED, 'Data - My work'!$D1844, 0)</f>
        <v>0.5</v>
      </c>
    </row>
    <row r="1845" spans="1:8" x14ac:dyDescent="0.25">
      <c r="A1845" s="39" t="str">
        <f t="shared" si="113"/>
        <v>MNG2014</v>
      </c>
      <c r="C1845" s="39">
        <f t="shared" si="114"/>
        <v>84</v>
      </c>
      <c r="D1845" s="39">
        <f t="shared" si="115"/>
        <v>40</v>
      </c>
      <c r="E1845" s="39" t="str">
        <f>VLOOKUP($C1845, 'Country List'!$A:$C, 2, 0)</f>
        <v>Mongolia</v>
      </c>
      <c r="F1845" s="39" t="str">
        <f>VLOOKUP($C1845, 'Country List'!$A:$C, 3, 0)</f>
        <v>MNG</v>
      </c>
      <c r="G1845" s="39">
        <f t="shared" si="116"/>
        <v>2014</v>
      </c>
      <c r="H1845" s="40">
        <f>VLOOKUP($F1845, Data!$B:$ED, 'Data - My work'!$D1845, 0)</f>
        <v>0.5</v>
      </c>
    </row>
    <row r="1846" spans="1:8" x14ac:dyDescent="0.25">
      <c r="A1846" s="39" t="str">
        <f t="shared" si="113"/>
        <v>MNG2015</v>
      </c>
      <c r="C1846" s="39">
        <f t="shared" si="114"/>
        <v>84</v>
      </c>
      <c r="D1846" s="39">
        <f t="shared" si="115"/>
        <v>34</v>
      </c>
      <c r="E1846" s="39" t="str">
        <f>VLOOKUP($C1846, 'Country List'!$A:$C, 2, 0)</f>
        <v>Mongolia</v>
      </c>
      <c r="F1846" s="39" t="str">
        <f>VLOOKUP($C1846, 'Country List'!$A:$C, 3, 0)</f>
        <v>MNG</v>
      </c>
      <c r="G1846" s="39">
        <f t="shared" si="116"/>
        <v>2015</v>
      </c>
      <c r="H1846" s="40">
        <f>VLOOKUP($F1846, Data!$B:$ED, 'Data - My work'!$D1846, 0)</f>
        <v>0.5</v>
      </c>
    </row>
    <row r="1847" spans="1:8" x14ac:dyDescent="0.25">
      <c r="A1847" s="39" t="str">
        <f t="shared" si="113"/>
        <v>MNG2016</v>
      </c>
      <c r="C1847" s="39">
        <f t="shared" si="114"/>
        <v>84</v>
      </c>
      <c r="D1847" s="39">
        <f t="shared" si="115"/>
        <v>28</v>
      </c>
      <c r="E1847" s="39" t="str">
        <f>VLOOKUP($C1847, 'Country List'!$A:$C, 2, 0)</f>
        <v>Mongolia</v>
      </c>
      <c r="F1847" s="39" t="str">
        <f>VLOOKUP($C1847, 'Country List'!$A:$C, 3, 0)</f>
        <v>MNG</v>
      </c>
      <c r="G1847" s="39">
        <f t="shared" si="116"/>
        <v>2016</v>
      </c>
      <c r="H1847" s="40">
        <f>VLOOKUP($F1847, Data!$B:$ED, 'Data - My work'!$D1847, 0)</f>
        <v>0.5</v>
      </c>
    </row>
    <row r="1848" spans="1:8" x14ac:dyDescent="0.25">
      <c r="A1848" s="39" t="str">
        <f t="shared" si="113"/>
        <v>MNG2017</v>
      </c>
      <c r="C1848" s="39">
        <f t="shared" si="114"/>
        <v>84</v>
      </c>
      <c r="D1848" s="39">
        <f t="shared" si="115"/>
        <v>22</v>
      </c>
      <c r="E1848" s="39" t="str">
        <f>VLOOKUP($C1848, 'Country List'!$A:$C, 2, 0)</f>
        <v>Mongolia</v>
      </c>
      <c r="F1848" s="39" t="str">
        <f>VLOOKUP($C1848, 'Country List'!$A:$C, 3, 0)</f>
        <v>MNG</v>
      </c>
      <c r="G1848" s="39">
        <f t="shared" si="116"/>
        <v>2017</v>
      </c>
      <c r="H1848" s="40">
        <f>VLOOKUP($F1848, Data!$B:$ED, 'Data - My work'!$D1848, 0)</f>
        <v>0.5</v>
      </c>
    </row>
    <row r="1849" spans="1:8" x14ac:dyDescent="0.25">
      <c r="A1849" s="39" t="str">
        <f t="shared" si="113"/>
        <v>MNG2018</v>
      </c>
      <c r="C1849" s="39">
        <f t="shared" si="114"/>
        <v>84</v>
      </c>
      <c r="D1849" s="39">
        <f t="shared" si="115"/>
        <v>16</v>
      </c>
      <c r="E1849" s="39" t="str">
        <f>VLOOKUP($C1849, 'Country List'!$A:$C, 2, 0)</f>
        <v>Mongolia</v>
      </c>
      <c r="F1849" s="39" t="str">
        <f>VLOOKUP($C1849, 'Country List'!$A:$C, 3, 0)</f>
        <v>MNG</v>
      </c>
      <c r="G1849" s="39">
        <f t="shared" si="116"/>
        <v>2018</v>
      </c>
      <c r="H1849" s="40">
        <f>VLOOKUP($F1849, Data!$B:$ED, 'Data - My work'!$D1849, 0)</f>
        <v>0.625</v>
      </c>
    </row>
    <row r="1850" spans="1:8" x14ac:dyDescent="0.25">
      <c r="A1850" s="39" t="str">
        <f t="shared" si="113"/>
        <v>MNG2019</v>
      </c>
      <c r="C1850" s="39">
        <f t="shared" si="114"/>
        <v>84</v>
      </c>
      <c r="D1850" s="39">
        <f t="shared" si="115"/>
        <v>10</v>
      </c>
      <c r="E1850" s="39" t="str">
        <f>VLOOKUP($C1850, 'Country List'!$A:$C, 2, 0)</f>
        <v>Mongolia</v>
      </c>
      <c r="F1850" s="39" t="str">
        <f>VLOOKUP($C1850, 'Country List'!$A:$C, 3, 0)</f>
        <v>MNG</v>
      </c>
      <c r="G1850" s="39">
        <f t="shared" si="116"/>
        <v>2019</v>
      </c>
      <c r="H1850" s="40">
        <f>VLOOKUP($F1850, Data!$B:$ED, 'Data - My work'!$D1850, 0)</f>
        <v>0.625</v>
      </c>
    </row>
    <row r="1851" spans="1:8" x14ac:dyDescent="0.25">
      <c r="A1851" s="39" t="str">
        <f t="shared" si="113"/>
        <v>MNG2020</v>
      </c>
      <c r="C1851" s="39">
        <f t="shared" si="114"/>
        <v>84</v>
      </c>
      <c r="D1851" s="39">
        <f t="shared" si="115"/>
        <v>4</v>
      </c>
      <c r="E1851" s="39" t="str">
        <f>VLOOKUP($C1851, 'Country List'!$A:$C, 2, 0)</f>
        <v>Mongolia</v>
      </c>
      <c r="F1851" s="39" t="str">
        <f>VLOOKUP($C1851, 'Country List'!$A:$C, 3, 0)</f>
        <v>MNG</v>
      </c>
      <c r="G1851" s="39">
        <f t="shared" si="116"/>
        <v>2020</v>
      </c>
      <c r="H1851" s="40">
        <f>VLOOKUP($F1851, Data!$B:$ED, 'Data - My work'!$D1851, 0)</f>
        <v>0.625</v>
      </c>
    </row>
    <row r="1852" spans="1:8" x14ac:dyDescent="0.25">
      <c r="A1852" s="39" t="str">
        <f t="shared" si="113"/>
        <v>MAR1996</v>
      </c>
      <c r="C1852" s="39">
        <f t="shared" si="114"/>
        <v>85</v>
      </c>
      <c r="D1852" s="39">
        <f t="shared" si="115"/>
        <v>130</v>
      </c>
      <c r="E1852" s="39" t="str">
        <f>VLOOKUP($C1852, 'Country List'!$A:$C, 2, 0)</f>
        <v>Morocco</v>
      </c>
      <c r="F1852" s="39" t="str">
        <f>VLOOKUP($C1852, 'Country List'!$A:$C, 3, 0)</f>
        <v>MAR</v>
      </c>
      <c r="G1852" s="39">
        <f t="shared" si="116"/>
        <v>1996</v>
      </c>
      <c r="H1852" s="40">
        <f>VLOOKUP($F1852, Data!$B:$ED, 'Data - My work'!$D1852, 0)</f>
        <v>0.5</v>
      </c>
    </row>
    <row r="1853" spans="1:8" x14ac:dyDescent="0.25">
      <c r="A1853" s="39" t="str">
        <f t="shared" si="113"/>
        <v>MAR1998</v>
      </c>
      <c r="C1853" s="39">
        <f t="shared" si="114"/>
        <v>85</v>
      </c>
      <c r="D1853" s="39">
        <f t="shared" si="115"/>
        <v>124</v>
      </c>
      <c r="E1853" s="39" t="str">
        <f>VLOOKUP($C1853, 'Country List'!$A:$C, 2, 0)</f>
        <v>Morocco</v>
      </c>
      <c r="F1853" s="39" t="str">
        <f>VLOOKUP($C1853, 'Country List'!$A:$C, 3, 0)</f>
        <v>MAR</v>
      </c>
      <c r="G1853" s="39">
        <f t="shared" si="116"/>
        <v>1998</v>
      </c>
      <c r="H1853" s="40">
        <f>VLOOKUP($F1853, Data!$B:$ED, 'Data - My work'!$D1853, 0)</f>
        <v>0.5</v>
      </c>
    </row>
    <row r="1854" spans="1:8" x14ac:dyDescent="0.25">
      <c r="A1854" s="39" t="str">
        <f t="shared" si="113"/>
        <v>MAR2000</v>
      </c>
      <c r="C1854" s="39">
        <f t="shared" si="114"/>
        <v>85</v>
      </c>
      <c r="D1854" s="39">
        <f t="shared" si="115"/>
        <v>118</v>
      </c>
      <c r="E1854" s="39" t="str">
        <f>VLOOKUP($C1854, 'Country List'!$A:$C, 2, 0)</f>
        <v>Morocco</v>
      </c>
      <c r="F1854" s="39" t="str">
        <f>VLOOKUP($C1854, 'Country List'!$A:$C, 3, 0)</f>
        <v>MAR</v>
      </c>
      <c r="G1854" s="39">
        <f t="shared" si="116"/>
        <v>2000</v>
      </c>
      <c r="H1854" s="40">
        <f>VLOOKUP($F1854, Data!$B:$ED, 'Data - My work'!$D1854, 0)</f>
        <v>0.5</v>
      </c>
    </row>
    <row r="1855" spans="1:8" x14ac:dyDescent="0.25">
      <c r="A1855" s="39" t="str">
        <f t="shared" si="113"/>
        <v>MAR2002</v>
      </c>
      <c r="C1855" s="39">
        <f t="shared" si="114"/>
        <v>85</v>
      </c>
      <c r="D1855" s="39">
        <f t="shared" si="115"/>
        <v>112</v>
      </c>
      <c r="E1855" s="39" t="str">
        <f>VLOOKUP($C1855, 'Country List'!$A:$C, 2, 0)</f>
        <v>Morocco</v>
      </c>
      <c r="F1855" s="39" t="str">
        <f>VLOOKUP($C1855, 'Country List'!$A:$C, 3, 0)</f>
        <v>MAR</v>
      </c>
      <c r="G1855" s="39">
        <f t="shared" si="116"/>
        <v>2002</v>
      </c>
      <c r="H1855" s="40">
        <f>VLOOKUP($F1855, Data!$B:$ED, 'Data - My work'!$D1855, 0)</f>
        <v>0.5</v>
      </c>
    </row>
    <row r="1856" spans="1:8" x14ac:dyDescent="0.25">
      <c r="A1856" s="39" t="str">
        <f t="shared" si="113"/>
        <v>MAR2003</v>
      </c>
      <c r="C1856" s="39">
        <f t="shared" si="114"/>
        <v>85</v>
      </c>
      <c r="D1856" s="39">
        <f t="shared" si="115"/>
        <v>106</v>
      </c>
      <c r="E1856" s="39" t="str">
        <f>VLOOKUP($C1856, 'Country List'!$A:$C, 2, 0)</f>
        <v>Morocco</v>
      </c>
      <c r="F1856" s="39" t="str">
        <f>VLOOKUP($C1856, 'Country List'!$A:$C, 3, 0)</f>
        <v>MAR</v>
      </c>
      <c r="G1856" s="39">
        <f t="shared" si="116"/>
        <v>2003</v>
      </c>
      <c r="H1856" s="40">
        <f>VLOOKUP($F1856, Data!$B:$ED, 'Data - My work'!$D1856, 0)</f>
        <v>0.5</v>
      </c>
    </row>
    <row r="1857" spans="1:8" x14ac:dyDescent="0.25">
      <c r="A1857" s="39" t="str">
        <f t="shared" si="113"/>
        <v>MAR2004</v>
      </c>
      <c r="C1857" s="39">
        <f t="shared" si="114"/>
        <v>85</v>
      </c>
      <c r="D1857" s="39">
        <f t="shared" si="115"/>
        <v>100</v>
      </c>
      <c r="E1857" s="39" t="str">
        <f>VLOOKUP($C1857, 'Country List'!$A:$C, 2, 0)</f>
        <v>Morocco</v>
      </c>
      <c r="F1857" s="39" t="str">
        <f>VLOOKUP($C1857, 'Country List'!$A:$C, 3, 0)</f>
        <v>MAR</v>
      </c>
      <c r="G1857" s="39">
        <f t="shared" si="116"/>
        <v>2004</v>
      </c>
      <c r="H1857" s="40">
        <f>VLOOKUP($F1857, Data!$B:$ED, 'Data - My work'!$D1857, 0)</f>
        <v>0.5</v>
      </c>
    </row>
    <row r="1858" spans="1:8" x14ac:dyDescent="0.25">
      <c r="A1858" s="39" t="str">
        <f t="shared" si="113"/>
        <v>MAR2005</v>
      </c>
      <c r="C1858" s="39">
        <f t="shared" si="114"/>
        <v>85</v>
      </c>
      <c r="D1858" s="39">
        <f t="shared" si="115"/>
        <v>94</v>
      </c>
      <c r="E1858" s="39" t="str">
        <f>VLOOKUP($C1858, 'Country List'!$A:$C, 2, 0)</f>
        <v>Morocco</v>
      </c>
      <c r="F1858" s="39" t="str">
        <f>VLOOKUP($C1858, 'Country List'!$A:$C, 3, 0)</f>
        <v>MAR</v>
      </c>
      <c r="G1858" s="39">
        <f t="shared" si="116"/>
        <v>2005</v>
      </c>
      <c r="H1858" s="40">
        <f>VLOOKUP($F1858, Data!$B:$ED, 'Data - My work'!$D1858, 0)</f>
        <v>0.5</v>
      </c>
    </row>
    <row r="1859" spans="1:8" x14ac:dyDescent="0.25">
      <c r="A1859" s="39" t="str">
        <f t="shared" si="113"/>
        <v>MAR2006</v>
      </c>
      <c r="C1859" s="39">
        <f t="shared" si="114"/>
        <v>85</v>
      </c>
      <c r="D1859" s="39">
        <f t="shared" si="115"/>
        <v>88</v>
      </c>
      <c r="E1859" s="39" t="str">
        <f>VLOOKUP($C1859, 'Country List'!$A:$C, 2, 0)</f>
        <v>Morocco</v>
      </c>
      <c r="F1859" s="39" t="str">
        <f>VLOOKUP($C1859, 'Country List'!$A:$C, 3, 0)</f>
        <v>MAR</v>
      </c>
      <c r="G1859" s="39">
        <f t="shared" si="116"/>
        <v>2006</v>
      </c>
      <c r="H1859" s="40">
        <f>VLOOKUP($F1859, Data!$B:$ED, 'Data - My work'!$D1859, 0)</f>
        <v>0.5</v>
      </c>
    </row>
    <row r="1860" spans="1:8" x14ac:dyDescent="0.25">
      <c r="A1860" s="39" t="str">
        <f t="shared" si="113"/>
        <v>MAR2007</v>
      </c>
      <c r="C1860" s="39">
        <f t="shared" si="114"/>
        <v>85</v>
      </c>
      <c r="D1860" s="39">
        <f t="shared" si="115"/>
        <v>82</v>
      </c>
      <c r="E1860" s="39" t="str">
        <f>VLOOKUP($C1860, 'Country List'!$A:$C, 2, 0)</f>
        <v>Morocco</v>
      </c>
      <c r="F1860" s="39" t="str">
        <f>VLOOKUP($C1860, 'Country List'!$A:$C, 3, 0)</f>
        <v>MAR</v>
      </c>
      <c r="G1860" s="39">
        <f t="shared" si="116"/>
        <v>2007</v>
      </c>
      <c r="H1860" s="40">
        <f>VLOOKUP($F1860, Data!$B:$ED, 'Data - My work'!$D1860, 0)</f>
        <v>0.5</v>
      </c>
    </row>
    <row r="1861" spans="1:8" x14ac:dyDescent="0.25">
      <c r="A1861" s="39" t="str">
        <f t="shared" ref="A1861:A1924" si="117">F1861&amp;G1861</f>
        <v>MAR2008</v>
      </c>
      <c r="C1861" s="39">
        <f t="shared" si="114"/>
        <v>85</v>
      </c>
      <c r="D1861" s="39">
        <f t="shared" si="115"/>
        <v>76</v>
      </c>
      <c r="E1861" s="39" t="str">
        <f>VLOOKUP($C1861, 'Country List'!$A:$C, 2, 0)</f>
        <v>Morocco</v>
      </c>
      <c r="F1861" s="39" t="str">
        <f>VLOOKUP($C1861, 'Country List'!$A:$C, 3, 0)</f>
        <v>MAR</v>
      </c>
      <c r="G1861" s="39">
        <f t="shared" si="116"/>
        <v>2008</v>
      </c>
      <c r="H1861" s="40">
        <f>VLOOKUP($F1861, Data!$B:$ED, 'Data - My work'!$D1861, 0)</f>
        <v>0.5</v>
      </c>
    </row>
    <row r="1862" spans="1:8" x14ac:dyDescent="0.25">
      <c r="A1862" s="39" t="str">
        <f t="shared" si="117"/>
        <v>MAR2009</v>
      </c>
      <c r="C1862" s="39">
        <f t="shared" si="114"/>
        <v>85</v>
      </c>
      <c r="D1862" s="39">
        <f t="shared" si="115"/>
        <v>70</v>
      </c>
      <c r="E1862" s="39" t="str">
        <f>VLOOKUP($C1862, 'Country List'!$A:$C, 2, 0)</f>
        <v>Morocco</v>
      </c>
      <c r="F1862" s="39" t="str">
        <f>VLOOKUP($C1862, 'Country List'!$A:$C, 3, 0)</f>
        <v>MAR</v>
      </c>
      <c r="G1862" s="39">
        <f t="shared" si="116"/>
        <v>2009</v>
      </c>
      <c r="H1862" s="40">
        <f>VLOOKUP($F1862, Data!$B:$ED, 'Data - My work'!$D1862, 0)</f>
        <v>0.5</v>
      </c>
    </row>
    <row r="1863" spans="1:8" x14ac:dyDescent="0.25">
      <c r="A1863" s="39" t="str">
        <f t="shared" si="117"/>
        <v>MAR2010</v>
      </c>
      <c r="C1863" s="39">
        <f t="shared" si="114"/>
        <v>85</v>
      </c>
      <c r="D1863" s="39">
        <f t="shared" si="115"/>
        <v>64</v>
      </c>
      <c r="E1863" s="39" t="str">
        <f>VLOOKUP($C1863, 'Country List'!$A:$C, 2, 0)</f>
        <v>Morocco</v>
      </c>
      <c r="F1863" s="39" t="str">
        <f>VLOOKUP($C1863, 'Country List'!$A:$C, 3, 0)</f>
        <v>MAR</v>
      </c>
      <c r="G1863" s="39">
        <f t="shared" si="116"/>
        <v>2010</v>
      </c>
      <c r="H1863" s="40">
        <f>VLOOKUP($F1863, Data!$B:$ED, 'Data - My work'!$D1863, 0)</f>
        <v>0.5</v>
      </c>
    </row>
    <row r="1864" spans="1:8" x14ac:dyDescent="0.25">
      <c r="A1864" s="39" t="str">
        <f t="shared" si="117"/>
        <v>MAR2011</v>
      </c>
      <c r="C1864" s="39">
        <f t="shared" si="114"/>
        <v>85</v>
      </c>
      <c r="D1864" s="39">
        <f t="shared" si="115"/>
        <v>58</v>
      </c>
      <c r="E1864" s="39" t="str">
        <f>VLOOKUP($C1864, 'Country List'!$A:$C, 2, 0)</f>
        <v>Morocco</v>
      </c>
      <c r="F1864" s="39" t="str">
        <f>VLOOKUP($C1864, 'Country List'!$A:$C, 3, 0)</f>
        <v>MAR</v>
      </c>
      <c r="G1864" s="39">
        <f t="shared" si="116"/>
        <v>2011</v>
      </c>
      <c r="H1864" s="40">
        <f>VLOOKUP($F1864, Data!$B:$ED, 'Data - My work'!$D1864, 0)</f>
        <v>0.5</v>
      </c>
    </row>
    <row r="1865" spans="1:8" x14ac:dyDescent="0.25">
      <c r="A1865" s="39" t="str">
        <f t="shared" si="117"/>
        <v>MAR2012</v>
      </c>
      <c r="C1865" s="39">
        <f t="shared" si="114"/>
        <v>85</v>
      </c>
      <c r="D1865" s="39">
        <f t="shared" si="115"/>
        <v>52</v>
      </c>
      <c r="E1865" s="39" t="str">
        <f>VLOOKUP($C1865, 'Country List'!$A:$C, 2, 0)</f>
        <v>Morocco</v>
      </c>
      <c r="F1865" s="39" t="str">
        <f>VLOOKUP($C1865, 'Country List'!$A:$C, 3, 0)</f>
        <v>MAR</v>
      </c>
      <c r="G1865" s="39">
        <f t="shared" si="116"/>
        <v>2012</v>
      </c>
      <c r="H1865" s="40">
        <f>VLOOKUP($F1865, Data!$B:$ED, 'Data - My work'!$D1865, 0)</f>
        <v>0.5</v>
      </c>
    </row>
    <row r="1866" spans="1:8" x14ac:dyDescent="0.25">
      <c r="A1866" s="39" t="str">
        <f t="shared" si="117"/>
        <v>MAR2013</v>
      </c>
      <c r="C1866" s="39">
        <f t="shared" si="114"/>
        <v>85</v>
      </c>
      <c r="D1866" s="39">
        <f t="shared" si="115"/>
        <v>46</v>
      </c>
      <c r="E1866" s="39" t="str">
        <f>VLOOKUP($C1866, 'Country List'!$A:$C, 2, 0)</f>
        <v>Morocco</v>
      </c>
      <c r="F1866" s="39" t="str">
        <f>VLOOKUP($C1866, 'Country List'!$A:$C, 3, 0)</f>
        <v>MAR</v>
      </c>
      <c r="G1866" s="39">
        <f t="shared" si="116"/>
        <v>2013</v>
      </c>
      <c r="H1866" s="40">
        <f>VLOOKUP($F1866, Data!$B:$ED, 'Data - My work'!$D1866, 0)</f>
        <v>0.5</v>
      </c>
    </row>
    <row r="1867" spans="1:8" x14ac:dyDescent="0.25">
      <c r="A1867" s="39" t="str">
        <f t="shared" si="117"/>
        <v>MAR2014</v>
      </c>
      <c r="C1867" s="39">
        <f t="shared" si="114"/>
        <v>85</v>
      </c>
      <c r="D1867" s="39">
        <f t="shared" si="115"/>
        <v>40</v>
      </c>
      <c r="E1867" s="39" t="str">
        <f>VLOOKUP($C1867, 'Country List'!$A:$C, 2, 0)</f>
        <v>Morocco</v>
      </c>
      <c r="F1867" s="39" t="str">
        <f>VLOOKUP($C1867, 'Country List'!$A:$C, 3, 0)</f>
        <v>MAR</v>
      </c>
      <c r="G1867" s="39">
        <f t="shared" si="116"/>
        <v>2014</v>
      </c>
      <c r="H1867" s="40">
        <f>VLOOKUP($F1867, Data!$B:$ED, 'Data - My work'!$D1867, 0)</f>
        <v>0.5</v>
      </c>
    </row>
    <row r="1868" spans="1:8" x14ac:dyDescent="0.25">
      <c r="A1868" s="39" t="str">
        <f t="shared" si="117"/>
        <v>MAR2015</v>
      </c>
      <c r="C1868" s="39">
        <f t="shared" si="114"/>
        <v>85</v>
      </c>
      <c r="D1868" s="39">
        <f t="shared" si="115"/>
        <v>34</v>
      </c>
      <c r="E1868" s="39" t="str">
        <f>VLOOKUP($C1868, 'Country List'!$A:$C, 2, 0)</f>
        <v>Morocco</v>
      </c>
      <c r="F1868" s="39" t="str">
        <f>VLOOKUP($C1868, 'Country List'!$A:$C, 3, 0)</f>
        <v>MAR</v>
      </c>
      <c r="G1868" s="39">
        <f t="shared" si="116"/>
        <v>2015</v>
      </c>
      <c r="H1868" s="40">
        <f>VLOOKUP($F1868, Data!$B:$ED, 'Data - My work'!$D1868, 0)</f>
        <v>0.5</v>
      </c>
    </row>
    <row r="1869" spans="1:8" x14ac:dyDescent="0.25">
      <c r="A1869" s="39" t="str">
        <f t="shared" si="117"/>
        <v>MAR2016</v>
      </c>
      <c r="C1869" s="39">
        <f t="shared" si="114"/>
        <v>85</v>
      </c>
      <c r="D1869" s="39">
        <f t="shared" si="115"/>
        <v>28</v>
      </c>
      <c r="E1869" s="39" t="str">
        <f>VLOOKUP($C1869, 'Country List'!$A:$C, 2, 0)</f>
        <v>Morocco</v>
      </c>
      <c r="F1869" s="39" t="str">
        <f>VLOOKUP($C1869, 'Country List'!$A:$C, 3, 0)</f>
        <v>MAR</v>
      </c>
      <c r="G1869" s="39">
        <f t="shared" si="116"/>
        <v>2016</v>
      </c>
      <c r="H1869" s="40">
        <f>VLOOKUP($F1869, Data!$B:$ED, 'Data - My work'!$D1869, 0)</f>
        <v>0.5</v>
      </c>
    </row>
    <row r="1870" spans="1:8" x14ac:dyDescent="0.25">
      <c r="A1870" s="39" t="str">
        <f t="shared" si="117"/>
        <v>MAR2017</v>
      </c>
      <c r="C1870" s="39">
        <f t="shared" si="114"/>
        <v>85</v>
      </c>
      <c r="D1870" s="39">
        <f t="shared" si="115"/>
        <v>22</v>
      </c>
      <c r="E1870" s="39" t="str">
        <f>VLOOKUP($C1870, 'Country List'!$A:$C, 2, 0)</f>
        <v>Morocco</v>
      </c>
      <c r="F1870" s="39" t="str">
        <f>VLOOKUP($C1870, 'Country List'!$A:$C, 3, 0)</f>
        <v>MAR</v>
      </c>
      <c r="G1870" s="39">
        <f t="shared" si="116"/>
        <v>2017</v>
      </c>
      <c r="H1870" s="40">
        <f>VLOOKUP($F1870, Data!$B:$ED, 'Data - My work'!$D1870, 0)</f>
        <v>0.5</v>
      </c>
    </row>
    <row r="1871" spans="1:8" x14ac:dyDescent="0.25">
      <c r="A1871" s="39" t="str">
        <f t="shared" si="117"/>
        <v>MAR2018</v>
      </c>
      <c r="C1871" s="39">
        <f t="shared" si="114"/>
        <v>85</v>
      </c>
      <c r="D1871" s="39">
        <f t="shared" si="115"/>
        <v>16</v>
      </c>
      <c r="E1871" s="39" t="str">
        <f>VLOOKUP($C1871, 'Country List'!$A:$C, 2, 0)</f>
        <v>Morocco</v>
      </c>
      <c r="F1871" s="39" t="str">
        <f>VLOOKUP($C1871, 'Country List'!$A:$C, 3, 0)</f>
        <v>MAR</v>
      </c>
      <c r="G1871" s="39">
        <f t="shared" si="116"/>
        <v>2018</v>
      </c>
      <c r="H1871" s="40">
        <f>VLOOKUP($F1871, Data!$B:$ED, 'Data - My work'!$D1871, 0)</f>
        <v>0.5</v>
      </c>
    </row>
    <row r="1872" spans="1:8" x14ac:dyDescent="0.25">
      <c r="A1872" s="39" t="str">
        <f t="shared" si="117"/>
        <v>MAR2019</v>
      </c>
      <c r="C1872" s="39">
        <f t="shared" si="114"/>
        <v>85</v>
      </c>
      <c r="D1872" s="39">
        <f t="shared" si="115"/>
        <v>10</v>
      </c>
      <c r="E1872" s="39" t="str">
        <f>VLOOKUP($C1872, 'Country List'!$A:$C, 2, 0)</f>
        <v>Morocco</v>
      </c>
      <c r="F1872" s="39" t="str">
        <f>VLOOKUP($C1872, 'Country List'!$A:$C, 3, 0)</f>
        <v>MAR</v>
      </c>
      <c r="G1872" s="39">
        <f t="shared" si="116"/>
        <v>2019</v>
      </c>
      <c r="H1872" s="40">
        <f>VLOOKUP($F1872, Data!$B:$ED, 'Data - My work'!$D1872, 0)</f>
        <v>0.5</v>
      </c>
    </row>
    <row r="1873" spans="1:8" x14ac:dyDescent="0.25">
      <c r="A1873" s="39" t="str">
        <f t="shared" si="117"/>
        <v>MAR2020</v>
      </c>
      <c r="C1873" s="39">
        <f t="shared" si="114"/>
        <v>85</v>
      </c>
      <c r="D1873" s="39">
        <f t="shared" si="115"/>
        <v>4</v>
      </c>
      <c r="E1873" s="39" t="str">
        <f>VLOOKUP($C1873, 'Country List'!$A:$C, 2, 0)</f>
        <v>Morocco</v>
      </c>
      <c r="F1873" s="39" t="str">
        <f>VLOOKUP($C1873, 'Country List'!$A:$C, 3, 0)</f>
        <v>MAR</v>
      </c>
      <c r="G1873" s="39">
        <f t="shared" si="116"/>
        <v>2020</v>
      </c>
      <c r="H1873" s="40">
        <f>VLOOKUP($F1873, Data!$B:$ED, 'Data - My work'!$D1873, 0)</f>
        <v>0.5</v>
      </c>
    </row>
    <row r="1874" spans="1:8" x14ac:dyDescent="0.25">
      <c r="A1874" s="39" t="str">
        <f t="shared" si="117"/>
        <v>MOZ1996</v>
      </c>
      <c r="C1874" s="39">
        <f t="shared" si="114"/>
        <v>86</v>
      </c>
      <c r="D1874" s="39">
        <f t="shared" si="115"/>
        <v>130</v>
      </c>
      <c r="E1874" s="39" t="str">
        <f>VLOOKUP($C1874, 'Country List'!$A:$C, 2, 0)</f>
        <v>Mozambique</v>
      </c>
      <c r="F1874" s="39" t="str">
        <f>VLOOKUP($C1874, 'Country List'!$A:$C, 3, 0)</f>
        <v>MOZ</v>
      </c>
      <c r="G1874" s="39">
        <f t="shared" si="116"/>
        <v>1996</v>
      </c>
      <c r="H1874" s="40">
        <f>VLOOKUP($F1874, Data!$B:$ED, 'Data - My work'!$D1874, 0)</f>
        <v>0.5</v>
      </c>
    </row>
    <row r="1875" spans="1:8" x14ac:dyDescent="0.25">
      <c r="A1875" s="39" t="str">
        <f t="shared" si="117"/>
        <v>MOZ1998</v>
      </c>
      <c r="C1875" s="39">
        <f t="shared" si="114"/>
        <v>86</v>
      </c>
      <c r="D1875" s="39">
        <f t="shared" si="115"/>
        <v>124</v>
      </c>
      <c r="E1875" s="39" t="str">
        <f>VLOOKUP($C1875, 'Country List'!$A:$C, 2, 0)</f>
        <v>Mozambique</v>
      </c>
      <c r="F1875" s="39" t="str">
        <f>VLOOKUP($C1875, 'Country List'!$A:$C, 3, 0)</f>
        <v>MOZ</v>
      </c>
      <c r="G1875" s="39">
        <f t="shared" si="116"/>
        <v>1998</v>
      </c>
      <c r="H1875" s="40">
        <f>VLOOKUP($F1875, Data!$B:$ED, 'Data - My work'!$D1875, 0)</f>
        <v>0</v>
      </c>
    </row>
    <row r="1876" spans="1:8" x14ac:dyDescent="0.25">
      <c r="A1876" s="39" t="str">
        <f t="shared" si="117"/>
        <v>MOZ2000</v>
      </c>
      <c r="C1876" s="39">
        <f t="shared" si="114"/>
        <v>86</v>
      </c>
      <c r="D1876" s="39">
        <f t="shared" si="115"/>
        <v>118</v>
      </c>
      <c r="E1876" s="39" t="str">
        <f>VLOOKUP($C1876, 'Country List'!$A:$C, 2, 0)</f>
        <v>Mozambique</v>
      </c>
      <c r="F1876" s="39" t="str">
        <f>VLOOKUP($C1876, 'Country List'!$A:$C, 3, 0)</f>
        <v>MOZ</v>
      </c>
      <c r="G1876" s="39">
        <f t="shared" si="116"/>
        <v>2000</v>
      </c>
      <c r="H1876" s="40">
        <f>VLOOKUP($F1876, Data!$B:$ED, 'Data - My work'!$D1876, 0)</f>
        <v>0</v>
      </c>
    </row>
    <row r="1877" spans="1:8" x14ac:dyDescent="0.25">
      <c r="A1877" s="39" t="str">
        <f t="shared" si="117"/>
        <v>MOZ2002</v>
      </c>
      <c r="C1877" s="39">
        <f t="shared" si="114"/>
        <v>86</v>
      </c>
      <c r="D1877" s="39">
        <f t="shared" si="115"/>
        <v>112</v>
      </c>
      <c r="E1877" s="39" t="str">
        <f>VLOOKUP($C1877, 'Country List'!$A:$C, 2, 0)</f>
        <v>Mozambique</v>
      </c>
      <c r="F1877" s="39" t="str">
        <f>VLOOKUP($C1877, 'Country List'!$A:$C, 3, 0)</f>
        <v>MOZ</v>
      </c>
      <c r="G1877" s="39">
        <f t="shared" si="116"/>
        <v>2002</v>
      </c>
      <c r="H1877" s="40">
        <f>VLOOKUP($F1877, Data!$B:$ED, 'Data - My work'!$D1877, 0)</f>
        <v>0.25</v>
      </c>
    </row>
    <row r="1878" spans="1:8" x14ac:dyDescent="0.25">
      <c r="A1878" s="39" t="str">
        <f t="shared" si="117"/>
        <v>MOZ2003</v>
      </c>
      <c r="C1878" s="39">
        <f t="shared" si="114"/>
        <v>86</v>
      </c>
      <c r="D1878" s="39">
        <f t="shared" si="115"/>
        <v>106</v>
      </c>
      <c r="E1878" s="39" t="str">
        <f>VLOOKUP($C1878, 'Country List'!$A:$C, 2, 0)</f>
        <v>Mozambique</v>
      </c>
      <c r="F1878" s="39" t="str">
        <f>VLOOKUP($C1878, 'Country List'!$A:$C, 3, 0)</f>
        <v>MOZ</v>
      </c>
      <c r="G1878" s="39">
        <f t="shared" si="116"/>
        <v>2003</v>
      </c>
      <c r="H1878" s="40">
        <f>VLOOKUP($F1878, Data!$B:$ED, 'Data - My work'!$D1878, 0)</f>
        <v>0.25</v>
      </c>
    </row>
    <row r="1879" spans="1:8" x14ac:dyDescent="0.25">
      <c r="A1879" s="39" t="str">
        <f t="shared" si="117"/>
        <v>MOZ2004</v>
      </c>
      <c r="C1879" s="39">
        <f t="shared" si="114"/>
        <v>86</v>
      </c>
      <c r="D1879" s="39">
        <f t="shared" si="115"/>
        <v>100</v>
      </c>
      <c r="E1879" s="39" t="str">
        <f>VLOOKUP($C1879, 'Country List'!$A:$C, 2, 0)</f>
        <v>Mozambique</v>
      </c>
      <c r="F1879" s="39" t="str">
        <f>VLOOKUP($C1879, 'Country List'!$A:$C, 3, 0)</f>
        <v>MOZ</v>
      </c>
      <c r="G1879" s="39">
        <f t="shared" si="116"/>
        <v>2004</v>
      </c>
      <c r="H1879" s="40">
        <f>VLOOKUP($F1879, Data!$B:$ED, 'Data - My work'!$D1879, 0)</f>
        <v>0.25</v>
      </c>
    </row>
    <row r="1880" spans="1:8" x14ac:dyDescent="0.25">
      <c r="A1880" s="39" t="str">
        <f t="shared" si="117"/>
        <v>MOZ2005</v>
      </c>
      <c r="C1880" s="39">
        <f t="shared" si="114"/>
        <v>86</v>
      </c>
      <c r="D1880" s="39">
        <f t="shared" si="115"/>
        <v>94</v>
      </c>
      <c r="E1880" s="39" t="str">
        <f>VLOOKUP($C1880, 'Country List'!$A:$C, 2, 0)</f>
        <v>Mozambique</v>
      </c>
      <c r="F1880" s="39" t="str">
        <f>VLOOKUP($C1880, 'Country List'!$A:$C, 3, 0)</f>
        <v>MOZ</v>
      </c>
      <c r="G1880" s="39">
        <f t="shared" si="116"/>
        <v>2005</v>
      </c>
      <c r="H1880" s="40">
        <f>VLOOKUP($F1880, Data!$B:$ED, 'Data - My work'!$D1880, 0)</f>
        <v>0.25</v>
      </c>
    </row>
    <row r="1881" spans="1:8" x14ac:dyDescent="0.25">
      <c r="A1881" s="39" t="str">
        <f t="shared" si="117"/>
        <v>MOZ2006</v>
      </c>
      <c r="C1881" s="39">
        <f t="shared" si="114"/>
        <v>86</v>
      </c>
      <c r="D1881" s="39">
        <f t="shared" si="115"/>
        <v>88</v>
      </c>
      <c r="E1881" s="39" t="str">
        <f>VLOOKUP($C1881, 'Country List'!$A:$C, 2, 0)</f>
        <v>Mozambique</v>
      </c>
      <c r="F1881" s="39" t="str">
        <f>VLOOKUP($C1881, 'Country List'!$A:$C, 3, 0)</f>
        <v>MOZ</v>
      </c>
      <c r="G1881" s="39">
        <f t="shared" si="116"/>
        <v>2006</v>
      </c>
      <c r="H1881" s="40">
        <f>VLOOKUP($F1881, Data!$B:$ED, 'Data - My work'!$D1881, 0)</f>
        <v>0.25</v>
      </c>
    </row>
    <row r="1882" spans="1:8" x14ac:dyDescent="0.25">
      <c r="A1882" s="39" t="str">
        <f t="shared" si="117"/>
        <v>MOZ2007</v>
      </c>
      <c r="C1882" s="39">
        <f t="shared" si="114"/>
        <v>86</v>
      </c>
      <c r="D1882" s="39">
        <f t="shared" si="115"/>
        <v>82</v>
      </c>
      <c r="E1882" s="39" t="str">
        <f>VLOOKUP($C1882, 'Country List'!$A:$C, 2, 0)</f>
        <v>Mozambique</v>
      </c>
      <c r="F1882" s="39" t="str">
        <f>VLOOKUP($C1882, 'Country List'!$A:$C, 3, 0)</f>
        <v>MOZ</v>
      </c>
      <c r="G1882" s="39">
        <f t="shared" si="116"/>
        <v>2007</v>
      </c>
      <c r="H1882" s="40">
        <f>VLOOKUP($F1882, Data!$B:$ED, 'Data - My work'!$D1882, 0)</f>
        <v>0.25</v>
      </c>
    </row>
    <row r="1883" spans="1:8" x14ac:dyDescent="0.25">
      <c r="A1883" s="39" t="str">
        <f t="shared" si="117"/>
        <v>MOZ2008</v>
      </c>
      <c r="C1883" s="39">
        <f t="shared" ref="C1883:C1946" si="118">C1861+1</f>
        <v>86</v>
      </c>
      <c r="D1883" s="39">
        <f t="shared" ref="D1883:D1946" si="119">D1861</f>
        <v>76</v>
      </c>
      <c r="E1883" s="39" t="str">
        <f>VLOOKUP($C1883, 'Country List'!$A:$C, 2, 0)</f>
        <v>Mozambique</v>
      </c>
      <c r="F1883" s="39" t="str">
        <f>VLOOKUP($C1883, 'Country List'!$A:$C, 3, 0)</f>
        <v>MOZ</v>
      </c>
      <c r="G1883" s="39">
        <f t="shared" ref="G1883:G1946" si="120">G1861</f>
        <v>2008</v>
      </c>
      <c r="H1883" s="40">
        <f>VLOOKUP($F1883, Data!$B:$ED, 'Data - My work'!$D1883, 0)</f>
        <v>0.25</v>
      </c>
    </row>
    <row r="1884" spans="1:8" x14ac:dyDescent="0.25">
      <c r="A1884" s="39" t="str">
        <f t="shared" si="117"/>
        <v>MOZ2009</v>
      </c>
      <c r="C1884" s="39">
        <f t="shared" si="118"/>
        <v>86</v>
      </c>
      <c r="D1884" s="39">
        <f t="shared" si="119"/>
        <v>70</v>
      </c>
      <c r="E1884" s="39" t="str">
        <f>VLOOKUP($C1884, 'Country List'!$A:$C, 2, 0)</f>
        <v>Mozambique</v>
      </c>
      <c r="F1884" s="39" t="str">
        <f>VLOOKUP($C1884, 'Country List'!$A:$C, 3, 0)</f>
        <v>MOZ</v>
      </c>
      <c r="G1884" s="39">
        <f t="shared" si="120"/>
        <v>2009</v>
      </c>
      <c r="H1884" s="40">
        <f>VLOOKUP($F1884, Data!$B:$ED, 'Data - My work'!$D1884, 0)</f>
        <v>0.25</v>
      </c>
    </row>
    <row r="1885" spans="1:8" x14ac:dyDescent="0.25">
      <c r="A1885" s="39" t="str">
        <f t="shared" si="117"/>
        <v>MOZ2010</v>
      </c>
      <c r="C1885" s="39">
        <f t="shared" si="118"/>
        <v>86</v>
      </c>
      <c r="D1885" s="39">
        <f t="shared" si="119"/>
        <v>64</v>
      </c>
      <c r="E1885" s="39" t="str">
        <f>VLOOKUP($C1885, 'Country List'!$A:$C, 2, 0)</f>
        <v>Mozambique</v>
      </c>
      <c r="F1885" s="39" t="str">
        <f>VLOOKUP($C1885, 'Country List'!$A:$C, 3, 0)</f>
        <v>MOZ</v>
      </c>
      <c r="G1885" s="39">
        <f t="shared" si="120"/>
        <v>2010</v>
      </c>
      <c r="H1885" s="40">
        <f>VLOOKUP($F1885, Data!$B:$ED, 'Data - My work'!$D1885, 0)</f>
        <v>0.25</v>
      </c>
    </row>
    <row r="1886" spans="1:8" x14ac:dyDescent="0.25">
      <c r="A1886" s="39" t="str">
        <f t="shared" si="117"/>
        <v>MOZ2011</v>
      </c>
      <c r="C1886" s="39">
        <f t="shared" si="118"/>
        <v>86</v>
      </c>
      <c r="D1886" s="39">
        <f t="shared" si="119"/>
        <v>58</v>
      </c>
      <c r="E1886" s="39" t="str">
        <f>VLOOKUP($C1886, 'Country List'!$A:$C, 2, 0)</f>
        <v>Mozambique</v>
      </c>
      <c r="F1886" s="39" t="str">
        <f>VLOOKUP($C1886, 'Country List'!$A:$C, 3, 0)</f>
        <v>MOZ</v>
      </c>
      <c r="G1886" s="39">
        <f t="shared" si="120"/>
        <v>2011</v>
      </c>
      <c r="H1886" s="40">
        <f>VLOOKUP($F1886, Data!$B:$ED, 'Data - My work'!$D1886, 0)</f>
        <v>0.25</v>
      </c>
    </row>
    <row r="1887" spans="1:8" x14ac:dyDescent="0.25">
      <c r="A1887" s="39" t="str">
        <f t="shared" si="117"/>
        <v>MOZ2012</v>
      </c>
      <c r="C1887" s="39">
        <f t="shared" si="118"/>
        <v>86</v>
      </c>
      <c r="D1887" s="39">
        <f t="shared" si="119"/>
        <v>52</v>
      </c>
      <c r="E1887" s="39" t="str">
        <f>VLOOKUP($C1887, 'Country List'!$A:$C, 2, 0)</f>
        <v>Mozambique</v>
      </c>
      <c r="F1887" s="39" t="str">
        <f>VLOOKUP($C1887, 'Country List'!$A:$C, 3, 0)</f>
        <v>MOZ</v>
      </c>
      <c r="G1887" s="39">
        <f t="shared" si="120"/>
        <v>2012</v>
      </c>
      <c r="H1887" s="40">
        <f>VLOOKUP($F1887, Data!$B:$ED, 'Data - My work'!$D1887, 0)</f>
        <v>0.25</v>
      </c>
    </row>
    <row r="1888" spans="1:8" x14ac:dyDescent="0.25">
      <c r="A1888" s="39" t="str">
        <f t="shared" si="117"/>
        <v>MOZ2013</v>
      </c>
      <c r="C1888" s="39">
        <f t="shared" si="118"/>
        <v>86</v>
      </c>
      <c r="D1888" s="39">
        <f t="shared" si="119"/>
        <v>46</v>
      </c>
      <c r="E1888" s="39" t="str">
        <f>VLOOKUP($C1888, 'Country List'!$A:$C, 2, 0)</f>
        <v>Mozambique</v>
      </c>
      <c r="F1888" s="39" t="str">
        <f>VLOOKUP($C1888, 'Country List'!$A:$C, 3, 0)</f>
        <v>MOZ</v>
      </c>
      <c r="G1888" s="39">
        <f t="shared" si="120"/>
        <v>2013</v>
      </c>
      <c r="H1888" s="40">
        <f>VLOOKUP($F1888, Data!$B:$ED, 'Data - My work'!$D1888, 0)</f>
        <v>0.25</v>
      </c>
    </row>
    <row r="1889" spans="1:8" x14ac:dyDescent="0.25">
      <c r="A1889" s="39" t="str">
        <f t="shared" si="117"/>
        <v>MOZ2014</v>
      </c>
      <c r="C1889" s="39">
        <f t="shared" si="118"/>
        <v>86</v>
      </c>
      <c r="D1889" s="39">
        <f t="shared" si="119"/>
        <v>40</v>
      </c>
      <c r="E1889" s="39" t="str">
        <f>VLOOKUP($C1889, 'Country List'!$A:$C, 2, 0)</f>
        <v>Mozambique</v>
      </c>
      <c r="F1889" s="39" t="str">
        <f>VLOOKUP($C1889, 'Country List'!$A:$C, 3, 0)</f>
        <v>MOZ</v>
      </c>
      <c r="G1889" s="39">
        <f t="shared" si="120"/>
        <v>2014</v>
      </c>
      <c r="H1889" s="40">
        <f>VLOOKUP($F1889, Data!$B:$ED, 'Data - My work'!$D1889, 0)</f>
        <v>0.25</v>
      </c>
    </row>
    <row r="1890" spans="1:8" x14ac:dyDescent="0.25">
      <c r="A1890" s="39" t="str">
        <f t="shared" si="117"/>
        <v>MOZ2015</v>
      </c>
      <c r="C1890" s="39">
        <f t="shared" si="118"/>
        <v>86</v>
      </c>
      <c r="D1890" s="39">
        <f t="shared" si="119"/>
        <v>34</v>
      </c>
      <c r="E1890" s="39" t="str">
        <f>VLOOKUP($C1890, 'Country List'!$A:$C, 2, 0)</f>
        <v>Mozambique</v>
      </c>
      <c r="F1890" s="39" t="str">
        <f>VLOOKUP($C1890, 'Country List'!$A:$C, 3, 0)</f>
        <v>MOZ</v>
      </c>
      <c r="G1890" s="39">
        <f t="shared" si="120"/>
        <v>2015</v>
      </c>
      <c r="H1890" s="40">
        <f>VLOOKUP($F1890, Data!$B:$ED, 'Data - My work'!$D1890, 0)</f>
        <v>0.25</v>
      </c>
    </row>
    <row r="1891" spans="1:8" x14ac:dyDescent="0.25">
      <c r="A1891" s="39" t="str">
        <f t="shared" si="117"/>
        <v>MOZ2016</v>
      </c>
      <c r="C1891" s="39">
        <f t="shared" si="118"/>
        <v>86</v>
      </c>
      <c r="D1891" s="39">
        <f t="shared" si="119"/>
        <v>28</v>
      </c>
      <c r="E1891" s="39" t="str">
        <f>VLOOKUP($C1891, 'Country List'!$A:$C, 2, 0)</f>
        <v>Mozambique</v>
      </c>
      <c r="F1891" s="39" t="str">
        <f>VLOOKUP($C1891, 'Country List'!$A:$C, 3, 0)</f>
        <v>MOZ</v>
      </c>
      <c r="G1891" s="39">
        <f t="shared" si="120"/>
        <v>2016</v>
      </c>
      <c r="H1891" s="40">
        <f>VLOOKUP($F1891, Data!$B:$ED, 'Data - My work'!$D1891, 0)</f>
        <v>0.25</v>
      </c>
    </row>
    <row r="1892" spans="1:8" x14ac:dyDescent="0.25">
      <c r="A1892" s="39" t="str">
        <f t="shared" si="117"/>
        <v>MOZ2017</v>
      </c>
      <c r="C1892" s="39">
        <f t="shared" si="118"/>
        <v>86</v>
      </c>
      <c r="D1892" s="39">
        <f t="shared" si="119"/>
        <v>22</v>
      </c>
      <c r="E1892" s="39" t="str">
        <f>VLOOKUP($C1892, 'Country List'!$A:$C, 2, 0)</f>
        <v>Mozambique</v>
      </c>
      <c r="F1892" s="39" t="str">
        <f>VLOOKUP($C1892, 'Country List'!$A:$C, 3, 0)</f>
        <v>MOZ</v>
      </c>
      <c r="G1892" s="39">
        <f t="shared" si="120"/>
        <v>2017</v>
      </c>
      <c r="H1892" s="40">
        <f>VLOOKUP($F1892, Data!$B:$ED, 'Data - My work'!$D1892, 0)</f>
        <v>0.25</v>
      </c>
    </row>
    <row r="1893" spans="1:8" x14ac:dyDescent="0.25">
      <c r="A1893" s="39" t="str">
        <f t="shared" si="117"/>
        <v>MOZ2018</v>
      </c>
      <c r="C1893" s="39">
        <f t="shared" si="118"/>
        <v>86</v>
      </c>
      <c r="D1893" s="39">
        <f t="shared" si="119"/>
        <v>16</v>
      </c>
      <c r="E1893" s="39" t="str">
        <f>VLOOKUP($C1893, 'Country List'!$A:$C, 2, 0)</f>
        <v>Mozambique</v>
      </c>
      <c r="F1893" s="39" t="str">
        <f>VLOOKUP($C1893, 'Country List'!$A:$C, 3, 0)</f>
        <v>MOZ</v>
      </c>
      <c r="G1893" s="39">
        <f t="shared" si="120"/>
        <v>2018</v>
      </c>
      <c r="H1893" s="40">
        <f>VLOOKUP($F1893, Data!$B:$ED, 'Data - My work'!$D1893, 0)</f>
        <v>0.5</v>
      </c>
    </row>
    <row r="1894" spans="1:8" x14ac:dyDescent="0.25">
      <c r="A1894" s="39" t="str">
        <f t="shared" si="117"/>
        <v>MOZ2019</v>
      </c>
      <c r="C1894" s="39">
        <f t="shared" si="118"/>
        <v>86</v>
      </c>
      <c r="D1894" s="39">
        <f t="shared" si="119"/>
        <v>10</v>
      </c>
      <c r="E1894" s="39" t="str">
        <f>VLOOKUP($C1894, 'Country List'!$A:$C, 2, 0)</f>
        <v>Mozambique</v>
      </c>
      <c r="F1894" s="39" t="str">
        <f>VLOOKUP($C1894, 'Country List'!$A:$C, 3, 0)</f>
        <v>MOZ</v>
      </c>
      <c r="G1894" s="39">
        <f t="shared" si="120"/>
        <v>2019</v>
      </c>
      <c r="H1894" s="40">
        <f>VLOOKUP($F1894, Data!$B:$ED, 'Data - My work'!$D1894, 0)</f>
        <v>0.5</v>
      </c>
    </row>
    <row r="1895" spans="1:8" x14ac:dyDescent="0.25">
      <c r="A1895" s="39" t="str">
        <f t="shared" si="117"/>
        <v>MOZ2020</v>
      </c>
      <c r="C1895" s="39">
        <f t="shared" si="118"/>
        <v>86</v>
      </c>
      <c r="D1895" s="39">
        <f t="shared" si="119"/>
        <v>4</v>
      </c>
      <c r="E1895" s="39" t="str">
        <f>VLOOKUP($C1895, 'Country List'!$A:$C, 2, 0)</f>
        <v>Mozambique</v>
      </c>
      <c r="F1895" s="39" t="str">
        <f>VLOOKUP($C1895, 'Country List'!$A:$C, 3, 0)</f>
        <v>MOZ</v>
      </c>
      <c r="G1895" s="39">
        <f t="shared" si="120"/>
        <v>2020</v>
      </c>
      <c r="H1895" s="40">
        <f>VLOOKUP($F1895, Data!$B:$ED, 'Data - My work'!$D1895, 0)</f>
        <v>0.5</v>
      </c>
    </row>
    <row r="1896" spans="1:8" x14ac:dyDescent="0.25">
      <c r="A1896" s="39" t="str">
        <f t="shared" si="117"/>
        <v>MMR1996</v>
      </c>
      <c r="C1896" s="39">
        <f t="shared" si="118"/>
        <v>87</v>
      </c>
      <c r="D1896" s="39">
        <f t="shared" si="119"/>
        <v>130</v>
      </c>
      <c r="E1896" s="39" t="str">
        <f>VLOOKUP($C1896, 'Country List'!$A:$C, 2, 0)</f>
        <v>Myanmar</v>
      </c>
      <c r="F1896" s="39" t="str">
        <f>VLOOKUP($C1896, 'Country List'!$A:$C, 3, 0)</f>
        <v>MMR</v>
      </c>
      <c r="G1896" s="39">
        <f t="shared" si="120"/>
        <v>1996</v>
      </c>
      <c r="H1896" s="40">
        <f>VLOOKUP($F1896, Data!$B:$ED, 'Data - My work'!$D1896, 0)</f>
        <v>0.25</v>
      </c>
    </row>
    <row r="1897" spans="1:8" x14ac:dyDescent="0.25">
      <c r="A1897" s="39" t="str">
        <f t="shared" si="117"/>
        <v>MMR1998</v>
      </c>
      <c r="C1897" s="39">
        <f t="shared" si="118"/>
        <v>87</v>
      </c>
      <c r="D1897" s="39">
        <f t="shared" si="119"/>
        <v>124</v>
      </c>
      <c r="E1897" s="39" t="str">
        <f>VLOOKUP($C1897, 'Country List'!$A:$C, 2, 0)</f>
        <v>Myanmar</v>
      </c>
      <c r="F1897" s="39" t="str">
        <f>VLOOKUP($C1897, 'Country List'!$A:$C, 3, 0)</f>
        <v>MMR</v>
      </c>
      <c r="G1897" s="39">
        <f t="shared" si="120"/>
        <v>1998</v>
      </c>
      <c r="H1897" s="40">
        <f>VLOOKUP($F1897, Data!$B:$ED, 'Data - My work'!$D1897, 0)</f>
        <v>0.25</v>
      </c>
    </row>
    <row r="1898" spans="1:8" x14ac:dyDescent="0.25">
      <c r="A1898" s="39" t="str">
        <f t="shared" si="117"/>
        <v>MMR2000</v>
      </c>
      <c r="C1898" s="39">
        <f t="shared" si="118"/>
        <v>87</v>
      </c>
      <c r="D1898" s="39">
        <f t="shared" si="119"/>
        <v>118</v>
      </c>
      <c r="E1898" s="39" t="str">
        <f>VLOOKUP($C1898, 'Country List'!$A:$C, 2, 0)</f>
        <v>Myanmar</v>
      </c>
      <c r="F1898" s="39" t="str">
        <f>VLOOKUP($C1898, 'Country List'!$A:$C, 3, 0)</f>
        <v>MMR</v>
      </c>
      <c r="G1898" s="39">
        <f t="shared" si="120"/>
        <v>2000</v>
      </c>
      <c r="H1898" s="40">
        <f>VLOOKUP($F1898, Data!$B:$ED, 'Data - My work'!$D1898, 0)</f>
        <v>0.25</v>
      </c>
    </row>
    <row r="1899" spans="1:8" x14ac:dyDescent="0.25">
      <c r="A1899" s="39" t="str">
        <f t="shared" si="117"/>
        <v>MMR2002</v>
      </c>
      <c r="C1899" s="39">
        <f t="shared" si="118"/>
        <v>87</v>
      </c>
      <c r="D1899" s="39">
        <f t="shared" si="119"/>
        <v>112</v>
      </c>
      <c r="E1899" s="39" t="str">
        <f>VLOOKUP($C1899, 'Country List'!$A:$C, 2, 0)</f>
        <v>Myanmar</v>
      </c>
      <c r="F1899" s="39" t="str">
        <f>VLOOKUP($C1899, 'Country List'!$A:$C, 3, 0)</f>
        <v>MMR</v>
      </c>
      <c r="G1899" s="39">
        <f t="shared" si="120"/>
        <v>2002</v>
      </c>
      <c r="H1899" s="40">
        <f>VLOOKUP($F1899, Data!$B:$ED, 'Data - My work'!$D1899, 0)</f>
        <v>0.25</v>
      </c>
    </row>
    <row r="1900" spans="1:8" x14ac:dyDescent="0.25">
      <c r="A1900" s="39" t="str">
        <f t="shared" si="117"/>
        <v>MMR2003</v>
      </c>
      <c r="C1900" s="39">
        <f t="shared" si="118"/>
        <v>87</v>
      </c>
      <c r="D1900" s="39">
        <f t="shared" si="119"/>
        <v>106</v>
      </c>
      <c r="E1900" s="39" t="str">
        <f>VLOOKUP($C1900, 'Country List'!$A:$C, 2, 0)</f>
        <v>Myanmar</v>
      </c>
      <c r="F1900" s="39" t="str">
        <f>VLOOKUP($C1900, 'Country List'!$A:$C, 3, 0)</f>
        <v>MMR</v>
      </c>
      <c r="G1900" s="39">
        <f t="shared" si="120"/>
        <v>2003</v>
      </c>
      <c r="H1900" s="40">
        <f>VLOOKUP($F1900, Data!$B:$ED, 'Data - My work'!$D1900, 0)</f>
        <v>0.25</v>
      </c>
    </row>
    <row r="1901" spans="1:8" x14ac:dyDescent="0.25">
      <c r="A1901" s="39" t="str">
        <f t="shared" si="117"/>
        <v>MMR2004</v>
      </c>
      <c r="C1901" s="39">
        <f t="shared" si="118"/>
        <v>87</v>
      </c>
      <c r="D1901" s="39">
        <f t="shared" si="119"/>
        <v>100</v>
      </c>
      <c r="E1901" s="39" t="str">
        <f>VLOOKUP($C1901, 'Country List'!$A:$C, 2, 0)</f>
        <v>Myanmar</v>
      </c>
      <c r="F1901" s="39" t="str">
        <f>VLOOKUP($C1901, 'Country List'!$A:$C, 3, 0)</f>
        <v>MMR</v>
      </c>
      <c r="G1901" s="39">
        <f t="shared" si="120"/>
        <v>2004</v>
      </c>
      <c r="H1901" s="40">
        <f>VLOOKUP($F1901, Data!$B:$ED, 'Data - My work'!$D1901, 0)</f>
        <v>0.25</v>
      </c>
    </row>
    <row r="1902" spans="1:8" x14ac:dyDescent="0.25">
      <c r="A1902" s="39" t="str">
        <f t="shared" si="117"/>
        <v>MMR2005</v>
      </c>
      <c r="C1902" s="39">
        <f t="shared" si="118"/>
        <v>87</v>
      </c>
      <c r="D1902" s="39">
        <f t="shared" si="119"/>
        <v>94</v>
      </c>
      <c r="E1902" s="39" t="str">
        <f>VLOOKUP($C1902, 'Country List'!$A:$C, 2, 0)</f>
        <v>Myanmar</v>
      </c>
      <c r="F1902" s="39" t="str">
        <f>VLOOKUP($C1902, 'Country List'!$A:$C, 3, 0)</f>
        <v>MMR</v>
      </c>
      <c r="G1902" s="39">
        <f t="shared" si="120"/>
        <v>2005</v>
      </c>
      <c r="H1902" s="40">
        <f>VLOOKUP($F1902, Data!$B:$ED, 'Data - My work'!$D1902, 0)</f>
        <v>0.25</v>
      </c>
    </row>
    <row r="1903" spans="1:8" x14ac:dyDescent="0.25">
      <c r="A1903" s="39" t="str">
        <f t="shared" si="117"/>
        <v>MMR2006</v>
      </c>
      <c r="C1903" s="39">
        <f t="shared" si="118"/>
        <v>87</v>
      </c>
      <c r="D1903" s="39">
        <f t="shared" si="119"/>
        <v>88</v>
      </c>
      <c r="E1903" s="39" t="str">
        <f>VLOOKUP($C1903, 'Country List'!$A:$C, 2, 0)</f>
        <v>Myanmar</v>
      </c>
      <c r="F1903" s="39" t="str">
        <f>VLOOKUP($C1903, 'Country List'!$A:$C, 3, 0)</f>
        <v>MMR</v>
      </c>
      <c r="G1903" s="39">
        <f t="shared" si="120"/>
        <v>2006</v>
      </c>
      <c r="H1903" s="40">
        <f>VLOOKUP($F1903, Data!$B:$ED, 'Data - My work'!$D1903, 0)</f>
        <v>0.25</v>
      </c>
    </row>
    <row r="1904" spans="1:8" x14ac:dyDescent="0.25">
      <c r="A1904" s="39" t="str">
        <f t="shared" si="117"/>
        <v>MMR2007</v>
      </c>
      <c r="C1904" s="39">
        <f t="shared" si="118"/>
        <v>87</v>
      </c>
      <c r="D1904" s="39">
        <f t="shared" si="119"/>
        <v>82</v>
      </c>
      <c r="E1904" s="39" t="str">
        <f>VLOOKUP($C1904, 'Country List'!$A:$C, 2, 0)</f>
        <v>Myanmar</v>
      </c>
      <c r="F1904" s="39" t="str">
        <f>VLOOKUP($C1904, 'Country List'!$A:$C, 3, 0)</f>
        <v>MMR</v>
      </c>
      <c r="G1904" s="39">
        <f t="shared" si="120"/>
        <v>2007</v>
      </c>
      <c r="H1904" s="40">
        <f>VLOOKUP($F1904, Data!$B:$ED, 'Data - My work'!$D1904, 0)</f>
        <v>0.25</v>
      </c>
    </row>
    <row r="1905" spans="1:8" x14ac:dyDescent="0.25">
      <c r="A1905" s="39" t="str">
        <f t="shared" si="117"/>
        <v>MMR2008</v>
      </c>
      <c r="C1905" s="39">
        <f t="shared" si="118"/>
        <v>87</v>
      </c>
      <c r="D1905" s="39">
        <f t="shared" si="119"/>
        <v>76</v>
      </c>
      <c r="E1905" s="39" t="str">
        <f>VLOOKUP($C1905, 'Country List'!$A:$C, 2, 0)</f>
        <v>Myanmar</v>
      </c>
      <c r="F1905" s="39" t="str">
        <f>VLOOKUP($C1905, 'Country List'!$A:$C, 3, 0)</f>
        <v>MMR</v>
      </c>
      <c r="G1905" s="39">
        <f t="shared" si="120"/>
        <v>2008</v>
      </c>
      <c r="H1905" s="40">
        <f>VLOOKUP($F1905, Data!$B:$ED, 'Data - My work'!$D1905, 0)</f>
        <v>0.25</v>
      </c>
    </row>
    <row r="1906" spans="1:8" x14ac:dyDescent="0.25">
      <c r="A1906" s="39" t="str">
        <f t="shared" si="117"/>
        <v>MMR2009</v>
      </c>
      <c r="C1906" s="39">
        <f t="shared" si="118"/>
        <v>87</v>
      </c>
      <c r="D1906" s="39">
        <f t="shared" si="119"/>
        <v>70</v>
      </c>
      <c r="E1906" s="39" t="str">
        <f>VLOOKUP($C1906, 'Country List'!$A:$C, 2, 0)</f>
        <v>Myanmar</v>
      </c>
      <c r="F1906" s="39" t="str">
        <f>VLOOKUP($C1906, 'Country List'!$A:$C, 3, 0)</f>
        <v>MMR</v>
      </c>
      <c r="G1906" s="39">
        <f t="shared" si="120"/>
        <v>2009</v>
      </c>
      <c r="H1906" s="40">
        <f>VLOOKUP($F1906, Data!$B:$ED, 'Data - My work'!$D1906, 0)</f>
        <v>0.25</v>
      </c>
    </row>
    <row r="1907" spans="1:8" x14ac:dyDescent="0.25">
      <c r="A1907" s="39" t="str">
        <f t="shared" si="117"/>
        <v>MMR2010</v>
      </c>
      <c r="C1907" s="39">
        <f t="shared" si="118"/>
        <v>87</v>
      </c>
      <c r="D1907" s="39">
        <f t="shared" si="119"/>
        <v>64</v>
      </c>
      <c r="E1907" s="39" t="str">
        <f>VLOOKUP($C1907, 'Country List'!$A:$C, 2, 0)</f>
        <v>Myanmar</v>
      </c>
      <c r="F1907" s="39" t="str">
        <f>VLOOKUP($C1907, 'Country List'!$A:$C, 3, 0)</f>
        <v>MMR</v>
      </c>
      <c r="G1907" s="39">
        <f t="shared" si="120"/>
        <v>2010</v>
      </c>
      <c r="H1907" s="40">
        <f>VLOOKUP($F1907, Data!$B:$ED, 'Data - My work'!$D1907, 0)</f>
        <v>0.25</v>
      </c>
    </row>
    <row r="1908" spans="1:8" x14ac:dyDescent="0.25">
      <c r="A1908" s="39" t="str">
        <f t="shared" si="117"/>
        <v>MMR2011</v>
      </c>
      <c r="C1908" s="39">
        <f t="shared" si="118"/>
        <v>87</v>
      </c>
      <c r="D1908" s="39">
        <f t="shared" si="119"/>
        <v>58</v>
      </c>
      <c r="E1908" s="39" t="str">
        <f>VLOOKUP($C1908, 'Country List'!$A:$C, 2, 0)</f>
        <v>Myanmar</v>
      </c>
      <c r="F1908" s="39" t="str">
        <f>VLOOKUP($C1908, 'Country List'!$A:$C, 3, 0)</f>
        <v>MMR</v>
      </c>
      <c r="G1908" s="39">
        <f t="shared" si="120"/>
        <v>2011</v>
      </c>
      <c r="H1908" s="40">
        <f>VLOOKUP($F1908, Data!$B:$ED, 'Data - My work'!$D1908, 0)</f>
        <v>0.25</v>
      </c>
    </row>
    <row r="1909" spans="1:8" x14ac:dyDescent="0.25">
      <c r="A1909" s="39" t="str">
        <f t="shared" si="117"/>
        <v>MMR2012</v>
      </c>
      <c r="C1909" s="39">
        <f t="shared" si="118"/>
        <v>87</v>
      </c>
      <c r="D1909" s="39">
        <f t="shared" si="119"/>
        <v>52</v>
      </c>
      <c r="E1909" s="39" t="str">
        <f>VLOOKUP($C1909, 'Country List'!$A:$C, 2, 0)</f>
        <v>Myanmar</v>
      </c>
      <c r="F1909" s="39" t="str">
        <f>VLOOKUP($C1909, 'Country List'!$A:$C, 3, 0)</f>
        <v>MMR</v>
      </c>
      <c r="G1909" s="39">
        <f t="shared" si="120"/>
        <v>2012</v>
      </c>
      <c r="H1909" s="40">
        <f>VLOOKUP($F1909, Data!$B:$ED, 'Data - My work'!$D1909, 0)</f>
        <v>0.25</v>
      </c>
    </row>
    <row r="1910" spans="1:8" x14ac:dyDescent="0.25">
      <c r="A1910" s="39" t="str">
        <f t="shared" si="117"/>
        <v>MMR2013</v>
      </c>
      <c r="C1910" s="39">
        <f t="shared" si="118"/>
        <v>87</v>
      </c>
      <c r="D1910" s="39">
        <f t="shared" si="119"/>
        <v>46</v>
      </c>
      <c r="E1910" s="39" t="str">
        <f>VLOOKUP($C1910, 'Country List'!$A:$C, 2, 0)</f>
        <v>Myanmar</v>
      </c>
      <c r="F1910" s="39" t="str">
        <f>VLOOKUP($C1910, 'Country List'!$A:$C, 3, 0)</f>
        <v>MMR</v>
      </c>
      <c r="G1910" s="39">
        <f t="shared" si="120"/>
        <v>2013</v>
      </c>
      <c r="H1910" s="40">
        <f>VLOOKUP($F1910, Data!$B:$ED, 'Data - My work'!$D1910, 0)</f>
        <v>0.25</v>
      </c>
    </row>
    <row r="1911" spans="1:8" x14ac:dyDescent="0.25">
      <c r="A1911" s="39" t="str">
        <f t="shared" si="117"/>
        <v>MMR2014</v>
      </c>
      <c r="C1911" s="39">
        <f t="shared" si="118"/>
        <v>87</v>
      </c>
      <c r="D1911" s="39">
        <f t="shared" si="119"/>
        <v>40</v>
      </c>
      <c r="E1911" s="39" t="str">
        <f>VLOOKUP($C1911, 'Country List'!$A:$C, 2, 0)</f>
        <v>Myanmar</v>
      </c>
      <c r="F1911" s="39" t="str">
        <f>VLOOKUP($C1911, 'Country List'!$A:$C, 3, 0)</f>
        <v>MMR</v>
      </c>
      <c r="G1911" s="39">
        <f t="shared" si="120"/>
        <v>2014</v>
      </c>
      <c r="H1911" s="40">
        <f>VLOOKUP($F1911, Data!$B:$ED, 'Data - My work'!$D1911, 0)</f>
        <v>0.25</v>
      </c>
    </row>
    <row r="1912" spans="1:8" x14ac:dyDescent="0.25">
      <c r="A1912" s="39" t="str">
        <f t="shared" si="117"/>
        <v>MMR2015</v>
      </c>
      <c r="C1912" s="39">
        <f t="shared" si="118"/>
        <v>87</v>
      </c>
      <c r="D1912" s="39">
        <f t="shared" si="119"/>
        <v>34</v>
      </c>
      <c r="E1912" s="39" t="str">
        <f>VLOOKUP($C1912, 'Country List'!$A:$C, 2, 0)</f>
        <v>Myanmar</v>
      </c>
      <c r="F1912" s="39" t="str">
        <f>VLOOKUP($C1912, 'Country List'!$A:$C, 3, 0)</f>
        <v>MMR</v>
      </c>
      <c r="G1912" s="39">
        <f t="shared" si="120"/>
        <v>2015</v>
      </c>
      <c r="H1912" s="40">
        <f>VLOOKUP($F1912, Data!$B:$ED, 'Data - My work'!$D1912, 0)</f>
        <v>0.25</v>
      </c>
    </row>
    <row r="1913" spans="1:8" x14ac:dyDescent="0.25">
      <c r="A1913" s="39" t="str">
        <f t="shared" si="117"/>
        <v>MMR2016</v>
      </c>
      <c r="C1913" s="39">
        <f t="shared" si="118"/>
        <v>87</v>
      </c>
      <c r="D1913" s="39">
        <f t="shared" si="119"/>
        <v>28</v>
      </c>
      <c r="E1913" s="39" t="str">
        <f>VLOOKUP($C1913, 'Country List'!$A:$C, 2, 0)</f>
        <v>Myanmar</v>
      </c>
      <c r="F1913" s="39" t="str">
        <f>VLOOKUP($C1913, 'Country List'!$A:$C, 3, 0)</f>
        <v>MMR</v>
      </c>
      <c r="G1913" s="39">
        <f t="shared" si="120"/>
        <v>2016</v>
      </c>
      <c r="H1913" s="40">
        <f>VLOOKUP($F1913, Data!$B:$ED, 'Data - My work'!$D1913, 0)</f>
        <v>0.25</v>
      </c>
    </row>
    <row r="1914" spans="1:8" x14ac:dyDescent="0.25">
      <c r="A1914" s="39" t="str">
        <f t="shared" si="117"/>
        <v>MMR2017</v>
      </c>
      <c r="C1914" s="39">
        <f t="shared" si="118"/>
        <v>87</v>
      </c>
      <c r="D1914" s="39">
        <f t="shared" si="119"/>
        <v>22</v>
      </c>
      <c r="E1914" s="39" t="str">
        <f>VLOOKUP($C1914, 'Country List'!$A:$C, 2, 0)</f>
        <v>Myanmar</v>
      </c>
      <c r="F1914" s="39" t="str">
        <f>VLOOKUP($C1914, 'Country List'!$A:$C, 3, 0)</f>
        <v>MMR</v>
      </c>
      <c r="G1914" s="39">
        <f t="shared" si="120"/>
        <v>2017</v>
      </c>
      <c r="H1914" s="40">
        <f>VLOOKUP($F1914, Data!$B:$ED, 'Data - My work'!$D1914, 0)</f>
        <v>0.25</v>
      </c>
    </row>
    <row r="1915" spans="1:8" x14ac:dyDescent="0.25">
      <c r="A1915" s="39" t="str">
        <f t="shared" si="117"/>
        <v>MMR2018</v>
      </c>
      <c r="C1915" s="39">
        <f t="shared" si="118"/>
        <v>87</v>
      </c>
      <c r="D1915" s="39">
        <f t="shared" si="119"/>
        <v>16</v>
      </c>
      <c r="E1915" s="39" t="str">
        <f>VLOOKUP($C1915, 'Country List'!$A:$C, 2, 0)</f>
        <v>Myanmar</v>
      </c>
      <c r="F1915" s="39" t="str">
        <f>VLOOKUP($C1915, 'Country List'!$A:$C, 3, 0)</f>
        <v>MMR</v>
      </c>
      <c r="G1915" s="39">
        <f t="shared" si="120"/>
        <v>2018</v>
      </c>
      <c r="H1915" s="40">
        <f>VLOOKUP($F1915, Data!$B:$ED, 'Data - My work'!$D1915, 0)</f>
        <v>0.25</v>
      </c>
    </row>
    <row r="1916" spans="1:8" x14ac:dyDescent="0.25">
      <c r="A1916" s="39" t="str">
        <f t="shared" si="117"/>
        <v>MMR2019</v>
      </c>
      <c r="C1916" s="39">
        <f t="shared" si="118"/>
        <v>87</v>
      </c>
      <c r="D1916" s="39">
        <f t="shared" si="119"/>
        <v>10</v>
      </c>
      <c r="E1916" s="39" t="str">
        <f>VLOOKUP($C1916, 'Country List'!$A:$C, 2, 0)</f>
        <v>Myanmar</v>
      </c>
      <c r="F1916" s="39" t="str">
        <f>VLOOKUP($C1916, 'Country List'!$A:$C, 3, 0)</f>
        <v>MMR</v>
      </c>
      <c r="G1916" s="39">
        <f t="shared" si="120"/>
        <v>2019</v>
      </c>
      <c r="H1916" s="40">
        <f>VLOOKUP($F1916, Data!$B:$ED, 'Data - My work'!$D1916, 0)</f>
        <v>0.25</v>
      </c>
    </row>
    <row r="1917" spans="1:8" x14ac:dyDescent="0.25">
      <c r="A1917" s="39" t="str">
        <f t="shared" si="117"/>
        <v>MMR2020</v>
      </c>
      <c r="C1917" s="39">
        <f t="shared" si="118"/>
        <v>87</v>
      </c>
      <c r="D1917" s="39">
        <f t="shared" si="119"/>
        <v>4</v>
      </c>
      <c r="E1917" s="39" t="str">
        <f>VLOOKUP($C1917, 'Country List'!$A:$C, 2, 0)</f>
        <v>Myanmar</v>
      </c>
      <c r="F1917" s="39" t="str">
        <f>VLOOKUP($C1917, 'Country List'!$A:$C, 3, 0)</f>
        <v>MMR</v>
      </c>
      <c r="G1917" s="39">
        <f t="shared" si="120"/>
        <v>2020</v>
      </c>
      <c r="H1917" s="40">
        <f>VLOOKUP($F1917, Data!$B:$ED, 'Data - My work'!$D1917, 0)</f>
        <v>0.25</v>
      </c>
    </row>
    <row r="1918" spans="1:8" x14ac:dyDescent="0.25">
      <c r="A1918" s="39" t="str">
        <f t="shared" si="117"/>
        <v>NAM1996</v>
      </c>
      <c r="C1918" s="39">
        <f t="shared" si="118"/>
        <v>88</v>
      </c>
      <c r="D1918" s="39">
        <f t="shared" si="119"/>
        <v>130</v>
      </c>
      <c r="E1918" s="39" t="str">
        <f>VLOOKUP($C1918, 'Country List'!$A:$C, 2, 0)</f>
        <v>Namibia</v>
      </c>
      <c r="F1918" s="39" t="str">
        <f>VLOOKUP($C1918, 'Country List'!$A:$C, 3, 0)</f>
        <v>NAM</v>
      </c>
      <c r="G1918" s="39">
        <f t="shared" si="120"/>
        <v>1996</v>
      </c>
      <c r="H1918" s="40">
        <f>VLOOKUP($F1918, Data!$B:$ED, 'Data - My work'!$D1918, 0)</f>
        <v>0.875</v>
      </c>
    </row>
    <row r="1919" spans="1:8" x14ac:dyDescent="0.25">
      <c r="A1919" s="39" t="str">
        <f t="shared" si="117"/>
        <v>NAM1998</v>
      </c>
      <c r="C1919" s="39">
        <f t="shared" si="118"/>
        <v>88</v>
      </c>
      <c r="D1919" s="39">
        <f t="shared" si="119"/>
        <v>124</v>
      </c>
      <c r="E1919" s="39" t="str">
        <f>VLOOKUP($C1919, 'Country List'!$A:$C, 2, 0)</f>
        <v>Namibia</v>
      </c>
      <c r="F1919" s="39" t="str">
        <f>VLOOKUP($C1919, 'Country List'!$A:$C, 3, 0)</f>
        <v>NAM</v>
      </c>
      <c r="G1919" s="39">
        <f t="shared" si="120"/>
        <v>1998</v>
      </c>
      <c r="H1919" s="40">
        <f>VLOOKUP($F1919, Data!$B:$ED, 'Data - My work'!$D1919, 0)</f>
        <v>0.5</v>
      </c>
    </row>
    <row r="1920" spans="1:8" x14ac:dyDescent="0.25">
      <c r="A1920" s="39" t="str">
        <f t="shared" si="117"/>
        <v>NAM2000</v>
      </c>
      <c r="C1920" s="39">
        <f t="shared" si="118"/>
        <v>88</v>
      </c>
      <c r="D1920" s="39">
        <f t="shared" si="119"/>
        <v>118</v>
      </c>
      <c r="E1920" s="39" t="str">
        <f>VLOOKUP($C1920, 'Country List'!$A:$C, 2, 0)</f>
        <v>Namibia</v>
      </c>
      <c r="F1920" s="39" t="str">
        <f>VLOOKUP($C1920, 'Country List'!$A:$C, 3, 0)</f>
        <v>NAM</v>
      </c>
      <c r="G1920" s="39">
        <f t="shared" si="120"/>
        <v>2000</v>
      </c>
      <c r="H1920" s="40">
        <f>VLOOKUP($F1920, Data!$B:$ED, 'Data - My work'!$D1920, 0)</f>
        <v>0.5</v>
      </c>
    </row>
    <row r="1921" spans="1:8" x14ac:dyDescent="0.25">
      <c r="A1921" s="39" t="str">
        <f t="shared" si="117"/>
        <v>NAM2002</v>
      </c>
      <c r="C1921" s="39">
        <f t="shared" si="118"/>
        <v>88</v>
      </c>
      <c r="D1921" s="39">
        <f t="shared" si="119"/>
        <v>112</v>
      </c>
      <c r="E1921" s="39" t="str">
        <f>VLOOKUP($C1921, 'Country List'!$A:$C, 2, 0)</f>
        <v>Namibia</v>
      </c>
      <c r="F1921" s="39" t="str">
        <f>VLOOKUP($C1921, 'Country List'!$A:$C, 3, 0)</f>
        <v>NAM</v>
      </c>
      <c r="G1921" s="39">
        <f t="shared" si="120"/>
        <v>2002</v>
      </c>
      <c r="H1921" s="40">
        <f>VLOOKUP($F1921, Data!$B:$ED, 'Data - My work'!$D1921, 0)</f>
        <v>0.5</v>
      </c>
    </row>
    <row r="1922" spans="1:8" x14ac:dyDescent="0.25">
      <c r="A1922" s="39" t="str">
        <f t="shared" si="117"/>
        <v>NAM2003</v>
      </c>
      <c r="C1922" s="39">
        <f t="shared" si="118"/>
        <v>88</v>
      </c>
      <c r="D1922" s="39">
        <f t="shared" si="119"/>
        <v>106</v>
      </c>
      <c r="E1922" s="39" t="str">
        <f>VLOOKUP($C1922, 'Country List'!$A:$C, 2, 0)</f>
        <v>Namibia</v>
      </c>
      <c r="F1922" s="39" t="str">
        <f>VLOOKUP($C1922, 'Country List'!$A:$C, 3, 0)</f>
        <v>NAM</v>
      </c>
      <c r="G1922" s="39">
        <f t="shared" si="120"/>
        <v>2003</v>
      </c>
      <c r="H1922" s="40">
        <f>VLOOKUP($F1922, Data!$B:$ED, 'Data - My work'!$D1922, 0)</f>
        <v>0.5</v>
      </c>
    </row>
    <row r="1923" spans="1:8" x14ac:dyDescent="0.25">
      <c r="A1923" s="39" t="str">
        <f t="shared" si="117"/>
        <v>NAM2004</v>
      </c>
      <c r="C1923" s="39">
        <f t="shared" si="118"/>
        <v>88</v>
      </c>
      <c r="D1923" s="39">
        <f t="shared" si="119"/>
        <v>100</v>
      </c>
      <c r="E1923" s="39" t="str">
        <f>VLOOKUP($C1923, 'Country List'!$A:$C, 2, 0)</f>
        <v>Namibia</v>
      </c>
      <c r="F1923" s="39" t="str">
        <f>VLOOKUP($C1923, 'Country List'!$A:$C, 3, 0)</f>
        <v>NAM</v>
      </c>
      <c r="G1923" s="39">
        <f t="shared" si="120"/>
        <v>2004</v>
      </c>
      <c r="H1923" s="40">
        <f>VLOOKUP($F1923, Data!$B:$ED, 'Data - My work'!$D1923, 0)</f>
        <v>0.5</v>
      </c>
    </row>
    <row r="1924" spans="1:8" x14ac:dyDescent="0.25">
      <c r="A1924" s="39" t="str">
        <f t="shared" si="117"/>
        <v>NAM2005</v>
      </c>
      <c r="C1924" s="39">
        <f t="shared" si="118"/>
        <v>88</v>
      </c>
      <c r="D1924" s="39">
        <f t="shared" si="119"/>
        <v>94</v>
      </c>
      <c r="E1924" s="39" t="str">
        <f>VLOOKUP($C1924, 'Country List'!$A:$C, 2, 0)</f>
        <v>Namibia</v>
      </c>
      <c r="F1924" s="39" t="str">
        <f>VLOOKUP($C1924, 'Country List'!$A:$C, 3, 0)</f>
        <v>NAM</v>
      </c>
      <c r="G1924" s="39">
        <f t="shared" si="120"/>
        <v>2005</v>
      </c>
      <c r="H1924" s="40">
        <f>VLOOKUP($F1924, Data!$B:$ED, 'Data - My work'!$D1924, 0)</f>
        <v>0.5</v>
      </c>
    </row>
    <row r="1925" spans="1:8" x14ac:dyDescent="0.25">
      <c r="A1925" s="39" t="str">
        <f t="shared" ref="A1925:A1988" si="121">F1925&amp;G1925</f>
        <v>NAM2006</v>
      </c>
      <c r="C1925" s="39">
        <f t="shared" si="118"/>
        <v>88</v>
      </c>
      <c r="D1925" s="39">
        <f t="shared" si="119"/>
        <v>88</v>
      </c>
      <c r="E1925" s="39" t="str">
        <f>VLOOKUP($C1925, 'Country List'!$A:$C, 2, 0)</f>
        <v>Namibia</v>
      </c>
      <c r="F1925" s="39" t="str">
        <f>VLOOKUP($C1925, 'Country List'!$A:$C, 3, 0)</f>
        <v>NAM</v>
      </c>
      <c r="G1925" s="39">
        <f t="shared" si="120"/>
        <v>2006</v>
      </c>
      <c r="H1925" s="40">
        <f>VLOOKUP($F1925, Data!$B:$ED, 'Data - My work'!$D1925, 0)</f>
        <v>0.5</v>
      </c>
    </row>
    <row r="1926" spans="1:8" x14ac:dyDescent="0.25">
      <c r="A1926" s="39" t="str">
        <f t="shared" si="121"/>
        <v>NAM2007</v>
      </c>
      <c r="C1926" s="39">
        <f t="shared" si="118"/>
        <v>88</v>
      </c>
      <c r="D1926" s="39">
        <f t="shared" si="119"/>
        <v>82</v>
      </c>
      <c r="E1926" s="39" t="str">
        <f>VLOOKUP($C1926, 'Country List'!$A:$C, 2, 0)</f>
        <v>Namibia</v>
      </c>
      <c r="F1926" s="39" t="str">
        <f>VLOOKUP($C1926, 'Country List'!$A:$C, 3, 0)</f>
        <v>NAM</v>
      </c>
      <c r="G1926" s="39">
        <f t="shared" si="120"/>
        <v>2007</v>
      </c>
      <c r="H1926" s="40">
        <f>VLOOKUP($F1926, Data!$B:$ED, 'Data - My work'!$D1926, 0)</f>
        <v>0.5</v>
      </c>
    </row>
    <row r="1927" spans="1:8" x14ac:dyDescent="0.25">
      <c r="A1927" s="39" t="str">
        <f t="shared" si="121"/>
        <v>NAM2008</v>
      </c>
      <c r="C1927" s="39">
        <f t="shared" si="118"/>
        <v>88</v>
      </c>
      <c r="D1927" s="39">
        <f t="shared" si="119"/>
        <v>76</v>
      </c>
      <c r="E1927" s="39" t="str">
        <f>VLOOKUP($C1927, 'Country List'!$A:$C, 2, 0)</f>
        <v>Namibia</v>
      </c>
      <c r="F1927" s="39" t="str">
        <f>VLOOKUP($C1927, 'Country List'!$A:$C, 3, 0)</f>
        <v>NAM</v>
      </c>
      <c r="G1927" s="39">
        <f t="shared" si="120"/>
        <v>2008</v>
      </c>
      <c r="H1927" s="40">
        <f>VLOOKUP($F1927, Data!$B:$ED, 'Data - My work'!$D1927, 0)</f>
        <v>0.5</v>
      </c>
    </row>
    <row r="1928" spans="1:8" x14ac:dyDescent="0.25">
      <c r="A1928" s="39" t="str">
        <f t="shared" si="121"/>
        <v>NAM2009</v>
      </c>
      <c r="C1928" s="39">
        <f t="shared" si="118"/>
        <v>88</v>
      </c>
      <c r="D1928" s="39">
        <f t="shared" si="119"/>
        <v>70</v>
      </c>
      <c r="E1928" s="39" t="str">
        <f>VLOOKUP($C1928, 'Country List'!$A:$C, 2, 0)</f>
        <v>Namibia</v>
      </c>
      <c r="F1928" s="39" t="str">
        <f>VLOOKUP($C1928, 'Country List'!$A:$C, 3, 0)</f>
        <v>NAM</v>
      </c>
      <c r="G1928" s="39">
        <f t="shared" si="120"/>
        <v>2009</v>
      </c>
      <c r="H1928" s="40">
        <f>VLOOKUP($F1928, Data!$B:$ED, 'Data - My work'!$D1928, 0)</f>
        <v>0.5</v>
      </c>
    </row>
    <row r="1929" spans="1:8" x14ac:dyDescent="0.25">
      <c r="A1929" s="39" t="str">
        <f t="shared" si="121"/>
        <v>NAM2010</v>
      </c>
      <c r="C1929" s="39">
        <f t="shared" si="118"/>
        <v>88</v>
      </c>
      <c r="D1929" s="39">
        <f t="shared" si="119"/>
        <v>64</v>
      </c>
      <c r="E1929" s="39" t="str">
        <f>VLOOKUP($C1929, 'Country List'!$A:$C, 2, 0)</f>
        <v>Namibia</v>
      </c>
      <c r="F1929" s="39" t="str">
        <f>VLOOKUP($C1929, 'Country List'!$A:$C, 3, 0)</f>
        <v>NAM</v>
      </c>
      <c r="G1929" s="39">
        <f t="shared" si="120"/>
        <v>2010</v>
      </c>
      <c r="H1929" s="40">
        <f>VLOOKUP($F1929, Data!$B:$ED, 'Data - My work'!$D1929, 0)</f>
        <v>0.5</v>
      </c>
    </row>
    <row r="1930" spans="1:8" x14ac:dyDescent="0.25">
      <c r="A1930" s="39" t="str">
        <f t="shared" si="121"/>
        <v>NAM2011</v>
      </c>
      <c r="C1930" s="39">
        <f t="shared" si="118"/>
        <v>88</v>
      </c>
      <c r="D1930" s="39">
        <f t="shared" si="119"/>
        <v>58</v>
      </c>
      <c r="E1930" s="39" t="str">
        <f>VLOOKUP($C1930, 'Country List'!$A:$C, 2, 0)</f>
        <v>Namibia</v>
      </c>
      <c r="F1930" s="39" t="str">
        <f>VLOOKUP($C1930, 'Country List'!$A:$C, 3, 0)</f>
        <v>NAM</v>
      </c>
      <c r="G1930" s="39">
        <f t="shared" si="120"/>
        <v>2011</v>
      </c>
      <c r="H1930" s="40">
        <f>VLOOKUP($F1930, Data!$B:$ED, 'Data - My work'!$D1930, 0)</f>
        <v>0.5</v>
      </c>
    </row>
    <row r="1931" spans="1:8" x14ac:dyDescent="0.25">
      <c r="A1931" s="39" t="str">
        <f t="shared" si="121"/>
        <v>NAM2012</v>
      </c>
      <c r="C1931" s="39">
        <f t="shared" si="118"/>
        <v>88</v>
      </c>
      <c r="D1931" s="39">
        <f t="shared" si="119"/>
        <v>52</v>
      </c>
      <c r="E1931" s="39" t="str">
        <f>VLOOKUP($C1931, 'Country List'!$A:$C, 2, 0)</f>
        <v>Namibia</v>
      </c>
      <c r="F1931" s="39" t="str">
        <f>VLOOKUP($C1931, 'Country List'!$A:$C, 3, 0)</f>
        <v>NAM</v>
      </c>
      <c r="G1931" s="39">
        <f t="shared" si="120"/>
        <v>2012</v>
      </c>
      <c r="H1931" s="40">
        <f>VLOOKUP($F1931, Data!$B:$ED, 'Data - My work'!$D1931, 0)</f>
        <v>0.5</v>
      </c>
    </row>
    <row r="1932" spans="1:8" x14ac:dyDescent="0.25">
      <c r="A1932" s="39" t="str">
        <f t="shared" si="121"/>
        <v>NAM2013</v>
      </c>
      <c r="C1932" s="39">
        <f t="shared" si="118"/>
        <v>88</v>
      </c>
      <c r="D1932" s="39">
        <f t="shared" si="119"/>
        <v>46</v>
      </c>
      <c r="E1932" s="39" t="str">
        <f>VLOOKUP($C1932, 'Country List'!$A:$C, 2, 0)</f>
        <v>Namibia</v>
      </c>
      <c r="F1932" s="39" t="str">
        <f>VLOOKUP($C1932, 'Country List'!$A:$C, 3, 0)</f>
        <v>NAM</v>
      </c>
      <c r="G1932" s="39">
        <f t="shared" si="120"/>
        <v>2013</v>
      </c>
      <c r="H1932" s="40">
        <f>VLOOKUP($F1932, Data!$B:$ED, 'Data - My work'!$D1932, 0)</f>
        <v>0.5</v>
      </c>
    </row>
    <row r="1933" spans="1:8" x14ac:dyDescent="0.25">
      <c r="A1933" s="39" t="str">
        <f t="shared" si="121"/>
        <v>NAM2014</v>
      </c>
      <c r="C1933" s="39">
        <f t="shared" si="118"/>
        <v>88</v>
      </c>
      <c r="D1933" s="39">
        <f t="shared" si="119"/>
        <v>40</v>
      </c>
      <c r="E1933" s="39" t="str">
        <f>VLOOKUP($C1933, 'Country List'!$A:$C, 2, 0)</f>
        <v>Namibia</v>
      </c>
      <c r="F1933" s="39" t="str">
        <f>VLOOKUP($C1933, 'Country List'!$A:$C, 3, 0)</f>
        <v>NAM</v>
      </c>
      <c r="G1933" s="39">
        <f t="shared" si="120"/>
        <v>2014</v>
      </c>
      <c r="H1933" s="40">
        <f>VLOOKUP($F1933, Data!$B:$ED, 'Data - My work'!$D1933, 0)</f>
        <v>0.5</v>
      </c>
    </row>
    <row r="1934" spans="1:8" x14ac:dyDescent="0.25">
      <c r="A1934" s="39" t="str">
        <f t="shared" si="121"/>
        <v>NAM2015</v>
      </c>
      <c r="C1934" s="39">
        <f t="shared" si="118"/>
        <v>88</v>
      </c>
      <c r="D1934" s="39">
        <f t="shared" si="119"/>
        <v>34</v>
      </c>
      <c r="E1934" s="39" t="str">
        <f>VLOOKUP($C1934, 'Country List'!$A:$C, 2, 0)</f>
        <v>Namibia</v>
      </c>
      <c r="F1934" s="39" t="str">
        <f>VLOOKUP($C1934, 'Country List'!$A:$C, 3, 0)</f>
        <v>NAM</v>
      </c>
      <c r="G1934" s="39">
        <f t="shared" si="120"/>
        <v>2015</v>
      </c>
      <c r="H1934" s="40">
        <f>VLOOKUP($F1934, Data!$B:$ED, 'Data - My work'!$D1934, 0)</f>
        <v>0.5</v>
      </c>
    </row>
    <row r="1935" spans="1:8" x14ac:dyDescent="0.25">
      <c r="A1935" s="39" t="str">
        <f t="shared" si="121"/>
        <v>NAM2016</v>
      </c>
      <c r="C1935" s="39">
        <f t="shared" si="118"/>
        <v>88</v>
      </c>
      <c r="D1935" s="39">
        <f t="shared" si="119"/>
        <v>28</v>
      </c>
      <c r="E1935" s="39" t="str">
        <f>VLOOKUP($C1935, 'Country List'!$A:$C, 2, 0)</f>
        <v>Namibia</v>
      </c>
      <c r="F1935" s="39" t="str">
        <f>VLOOKUP($C1935, 'Country List'!$A:$C, 3, 0)</f>
        <v>NAM</v>
      </c>
      <c r="G1935" s="39">
        <f t="shared" si="120"/>
        <v>2016</v>
      </c>
      <c r="H1935" s="40">
        <f>VLOOKUP($F1935, Data!$B:$ED, 'Data - My work'!$D1935, 0)</f>
        <v>0.5</v>
      </c>
    </row>
    <row r="1936" spans="1:8" x14ac:dyDescent="0.25">
      <c r="A1936" s="39" t="str">
        <f t="shared" si="121"/>
        <v>NAM2017</v>
      </c>
      <c r="C1936" s="39">
        <f t="shared" si="118"/>
        <v>88</v>
      </c>
      <c r="D1936" s="39">
        <f t="shared" si="119"/>
        <v>22</v>
      </c>
      <c r="E1936" s="39" t="str">
        <f>VLOOKUP($C1936, 'Country List'!$A:$C, 2, 0)</f>
        <v>Namibia</v>
      </c>
      <c r="F1936" s="39" t="str">
        <f>VLOOKUP($C1936, 'Country List'!$A:$C, 3, 0)</f>
        <v>NAM</v>
      </c>
      <c r="G1936" s="39">
        <f t="shared" si="120"/>
        <v>2017</v>
      </c>
      <c r="H1936" s="40">
        <f>VLOOKUP($F1936, Data!$B:$ED, 'Data - My work'!$D1936, 0)</f>
        <v>0.5</v>
      </c>
    </row>
    <row r="1937" spans="1:8" x14ac:dyDescent="0.25">
      <c r="A1937" s="39" t="str">
        <f t="shared" si="121"/>
        <v>NAM2018</v>
      </c>
      <c r="C1937" s="39">
        <f t="shared" si="118"/>
        <v>88</v>
      </c>
      <c r="D1937" s="39">
        <f t="shared" si="119"/>
        <v>16</v>
      </c>
      <c r="E1937" s="39" t="str">
        <f>VLOOKUP($C1937, 'Country List'!$A:$C, 2, 0)</f>
        <v>Namibia</v>
      </c>
      <c r="F1937" s="39" t="str">
        <f>VLOOKUP($C1937, 'Country List'!$A:$C, 3, 0)</f>
        <v>NAM</v>
      </c>
      <c r="G1937" s="39">
        <f t="shared" si="120"/>
        <v>2018</v>
      </c>
      <c r="H1937" s="40">
        <f>VLOOKUP($F1937, Data!$B:$ED, 'Data - My work'!$D1937, 0)</f>
        <v>0.5</v>
      </c>
    </row>
    <row r="1938" spans="1:8" x14ac:dyDescent="0.25">
      <c r="A1938" s="39" t="str">
        <f t="shared" si="121"/>
        <v>NAM2019</v>
      </c>
      <c r="C1938" s="39">
        <f t="shared" si="118"/>
        <v>88</v>
      </c>
      <c r="D1938" s="39">
        <f t="shared" si="119"/>
        <v>10</v>
      </c>
      <c r="E1938" s="39" t="str">
        <f>VLOOKUP($C1938, 'Country List'!$A:$C, 2, 0)</f>
        <v>Namibia</v>
      </c>
      <c r="F1938" s="39" t="str">
        <f>VLOOKUP($C1938, 'Country List'!$A:$C, 3, 0)</f>
        <v>NAM</v>
      </c>
      <c r="G1938" s="39">
        <f t="shared" si="120"/>
        <v>2019</v>
      </c>
      <c r="H1938" s="40">
        <f>VLOOKUP($F1938, Data!$B:$ED, 'Data - My work'!$D1938, 0)</f>
        <v>0.5</v>
      </c>
    </row>
    <row r="1939" spans="1:8" x14ac:dyDescent="0.25">
      <c r="A1939" s="39" t="str">
        <f t="shared" si="121"/>
        <v>NAM2020</v>
      </c>
      <c r="C1939" s="39">
        <f t="shared" si="118"/>
        <v>88</v>
      </c>
      <c r="D1939" s="39">
        <f t="shared" si="119"/>
        <v>4</v>
      </c>
      <c r="E1939" s="39" t="str">
        <f>VLOOKUP($C1939, 'Country List'!$A:$C, 2, 0)</f>
        <v>Namibia</v>
      </c>
      <c r="F1939" s="39" t="str">
        <f>VLOOKUP($C1939, 'Country List'!$A:$C, 3, 0)</f>
        <v>NAM</v>
      </c>
      <c r="G1939" s="39">
        <f t="shared" si="120"/>
        <v>2020</v>
      </c>
      <c r="H1939" s="40">
        <f>VLOOKUP($F1939, Data!$B:$ED, 'Data - My work'!$D1939, 0)</f>
        <v>0.5</v>
      </c>
    </row>
    <row r="1940" spans="1:8" x14ac:dyDescent="0.25">
      <c r="A1940" s="39" t="str">
        <f t="shared" si="121"/>
        <v>NLD1996</v>
      </c>
      <c r="C1940" s="39">
        <f t="shared" si="118"/>
        <v>89</v>
      </c>
      <c r="D1940" s="39">
        <f t="shared" si="119"/>
        <v>130</v>
      </c>
      <c r="E1940" s="39" t="str">
        <f>VLOOKUP($C1940, 'Country List'!$A:$C, 2, 0)</f>
        <v>Netherlands</v>
      </c>
      <c r="F1940" s="39" t="str">
        <f>VLOOKUP($C1940, 'Country List'!$A:$C, 3, 0)</f>
        <v>NLD</v>
      </c>
      <c r="G1940" s="39">
        <f t="shared" si="120"/>
        <v>1996</v>
      </c>
      <c r="H1940" s="40">
        <f>VLOOKUP($F1940, Data!$B:$ED, 'Data - My work'!$D1940, 0)</f>
        <v>1</v>
      </c>
    </row>
    <row r="1941" spans="1:8" x14ac:dyDescent="0.25">
      <c r="A1941" s="39" t="str">
        <f t="shared" si="121"/>
        <v>NLD1998</v>
      </c>
      <c r="C1941" s="39">
        <f t="shared" si="118"/>
        <v>89</v>
      </c>
      <c r="D1941" s="39">
        <f t="shared" si="119"/>
        <v>124</v>
      </c>
      <c r="E1941" s="39" t="str">
        <f>VLOOKUP($C1941, 'Country List'!$A:$C, 2, 0)</f>
        <v>Netherlands</v>
      </c>
      <c r="F1941" s="39" t="str">
        <f>VLOOKUP($C1941, 'Country List'!$A:$C, 3, 0)</f>
        <v>NLD</v>
      </c>
      <c r="G1941" s="39">
        <f t="shared" si="120"/>
        <v>1998</v>
      </c>
      <c r="H1941" s="40">
        <f>VLOOKUP($F1941, Data!$B:$ED, 'Data - My work'!$D1941, 0)</f>
        <v>1</v>
      </c>
    </row>
    <row r="1942" spans="1:8" x14ac:dyDescent="0.25">
      <c r="A1942" s="39" t="str">
        <f t="shared" si="121"/>
        <v>NLD2000</v>
      </c>
      <c r="C1942" s="39">
        <f t="shared" si="118"/>
        <v>89</v>
      </c>
      <c r="D1942" s="39">
        <f t="shared" si="119"/>
        <v>118</v>
      </c>
      <c r="E1942" s="39" t="str">
        <f>VLOOKUP($C1942, 'Country List'!$A:$C, 2, 0)</f>
        <v>Netherlands</v>
      </c>
      <c r="F1942" s="39" t="str">
        <f>VLOOKUP($C1942, 'Country List'!$A:$C, 3, 0)</f>
        <v>NLD</v>
      </c>
      <c r="G1942" s="39">
        <f t="shared" si="120"/>
        <v>2000</v>
      </c>
      <c r="H1942" s="40">
        <f>VLOOKUP($F1942, Data!$B:$ED, 'Data - My work'!$D1942, 0)</f>
        <v>1</v>
      </c>
    </row>
    <row r="1943" spans="1:8" x14ac:dyDescent="0.25">
      <c r="A1943" s="39" t="str">
        <f t="shared" si="121"/>
        <v>NLD2002</v>
      </c>
      <c r="C1943" s="39">
        <f t="shared" si="118"/>
        <v>89</v>
      </c>
      <c r="D1943" s="39">
        <f t="shared" si="119"/>
        <v>112</v>
      </c>
      <c r="E1943" s="39" t="str">
        <f>VLOOKUP($C1943, 'Country List'!$A:$C, 2, 0)</f>
        <v>Netherlands</v>
      </c>
      <c r="F1943" s="39" t="str">
        <f>VLOOKUP($C1943, 'Country List'!$A:$C, 3, 0)</f>
        <v>NLD</v>
      </c>
      <c r="G1943" s="39">
        <f t="shared" si="120"/>
        <v>2002</v>
      </c>
      <c r="H1943" s="40">
        <f>VLOOKUP($F1943, Data!$B:$ED, 'Data - My work'!$D1943, 0)</f>
        <v>1</v>
      </c>
    </row>
    <row r="1944" spans="1:8" x14ac:dyDescent="0.25">
      <c r="A1944" s="39" t="str">
        <f t="shared" si="121"/>
        <v>NLD2003</v>
      </c>
      <c r="C1944" s="39">
        <f t="shared" si="118"/>
        <v>89</v>
      </c>
      <c r="D1944" s="39">
        <f t="shared" si="119"/>
        <v>106</v>
      </c>
      <c r="E1944" s="39" t="str">
        <f>VLOOKUP($C1944, 'Country List'!$A:$C, 2, 0)</f>
        <v>Netherlands</v>
      </c>
      <c r="F1944" s="39" t="str">
        <f>VLOOKUP($C1944, 'Country List'!$A:$C, 3, 0)</f>
        <v>NLD</v>
      </c>
      <c r="G1944" s="39">
        <f t="shared" si="120"/>
        <v>2003</v>
      </c>
      <c r="H1944" s="40">
        <f>VLOOKUP($F1944, Data!$B:$ED, 'Data - My work'!$D1944, 0)</f>
        <v>1</v>
      </c>
    </row>
    <row r="1945" spans="1:8" x14ac:dyDescent="0.25">
      <c r="A1945" s="39" t="str">
        <f t="shared" si="121"/>
        <v>NLD2004</v>
      </c>
      <c r="C1945" s="39">
        <f t="shared" si="118"/>
        <v>89</v>
      </c>
      <c r="D1945" s="39">
        <f t="shared" si="119"/>
        <v>100</v>
      </c>
      <c r="E1945" s="39" t="str">
        <f>VLOOKUP($C1945, 'Country List'!$A:$C, 2, 0)</f>
        <v>Netherlands</v>
      </c>
      <c r="F1945" s="39" t="str">
        <f>VLOOKUP($C1945, 'Country List'!$A:$C, 3, 0)</f>
        <v>NLD</v>
      </c>
      <c r="G1945" s="39">
        <f t="shared" si="120"/>
        <v>2004</v>
      </c>
      <c r="H1945" s="40">
        <f>VLOOKUP($F1945, Data!$B:$ED, 'Data - My work'!$D1945, 0)</f>
        <v>1</v>
      </c>
    </row>
    <row r="1946" spans="1:8" x14ac:dyDescent="0.25">
      <c r="A1946" s="39" t="str">
        <f t="shared" si="121"/>
        <v>NLD2005</v>
      </c>
      <c r="C1946" s="39">
        <f t="shared" si="118"/>
        <v>89</v>
      </c>
      <c r="D1946" s="39">
        <f t="shared" si="119"/>
        <v>94</v>
      </c>
      <c r="E1946" s="39" t="str">
        <f>VLOOKUP($C1946, 'Country List'!$A:$C, 2, 0)</f>
        <v>Netherlands</v>
      </c>
      <c r="F1946" s="39" t="str">
        <f>VLOOKUP($C1946, 'Country List'!$A:$C, 3, 0)</f>
        <v>NLD</v>
      </c>
      <c r="G1946" s="39">
        <f t="shared" si="120"/>
        <v>2005</v>
      </c>
      <c r="H1946" s="40">
        <f>VLOOKUP($F1946, Data!$B:$ED, 'Data - My work'!$D1946, 0)</f>
        <v>1</v>
      </c>
    </row>
    <row r="1947" spans="1:8" x14ac:dyDescent="0.25">
      <c r="A1947" s="39" t="str">
        <f t="shared" si="121"/>
        <v>NLD2006</v>
      </c>
      <c r="C1947" s="39">
        <f t="shared" ref="C1947:C2010" si="122">C1925+1</f>
        <v>89</v>
      </c>
      <c r="D1947" s="39">
        <f t="shared" ref="D1947:D2010" si="123">D1925</f>
        <v>88</v>
      </c>
      <c r="E1947" s="39" t="str">
        <f>VLOOKUP($C1947, 'Country List'!$A:$C, 2, 0)</f>
        <v>Netherlands</v>
      </c>
      <c r="F1947" s="39" t="str">
        <f>VLOOKUP($C1947, 'Country List'!$A:$C, 3, 0)</f>
        <v>NLD</v>
      </c>
      <c r="G1947" s="39">
        <f t="shared" ref="G1947:G2010" si="124">G1925</f>
        <v>2006</v>
      </c>
      <c r="H1947" s="40">
        <f>VLOOKUP($F1947, Data!$B:$ED, 'Data - My work'!$D1947, 0)</f>
        <v>1</v>
      </c>
    </row>
    <row r="1948" spans="1:8" x14ac:dyDescent="0.25">
      <c r="A1948" s="39" t="str">
        <f t="shared" si="121"/>
        <v>NLD2007</v>
      </c>
      <c r="C1948" s="39">
        <f t="shared" si="122"/>
        <v>89</v>
      </c>
      <c r="D1948" s="39">
        <f t="shared" si="123"/>
        <v>82</v>
      </c>
      <c r="E1948" s="39" t="str">
        <f>VLOOKUP($C1948, 'Country List'!$A:$C, 2, 0)</f>
        <v>Netherlands</v>
      </c>
      <c r="F1948" s="39" t="str">
        <f>VLOOKUP($C1948, 'Country List'!$A:$C, 3, 0)</f>
        <v>NLD</v>
      </c>
      <c r="G1948" s="39">
        <f t="shared" si="124"/>
        <v>2007</v>
      </c>
      <c r="H1948" s="40">
        <f>VLOOKUP($F1948, Data!$B:$ED, 'Data - My work'!$D1948, 0)</f>
        <v>1</v>
      </c>
    </row>
    <row r="1949" spans="1:8" x14ac:dyDescent="0.25">
      <c r="A1949" s="39" t="str">
        <f t="shared" si="121"/>
        <v>NLD2008</v>
      </c>
      <c r="C1949" s="39">
        <f t="shared" si="122"/>
        <v>89</v>
      </c>
      <c r="D1949" s="39">
        <f t="shared" si="123"/>
        <v>76</v>
      </c>
      <c r="E1949" s="39" t="str">
        <f>VLOOKUP($C1949, 'Country List'!$A:$C, 2, 0)</f>
        <v>Netherlands</v>
      </c>
      <c r="F1949" s="39" t="str">
        <f>VLOOKUP($C1949, 'Country List'!$A:$C, 3, 0)</f>
        <v>NLD</v>
      </c>
      <c r="G1949" s="39">
        <f t="shared" si="124"/>
        <v>2008</v>
      </c>
      <c r="H1949" s="40">
        <f>VLOOKUP($F1949, Data!$B:$ED, 'Data - My work'!$D1949, 0)</f>
        <v>1</v>
      </c>
    </row>
    <row r="1950" spans="1:8" x14ac:dyDescent="0.25">
      <c r="A1950" s="39" t="str">
        <f t="shared" si="121"/>
        <v>NLD2009</v>
      </c>
      <c r="C1950" s="39">
        <f t="shared" si="122"/>
        <v>89</v>
      </c>
      <c r="D1950" s="39">
        <f t="shared" si="123"/>
        <v>70</v>
      </c>
      <c r="E1950" s="39" t="str">
        <f>VLOOKUP($C1950, 'Country List'!$A:$C, 2, 0)</f>
        <v>Netherlands</v>
      </c>
      <c r="F1950" s="39" t="str">
        <f>VLOOKUP($C1950, 'Country List'!$A:$C, 3, 0)</f>
        <v>NLD</v>
      </c>
      <c r="G1950" s="39">
        <f t="shared" si="124"/>
        <v>2009</v>
      </c>
      <c r="H1950" s="40">
        <f>VLOOKUP($F1950, Data!$B:$ED, 'Data - My work'!$D1950, 0)</f>
        <v>1</v>
      </c>
    </row>
    <row r="1951" spans="1:8" x14ac:dyDescent="0.25">
      <c r="A1951" s="39" t="str">
        <f t="shared" si="121"/>
        <v>NLD2010</v>
      </c>
      <c r="C1951" s="39">
        <f t="shared" si="122"/>
        <v>89</v>
      </c>
      <c r="D1951" s="39">
        <f t="shared" si="123"/>
        <v>64</v>
      </c>
      <c r="E1951" s="39" t="str">
        <f>VLOOKUP($C1951, 'Country List'!$A:$C, 2, 0)</f>
        <v>Netherlands</v>
      </c>
      <c r="F1951" s="39" t="str">
        <f>VLOOKUP($C1951, 'Country List'!$A:$C, 3, 0)</f>
        <v>NLD</v>
      </c>
      <c r="G1951" s="39">
        <f t="shared" si="124"/>
        <v>2010</v>
      </c>
      <c r="H1951" s="40">
        <f>VLOOKUP($F1951, Data!$B:$ED, 'Data - My work'!$D1951, 0)</f>
        <v>1</v>
      </c>
    </row>
    <row r="1952" spans="1:8" x14ac:dyDescent="0.25">
      <c r="A1952" s="39" t="str">
        <f t="shared" si="121"/>
        <v>NLD2011</v>
      </c>
      <c r="C1952" s="39">
        <f t="shared" si="122"/>
        <v>89</v>
      </c>
      <c r="D1952" s="39">
        <f t="shared" si="123"/>
        <v>58</v>
      </c>
      <c r="E1952" s="39" t="str">
        <f>VLOOKUP($C1952, 'Country List'!$A:$C, 2, 0)</f>
        <v>Netherlands</v>
      </c>
      <c r="F1952" s="39" t="str">
        <f>VLOOKUP($C1952, 'Country List'!$A:$C, 3, 0)</f>
        <v>NLD</v>
      </c>
      <c r="G1952" s="39">
        <f t="shared" si="124"/>
        <v>2011</v>
      </c>
      <c r="H1952" s="40">
        <f>VLOOKUP($F1952, Data!$B:$ED, 'Data - My work'!$D1952, 0)</f>
        <v>1</v>
      </c>
    </row>
    <row r="1953" spans="1:8" x14ac:dyDescent="0.25">
      <c r="A1953" s="39" t="str">
        <f t="shared" si="121"/>
        <v>NLD2012</v>
      </c>
      <c r="C1953" s="39">
        <f t="shared" si="122"/>
        <v>89</v>
      </c>
      <c r="D1953" s="39">
        <f t="shared" si="123"/>
        <v>52</v>
      </c>
      <c r="E1953" s="39" t="str">
        <f>VLOOKUP($C1953, 'Country List'!$A:$C, 2, 0)</f>
        <v>Netherlands</v>
      </c>
      <c r="F1953" s="39" t="str">
        <f>VLOOKUP($C1953, 'Country List'!$A:$C, 3, 0)</f>
        <v>NLD</v>
      </c>
      <c r="G1953" s="39">
        <f t="shared" si="124"/>
        <v>2012</v>
      </c>
      <c r="H1953" s="40">
        <f>VLOOKUP($F1953, Data!$B:$ED, 'Data - My work'!$D1953, 0)</f>
        <v>1</v>
      </c>
    </row>
    <row r="1954" spans="1:8" x14ac:dyDescent="0.25">
      <c r="A1954" s="39" t="str">
        <f t="shared" si="121"/>
        <v>NLD2013</v>
      </c>
      <c r="C1954" s="39">
        <f t="shared" si="122"/>
        <v>89</v>
      </c>
      <c r="D1954" s="39">
        <f t="shared" si="123"/>
        <v>46</v>
      </c>
      <c r="E1954" s="39" t="str">
        <f>VLOOKUP($C1954, 'Country List'!$A:$C, 2, 0)</f>
        <v>Netherlands</v>
      </c>
      <c r="F1954" s="39" t="str">
        <f>VLOOKUP($C1954, 'Country List'!$A:$C, 3, 0)</f>
        <v>NLD</v>
      </c>
      <c r="G1954" s="39">
        <f t="shared" si="124"/>
        <v>2013</v>
      </c>
      <c r="H1954" s="40">
        <f>VLOOKUP($F1954, Data!$B:$ED, 'Data - My work'!$D1954, 0)</f>
        <v>1</v>
      </c>
    </row>
    <row r="1955" spans="1:8" x14ac:dyDescent="0.25">
      <c r="A1955" s="39" t="str">
        <f t="shared" si="121"/>
        <v>NLD2014</v>
      </c>
      <c r="C1955" s="39">
        <f t="shared" si="122"/>
        <v>89</v>
      </c>
      <c r="D1955" s="39">
        <f t="shared" si="123"/>
        <v>40</v>
      </c>
      <c r="E1955" s="39" t="str">
        <f>VLOOKUP($C1955, 'Country List'!$A:$C, 2, 0)</f>
        <v>Netherlands</v>
      </c>
      <c r="F1955" s="39" t="str">
        <f>VLOOKUP($C1955, 'Country List'!$A:$C, 3, 0)</f>
        <v>NLD</v>
      </c>
      <c r="G1955" s="39">
        <f t="shared" si="124"/>
        <v>2014</v>
      </c>
      <c r="H1955" s="40">
        <f>VLOOKUP($F1955, Data!$B:$ED, 'Data - My work'!$D1955, 0)</f>
        <v>1</v>
      </c>
    </row>
    <row r="1956" spans="1:8" x14ac:dyDescent="0.25">
      <c r="A1956" s="39" t="str">
        <f t="shared" si="121"/>
        <v>NLD2015</v>
      </c>
      <c r="C1956" s="39">
        <f t="shared" si="122"/>
        <v>89</v>
      </c>
      <c r="D1956" s="39">
        <f t="shared" si="123"/>
        <v>34</v>
      </c>
      <c r="E1956" s="39" t="str">
        <f>VLOOKUP($C1956, 'Country List'!$A:$C, 2, 0)</f>
        <v>Netherlands</v>
      </c>
      <c r="F1956" s="39" t="str">
        <f>VLOOKUP($C1956, 'Country List'!$A:$C, 3, 0)</f>
        <v>NLD</v>
      </c>
      <c r="G1956" s="39">
        <f t="shared" si="124"/>
        <v>2015</v>
      </c>
      <c r="H1956" s="40">
        <f>VLOOKUP($F1956, Data!$B:$ED, 'Data - My work'!$D1956, 0)</f>
        <v>1</v>
      </c>
    </row>
    <row r="1957" spans="1:8" x14ac:dyDescent="0.25">
      <c r="A1957" s="39" t="str">
        <f t="shared" si="121"/>
        <v>NLD2016</v>
      </c>
      <c r="C1957" s="39">
        <f t="shared" si="122"/>
        <v>89</v>
      </c>
      <c r="D1957" s="39">
        <f t="shared" si="123"/>
        <v>28</v>
      </c>
      <c r="E1957" s="39" t="str">
        <f>VLOOKUP($C1957, 'Country List'!$A:$C, 2, 0)</f>
        <v>Netherlands</v>
      </c>
      <c r="F1957" s="39" t="str">
        <f>VLOOKUP($C1957, 'Country List'!$A:$C, 3, 0)</f>
        <v>NLD</v>
      </c>
      <c r="G1957" s="39">
        <f t="shared" si="124"/>
        <v>2016</v>
      </c>
      <c r="H1957" s="40">
        <f>VLOOKUP($F1957, Data!$B:$ED, 'Data - My work'!$D1957, 0)</f>
        <v>1</v>
      </c>
    </row>
    <row r="1958" spans="1:8" x14ac:dyDescent="0.25">
      <c r="A1958" s="39" t="str">
        <f t="shared" si="121"/>
        <v>NLD2017</v>
      </c>
      <c r="C1958" s="39">
        <f t="shared" si="122"/>
        <v>89</v>
      </c>
      <c r="D1958" s="39">
        <f t="shared" si="123"/>
        <v>22</v>
      </c>
      <c r="E1958" s="39" t="str">
        <f>VLOOKUP($C1958, 'Country List'!$A:$C, 2, 0)</f>
        <v>Netherlands</v>
      </c>
      <c r="F1958" s="39" t="str">
        <f>VLOOKUP($C1958, 'Country List'!$A:$C, 3, 0)</f>
        <v>NLD</v>
      </c>
      <c r="G1958" s="39">
        <f t="shared" si="124"/>
        <v>2017</v>
      </c>
      <c r="H1958" s="40">
        <f>VLOOKUP($F1958, Data!$B:$ED, 'Data - My work'!$D1958, 0)</f>
        <v>1</v>
      </c>
    </row>
    <row r="1959" spans="1:8" x14ac:dyDescent="0.25">
      <c r="A1959" s="39" t="str">
        <f t="shared" si="121"/>
        <v>NLD2018</v>
      </c>
      <c r="C1959" s="39">
        <f t="shared" si="122"/>
        <v>89</v>
      </c>
      <c r="D1959" s="39">
        <f t="shared" si="123"/>
        <v>16</v>
      </c>
      <c r="E1959" s="39" t="str">
        <f>VLOOKUP($C1959, 'Country List'!$A:$C, 2, 0)</f>
        <v>Netherlands</v>
      </c>
      <c r="F1959" s="39" t="str">
        <f>VLOOKUP($C1959, 'Country List'!$A:$C, 3, 0)</f>
        <v>NLD</v>
      </c>
      <c r="G1959" s="39">
        <f t="shared" si="124"/>
        <v>2018</v>
      </c>
      <c r="H1959" s="40">
        <f>VLOOKUP($F1959, Data!$B:$ED, 'Data - My work'!$D1959, 0)</f>
        <v>1</v>
      </c>
    </row>
    <row r="1960" spans="1:8" x14ac:dyDescent="0.25">
      <c r="A1960" s="39" t="str">
        <f t="shared" si="121"/>
        <v>NLD2019</v>
      </c>
      <c r="C1960" s="39">
        <f t="shared" si="122"/>
        <v>89</v>
      </c>
      <c r="D1960" s="39">
        <f t="shared" si="123"/>
        <v>10</v>
      </c>
      <c r="E1960" s="39" t="str">
        <f>VLOOKUP($C1960, 'Country List'!$A:$C, 2, 0)</f>
        <v>Netherlands</v>
      </c>
      <c r="F1960" s="39" t="str">
        <f>VLOOKUP($C1960, 'Country List'!$A:$C, 3, 0)</f>
        <v>NLD</v>
      </c>
      <c r="G1960" s="39">
        <f t="shared" si="124"/>
        <v>2019</v>
      </c>
      <c r="H1960" s="40">
        <f>VLOOKUP($F1960, Data!$B:$ED, 'Data - My work'!$D1960, 0)</f>
        <v>1</v>
      </c>
    </row>
    <row r="1961" spans="1:8" x14ac:dyDescent="0.25">
      <c r="A1961" s="39" t="str">
        <f t="shared" si="121"/>
        <v>NLD2020</v>
      </c>
      <c r="C1961" s="39">
        <f t="shared" si="122"/>
        <v>89</v>
      </c>
      <c r="D1961" s="39">
        <f t="shared" si="123"/>
        <v>4</v>
      </c>
      <c r="E1961" s="39" t="str">
        <f>VLOOKUP($C1961, 'Country List'!$A:$C, 2, 0)</f>
        <v>Netherlands</v>
      </c>
      <c r="F1961" s="39" t="str">
        <f>VLOOKUP($C1961, 'Country List'!$A:$C, 3, 0)</f>
        <v>NLD</v>
      </c>
      <c r="G1961" s="39">
        <f t="shared" si="124"/>
        <v>2020</v>
      </c>
      <c r="H1961" s="40">
        <f>VLOOKUP($F1961, Data!$B:$ED, 'Data - My work'!$D1961, 0)</f>
        <v>1</v>
      </c>
    </row>
    <row r="1962" spans="1:8" x14ac:dyDescent="0.25">
      <c r="A1962" s="39" t="str">
        <f t="shared" si="121"/>
        <v>NZL1996</v>
      </c>
      <c r="C1962" s="39">
        <f t="shared" si="122"/>
        <v>90</v>
      </c>
      <c r="D1962" s="39">
        <f t="shared" si="123"/>
        <v>130</v>
      </c>
      <c r="E1962" s="39" t="str">
        <f>VLOOKUP($C1962, 'Country List'!$A:$C, 2, 0)</f>
        <v>New Zealand</v>
      </c>
      <c r="F1962" s="39" t="str">
        <f>VLOOKUP($C1962, 'Country List'!$A:$C, 3, 0)</f>
        <v>NZL</v>
      </c>
      <c r="G1962" s="39">
        <f t="shared" si="124"/>
        <v>1996</v>
      </c>
      <c r="H1962" s="40">
        <f>VLOOKUP($F1962, Data!$B:$ED, 'Data - My work'!$D1962, 0)</f>
        <v>1</v>
      </c>
    </row>
    <row r="1963" spans="1:8" x14ac:dyDescent="0.25">
      <c r="A1963" s="39" t="str">
        <f t="shared" si="121"/>
        <v>NZL1998</v>
      </c>
      <c r="C1963" s="39">
        <f t="shared" si="122"/>
        <v>90</v>
      </c>
      <c r="D1963" s="39">
        <f t="shared" si="123"/>
        <v>124</v>
      </c>
      <c r="E1963" s="39" t="str">
        <f>VLOOKUP($C1963, 'Country List'!$A:$C, 2, 0)</f>
        <v>New Zealand</v>
      </c>
      <c r="F1963" s="39" t="str">
        <f>VLOOKUP($C1963, 'Country List'!$A:$C, 3, 0)</f>
        <v>NZL</v>
      </c>
      <c r="G1963" s="39">
        <f t="shared" si="124"/>
        <v>1998</v>
      </c>
      <c r="H1963" s="40">
        <f>VLOOKUP($F1963, Data!$B:$ED, 'Data - My work'!$D1963, 0)</f>
        <v>1</v>
      </c>
    </row>
    <row r="1964" spans="1:8" x14ac:dyDescent="0.25">
      <c r="A1964" s="39" t="str">
        <f t="shared" si="121"/>
        <v>NZL2000</v>
      </c>
      <c r="C1964" s="39">
        <f t="shared" si="122"/>
        <v>90</v>
      </c>
      <c r="D1964" s="39">
        <f t="shared" si="123"/>
        <v>118</v>
      </c>
      <c r="E1964" s="39" t="str">
        <f>VLOOKUP($C1964, 'Country List'!$A:$C, 2, 0)</f>
        <v>New Zealand</v>
      </c>
      <c r="F1964" s="39" t="str">
        <f>VLOOKUP($C1964, 'Country List'!$A:$C, 3, 0)</f>
        <v>NZL</v>
      </c>
      <c r="G1964" s="39">
        <f t="shared" si="124"/>
        <v>2000</v>
      </c>
      <c r="H1964" s="40">
        <f>VLOOKUP($F1964, Data!$B:$ED, 'Data - My work'!$D1964, 0)</f>
        <v>1</v>
      </c>
    </row>
    <row r="1965" spans="1:8" x14ac:dyDescent="0.25">
      <c r="A1965" s="39" t="str">
        <f t="shared" si="121"/>
        <v>NZL2002</v>
      </c>
      <c r="C1965" s="39">
        <f t="shared" si="122"/>
        <v>90</v>
      </c>
      <c r="D1965" s="39">
        <f t="shared" si="123"/>
        <v>112</v>
      </c>
      <c r="E1965" s="39" t="str">
        <f>VLOOKUP($C1965, 'Country List'!$A:$C, 2, 0)</f>
        <v>New Zealand</v>
      </c>
      <c r="F1965" s="39" t="str">
        <f>VLOOKUP($C1965, 'Country List'!$A:$C, 3, 0)</f>
        <v>NZL</v>
      </c>
      <c r="G1965" s="39">
        <f t="shared" si="124"/>
        <v>2002</v>
      </c>
      <c r="H1965" s="40">
        <f>VLOOKUP($F1965, Data!$B:$ED, 'Data - My work'!$D1965, 0)</f>
        <v>1</v>
      </c>
    </row>
    <row r="1966" spans="1:8" x14ac:dyDescent="0.25">
      <c r="A1966" s="39" t="str">
        <f t="shared" si="121"/>
        <v>NZL2003</v>
      </c>
      <c r="C1966" s="39">
        <f t="shared" si="122"/>
        <v>90</v>
      </c>
      <c r="D1966" s="39">
        <f t="shared" si="123"/>
        <v>106</v>
      </c>
      <c r="E1966" s="39" t="str">
        <f>VLOOKUP($C1966, 'Country List'!$A:$C, 2, 0)</f>
        <v>New Zealand</v>
      </c>
      <c r="F1966" s="39" t="str">
        <f>VLOOKUP($C1966, 'Country List'!$A:$C, 3, 0)</f>
        <v>NZL</v>
      </c>
      <c r="G1966" s="39">
        <f t="shared" si="124"/>
        <v>2003</v>
      </c>
      <c r="H1966" s="40">
        <f>VLOOKUP($F1966, Data!$B:$ED, 'Data - My work'!$D1966, 0)</f>
        <v>1</v>
      </c>
    </row>
    <row r="1967" spans="1:8" x14ac:dyDescent="0.25">
      <c r="A1967" s="39" t="str">
        <f t="shared" si="121"/>
        <v>NZL2004</v>
      </c>
      <c r="C1967" s="39">
        <f t="shared" si="122"/>
        <v>90</v>
      </c>
      <c r="D1967" s="39">
        <f t="shared" si="123"/>
        <v>100</v>
      </c>
      <c r="E1967" s="39" t="str">
        <f>VLOOKUP($C1967, 'Country List'!$A:$C, 2, 0)</f>
        <v>New Zealand</v>
      </c>
      <c r="F1967" s="39" t="str">
        <f>VLOOKUP($C1967, 'Country List'!$A:$C, 3, 0)</f>
        <v>NZL</v>
      </c>
      <c r="G1967" s="39">
        <f t="shared" si="124"/>
        <v>2004</v>
      </c>
      <c r="H1967" s="40">
        <f>VLOOKUP($F1967, Data!$B:$ED, 'Data - My work'!$D1967, 0)</f>
        <v>1</v>
      </c>
    </row>
    <row r="1968" spans="1:8" x14ac:dyDescent="0.25">
      <c r="A1968" s="39" t="str">
        <f t="shared" si="121"/>
        <v>NZL2005</v>
      </c>
      <c r="C1968" s="39">
        <f t="shared" si="122"/>
        <v>90</v>
      </c>
      <c r="D1968" s="39">
        <f t="shared" si="123"/>
        <v>94</v>
      </c>
      <c r="E1968" s="39" t="str">
        <f>VLOOKUP($C1968, 'Country List'!$A:$C, 2, 0)</f>
        <v>New Zealand</v>
      </c>
      <c r="F1968" s="39" t="str">
        <f>VLOOKUP($C1968, 'Country List'!$A:$C, 3, 0)</f>
        <v>NZL</v>
      </c>
      <c r="G1968" s="39">
        <f t="shared" si="124"/>
        <v>2005</v>
      </c>
      <c r="H1968" s="40">
        <f>VLOOKUP($F1968, Data!$B:$ED, 'Data - My work'!$D1968, 0)</f>
        <v>1</v>
      </c>
    </row>
    <row r="1969" spans="1:8" x14ac:dyDescent="0.25">
      <c r="A1969" s="39" t="str">
        <f t="shared" si="121"/>
        <v>NZL2006</v>
      </c>
      <c r="C1969" s="39">
        <f t="shared" si="122"/>
        <v>90</v>
      </c>
      <c r="D1969" s="39">
        <f t="shared" si="123"/>
        <v>88</v>
      </c>
      <c r="E1969" s="39" t="str">
        <f>VLOOKUP($C1969, 'Country List'!$A:$C, 2, 0)</f>
        <v>New Zealand</v>
      </c>
      <c r="F1969" s="39" t="str">
        <f>VLOOKUP($C1969, 'Country List'!$A:$C, 3, 0)</f>
        <v>NZL</v>
      </c>
      <c r="G1969" s="39">
        <f t="shared" si="124"/>
        <v>2006</v>
      </c>
      <c r="H1969" s="40">
        <f>VLOOKUP($F1969, Data!$B:$ED, 'Data - My work'!$D1969, 0)</f>
        <v>1</v>
      </c>
    </row>
    <row r="1970" spans="1:8" x14ac:dyDescent="0.25">
      <c r="A1970" s="39" t="str">
        <f t="shared" si="121"/>
        <v>NZL2007</v>
      </c>
      <c r="C1970" s="39">
        <f t="shared" si="122"/>
        <v>90</v>
      </c>
      <c r="D1970" s="39">
        <f t="shared" si="123"/>
        <v>82</v>
      </c>
      <c r="E1970" s="39" t="str">
        <f>VLOOKUP($C1970, 'Country List'!$A:$C, 2, 0)</f>
        <v>New Zealand</v>
      </c>
      <c r="F1970" s="39" t="str">
        <f>VLOOKUP($C1970, 'Country List'!$A:$C, 3, 0)</f>
        <v>NZL</v>
      </c>
      <c r="G1970" s="39">
        <f t="shared" si="124"/>
        <v>2007</v>
      </c>
      <c r="H1970" s="40">
        <f>VLOOKUP($F1970, Data!$B:$ED, 'Data - My work'!$D1970, 0)</f>
        <v>1</v>
      </c>
    </row>
    <row r="1971" spans="1:8" x14ac:dyDescent="0.25">
      <c r="A1971" s="39" t="str">
        <f t="shared" si="121"/>
        <v>NZL2008</v>
      </c>
      <c r="C1971" s="39">
        <f t="shared" si="122"/>
        <v>90</v>
      </c>
      <c r="D1971" s="39">
        <f t="shared" si="123"/>
        <v>76</v>
      </c>
      <c r="E1971" s="39" t="str">
        <f>VLOOKUP($C1971, 'Country List'!$A:$C, 2, 0)</f>
        <v>New Zealand</v>
      </c>
      <c r="F1971" s="39" t="str">
        <f>VLOOKUP($C1971, 'Country List'!$A:$C, 3, 0)</f>
        <v>NZL</v>
      </c>
      <c r="G1971" s="39">
        <f t="shared" si="124"/>
        <v>2008</v>
      </c>
      <c r="H1971" s="40">
        <f>VLOOKUP($F1971, Data!$B:$ED, 'Data - My work'!$D1971, 0)</f>
        <v>1</v>
      </c>
    </row>
    <row r="1972" spans="1:8" x14ac:dyDescent="0.25">
      <c r="A1972" s="39" t="str">
        <f t="shared" si="121"/>
        <v>NZL2009</v>
      </c>
      <c r="C1972" s="39">
        <f t="shared" si="122"/>
        <v>90</v>
      </c>
      <c r="D1972" s="39">
        <f t="shared" si="123"/>
        <v>70</v>
      </c>
      <c r="E1972" s="39" t="str">
        <f>VLOOKUP($C1972, 'Country List'!$A:$C, 2, 0)</f>
        <v>New Zealand</v>
      </c>
      <c r="F1972" s="39" t="str">
        <f>VLOOKUP($C1972, 'Country List'!$A:$C, 3, 0)</f>
        <v>NZL</v>
      </c>
      <c r="G1972" s="39">
        <f t="shared" si="124"/>
        <v>2009</v>
      </c>
      <c r="H1972" s="40">
        <f>VLOOKUP($F1972, Data!$B:$ED, 'Data - My work'!$D1972, 0)</f>
        <v>1</v>
      </c>
    </row>
    <row r="1973" spans="1:8" x14ac:dyDescent="0.25">
      <c r="A1973" s="39" t="str">
        <f t="shared" si="121"/>
        <v>NZL2010</v>
      </c>
      <c r="C1973" s="39">
        <f t="shared" si="122"/>
        <v>90</v>
      </c>
      <c r="D1973" s="39">
        <f t="shared" si="123"/>
        <v>64</v>
      </c>
      <c r="E1973" s="39" t="str">
        <f>VLOOKUP($C1973, 'Country List'!$A:$C, 2, 0)</f>
        <v>New Zealand</v>
      </c>
      <c r="F1973" s="39" t="str">
        <f>VLOOKUP($C1973, 'Country List'!$A:$C, 3, 0)</f>
        <v>NZL</v>
      </c>
      <c r="G1973" s="39">
        <f t="shared" si="124"/>
        <v>2010</v>
      </c>
      <c r="H1973" s="40">
        <f>VLOOKUP($F1973, Data!$B:$ED, 'Data - My work'!$D1973, 0)</f>
        <v>1</v>
      </c>
    </row>
    <row r="1974" spans="1:8" x14ac:dyDescent="0.25">
      <c r="A1974" s="39" t="str">
        <f t="shared" si="121"/>
        <v>NZL2011</v>
      </c>
      <c r="C1974" s="39">
        <f t="shared" si="122"/>
        <v>90</v>
      </c>
      <c r="D1974" s="39">
        <f t="shared" si="123"/>
        <v>58</v>
      </c>
      <c r="E1974" s="39" t="str">
        <f>VLOOKUP($C1974, 'Country List'!$A:$C, 2, 0)</f>
        <v>New Zealand</v>
      </c>
      <c r="F1974" s="39" t="str">
        <f>VLOOKUP($C1974, 'Country List'!$A:$C, 3, 0)</f>
        <v>NZL</v>
      </c>
      <c r="G1974" s="39">
        <f t="shared" si="124"/>
        <v>2011</v>
      </c>
      <c r="H1974" s="40">
        <f>VLOOKUP($F1974, Data!$B:$ED, 'Data - My work'!$D1974, 0)</f>
        <v>1</v>
      </c>
    </row>
    <row r="1975" spans="1:8" x14ac:dyDescent="0.25">
      <c r="A1975" s="39" t="str">
        <f t="shared" si="121"/>
        <v>NZL2012</v>
      </c>
      <c r="C1975" s="39">
        <f t="shared" si="122"/>
        <v>90</v>
      </c>
      <c r="D1975" s="39">
        <f t="shared" si="123"/>
        <v>52</v>
      </c>
      <c r="E1975" s="39" t="str">
        <f>VLOOKUP($C1975, 'Country List'!$A:$C, 2, 0)</f>
        <v>New Zealand</v>
      </c>
      <c r="F1975" s="39" t="str">
        <f>VLOOKUP($C1975, 'Country List'!$A:$C, 3, 0)</f>
        <v>NZL</v>
      </c>
      <c r="G1975" s="39">
        <f t="shared" si="124"/>
        <v>2012</v>
      </c>
      <c r="H1975" s="40">
        <f>VLOOKUP($F1975, Data!$B:$ED, 'Data - My work'!$D1975, 0)</f>
        <v>1</v>
      </c>
    </row>
    <row r="1976" spans="1:8" x14ac:dyDescent="0.25">
      <c r="A1976" s="39" t="str">
        <f t="shared" si="121"/>
        <v>NZL2013</v>
      </c>
      <c r="C1976" s="39">
        <f t="shared" si="122"/>
        <v>90</v>
      </c>
      <c r="D1976" s="39">
        <f t="shared" si="123"/>
        <v>46</v>
      </c>
      <c r="E1976" s="39" t="str">
        <f>VLOOKUP($C1976, 'Country List'!$A:$C, 2, 0)</f>
        <v>New Zealand</v>
      </c>
      <c r="F1976" s="39" t="str">
        <f>VLOOKUP($C1976, 'Country List'!$A:$C, 3, 0)</f>
        <v>NZL</v>
      </c>
      <c r="G1976" s="39">
        <f t="shared" si="124"/>
        <v>2013</v>
      </c>
      <c r="H1976" s="40">
        <f>VLOOKUP($F1976, Data!$B:$ED, 'Data - My work'!$D1976, 0)</f>
        <v>1</v>
      </c>
    </row>
    <row r="1977" spans="1:8" x14ac:dyDescent="0.25">
      <c r="A1977" s="39" t="str">
        <f t="shared" si="121"/>
        <v>NZL2014</v>
      </c>
      <c r="C1977" s="39">
        <f t="shared" si="122"/>
        <v>90</v>
      </c>
      <c r="D1977" s="39">
        <f t="shared" si="123"/>
        <v>40</v>
      </c>
      <c r="E1977" s="39" t="str">
        <f>VLOOKUP($C1977, 'Country List'!$A:$C, 2, 0)</f>
        <v>New Zealand</v>
      </c>
      <c r="F1977" s="39" t="str">
        <f>VLOOKUP($C1977, 'Country List'!$A:$C, 3, 0)</f>
        <v>NZL</v>
      </c>
      <c r="G1977" s="39">
        <f t="shared" si="124"/>
        <v>2014</v>
      </c>
      <c r="H1977" s="40">
        <f>VLOOKUP($F1977, Data!$B:$ED, 'Data - My work'!$D1977, 0)</f>
        <v>1</v>
      </c>
    </row>
    <row r="1978" spans="1:8" x14ac:dyDescent="0.25">
      <c r="A1978" s="39" t="str">
        <f t="shared" si="121"/>
        <v>NZL2015</v>
      </c>
      <c r="C1978" s="39">
        <f t="shared" si="122"/>
        <v>90</v>
      </c>
      <c r="D1978" s="39">
        <f t="shared" si="123"/>
        <v>34</v>
      </c>
      <c r="E1978" s="39" t="str">
        <f>VLOOKUP($C1978, 'Country List'!$A:$C, 2, 0)</f>
        <v>New Zealand</v>
      </c>
      <c r="F1978" s="39" t="str">
        <f>VLOOKUP($C1978, 'Country List'!$A:$C, 3, 0)</f>
        <v>NZL</v>
      </c>
      <c r="G1978" s="39">
        <f t="shared" si="124"/>
        <v>2015</v>
      </c>
      <c r="H1978" s="40">
        <f>VLOOKUP($F1978, Data!$B:$ED, 'Data - My work'!$D1978, 0)</f>
        <v>1</v>
      </c>
    </row>
    <row r="1979" spans="1:8" x14ac:dyDescent="0.25">
      <c r="A1979" s="39" t="str">
        <f t="shared" si="121"/>
        <v>NZL2016</v>
      </c>
      <c r="C1979" s="39">
        <f t="shared" si="122"/>
        <v>90</v>
      </c>
      <c r="D1979" s="39">
        <f t="shared" si="123"/>
        <v>28</v>
      </c>
      <c r="E1979" s="39" t="str">
        <f>VLOOKUP($C1979, 'Country List'!$A:$C, 2, 0)</f>
        <v>New Zealand</v>
      </c>
      <c r="F1979" s="39" t="str">
        <f>VLOOKUP($C1979, 'Country List'!$A:$C, 3, 0)</f>
        <v>NZL</v>
      </c>
      <c r="G1979" s="39">
        <f t="shared" si="124"/>
        <v>2016</v>
      </c>
      <c r="H1979" s="40">
        <f>VLOOKUP($F1979, Data!$B:$ED, 'Data - My work'!$D1979, 0)</f>
        <v>1</v>
      </c>
    </row>
    <row r="1980" spans="1:8" x14ac:dyDescent="0.25">
      <c r="A1980" s="39" t="str">
        <f t="shared" si="121"/>
        <v>NZL2017</v>
      </c>
      <c r="C1980" s="39">
        <f t="shared" si="122"/>
        <v>90</v>
      </c>
      <c r="D1980" s="39">
        <f t="shared" si="123"/>
        <v>22</v>
      </c>
      <c r="E1980" s="39" t="str">
        <f>VLOOKUP($C1980, 'Country List'!$A:$C, 2, 0)</f>
        <v>New Zealand</v>
      </c>
      <c r="F1980" s="39" t="str">
        <f>VLOOKUP($C1980, 'Country List'!$A:$C, 3, 0)</f>
        <v>NZL</v>
      </c>
      <c r="G1980" s="39">
        <f t="shared" si="124"/>
        <v>2017</v>
      </c>
      <c r="H1980" s="40">
        <f>VLOOKUP($F1980, Data!$B:$ED, 'Data - My work'!$D1980, 0)</f>
        <v>1</v>
      </c>
    </row>
    <row r="1981" spans="1:8" x14ac:dyDescent="0.25">
      <c r="A1981" s="39" t="str">
        <f t="shared" si="121"/>
        <v>NZL2018</v>
      </c>
      <c r="C1981" s="39">
        <f t="shared" si="122"/>
        <v>90</v>
      </c>
      <c r="D1981" s="39">
        <f t="shared" si="123"/>
        <v>16</v>
      </c>
      <c r="E1981" s="39" t="str">
        <f>VLOOKUP($C1981, 'Country List'!$A:$C, 2, 0)</f>
        <v>New Zealand</v>
      </c>
      <c r="F1981" s="39" t="str">
        <f>VLOOKUP($C1981, 'Country List'!$A:$C, 3, 0)</f>
        <v>NZL</v>
      </c>
      <c r="G1981" s="39">
        <f t="shared" si="124"/>
        <v>2018</v>
      </c>
      <c r="H1981" s="40">
        <f>VLOOKUP($F1981, Data!$B:$ED, 'Data - My work'!$D1981, 0)</f>
        <v>1</v>
      </c>
    </row>
    <row r="1982" spans="1:8" x14ac:dyDescent="0.25">
      <c r="A1982" s="39" t="str">
        <f t="shared" si="121"/>
        <v>NZL2019</v>
      </c>
      <c r="C1982" s="39">
        <f t="shared" si="122"/>
        <v>90</v>
      </c>
      <c r="D1982" s="39">
        <f t="shared" si="123"/>
        <v>10</v>
      </c>
      <c r="E1982" s="39" t="str">
        <f>VLOOKUP($C1982, 'Country List'!$A:$C, 2, 0)</f>
        <v>New Zealand</v>
      </c>
      <c r="F1982" s="39" t="str">
        <f>VLOOKUP($C1982, 'Country List'!$A:$C, 3, 0)</f>
        <v>NZL</v>
      </c>
      <c r="G1982" s="39">
        <f t="shared" si="124"/>
        <v>2019</v>
      </c>
      <c r="H1982" s="40">
        <f>VLOOKUP($F1982, Data!$B:$ED, 'Data - My work'!$D1982, 0)</f>
        <v>1</v>
      </c>
    </row>
    <row r="1983" spans="1:8" x14ac:dyDescent="0.25">
      <c r="A1983" s="39" t="str">
        <f t="shared" si="121"/>
        <v>NZL2020</v>
      </c>
      <c r="C1983" s="39">
        <f t="shared" si="122"/>
        <v>90</v>
      </c>
      <c r="D1983" s="39">
        <f t="shared" si="123"/>
        <v>4</v>
      </c>
      <c r="E1983" s="39" t="str">
        <f>VLOOKUP($C1983, 'Country List'!$A:$C, 2, 0)</f>
        <v>New Zealand</v>
      </c>
      <c r="F1983" s="39" t="str">
        <f>VLOOKUP($C1983, 'Country List'!$A:$C, 3, 0)</f>
        <v>NZL</v>
      </c>
      <c r="G1983" s="39">
        <f t="shared" si="124"/>
        <v>2020</v>
      </c>
      <c r="H1983" s="40">
        <f>VLOOKUP($F1983, Data!$B:$ED, 'Data - My work'!$D1983, 0)</f>
        <v>1</v>
      </c>
    </row>
    <row r="1984" spans="1:8" x14ac:dyDescent="0.25">
      <c r="A1984" s="39" t="str">
        <f t="shared" si="121"/>
        <v>NIC1996</v>
      </c>
      <c r="C1984" s="39">
        <f t="shared" si="122"/>
        <v>91</v>
      </c>
      <c r="D1984" s="39">
        <f t="shared" si="123"/>
        <v>130</v>
      </c>
      <c r="E1984" s="39" t="str">
        <f>VLOOKUP($C1984, 'Country List'!$A:$C, 2, 0)</f>
        <v>Nicaragua</v>
      </c>
      <c r="F1984" s="39" t="str">
        <f>VLOOKUP($C1984, 'Country List'!$A:$C, 3, 0)</f>
        <v>NIC</v>
      </c>
      <c r="G1984" s="39">
        <f t="shared" si="124"/>
        <v>1996</v>
      </c>
      <c r="H1984" s="40">
        <f>VLOOKUP($F1984, Data!$B:$ED, 'Data - My work'!$D1984, 0)</f>
        <v>0.25</v>
      </c>
    </row>
    <row r="1985" spans="1:8" x14ac:dyDescent="0.25">
      <c r="A1985" s="39" t="str">
        <f t="shared" si="121"/>
        <v>NIC1998</v>
      </c>
      <c r="C1985" s="39">
        <f t="shared" si="122"/>
        <v>91</v>
      </c>
      <c r="D1985" s="39">
        <f t="shared" si="123"/>
        <v>124</v>
      </c>
      <c r="E1985" s="39" t="str">
        <f>VLOOKUP($C1985, 'Country List'!$A:$C, 2, 0)</f>
        <v>Nicaragua</v>
      </c>
      <c r="F1985" s="39" t="str">
        <f>VLOOKUP($C1985, 'Country List'!$A:$C, 3, 0)</f>
        <v>NIC</v>
      </c>
      <c r="G1985" s="39">
        <f t="shared" si="124"/>
        <v>1998</v>
      </c>
      <c r="H1985" s="40">
        <f>VLOOKUP($F1985, Data!$B:$ED, 'Data - My work'!$D1985, 0)</f>
        <v>0.25</v>
      </c>
    </row>
    <row r="1986" spans="1:8" x14ac:dyDescent="0.25">
      <c r="A1986" s="39" t="str">
        <f t="shared" si="121"/>
        <v>NIC2000</v>
      </c>
      <c r="C1986" s="39">
        <f t="shared" si="122"/>
        <v>91</v>
      </c>
      <c r="D1986" s="39">
        <f t="shared" si="123"/>
        <v>118</v>
      </c>
      <c r="E1986" s="39" t="str">
        <f>VLOOKUP($C1986, 'Country List'!$A:$C, 2, 0)</f>
        <v>Nicaragua</v>
      </c>
      <c r="F1986" s="39" t="str">
        <f>VLOOKUP($C1986, 'Country List'!$A:$C, 3, 0)</f>
        <v>NIC</v>
      </c>
      <c r="G1986" s="39">
        <f t="shared" si="124"/>
        <v>2000</v>
      </c>
      <c r="H1986" s="40">
        <f>VLOOKUP($F1986, Data!$B:$ED, 'Data - My work'!$D1986, 0)</f>
        <v>0.25</v>
      </c>
    </row>
    <row r="1987" spans="1:8" x14ac:dyDescent="0.25">
      <c r="A1987" s="39" t="str">
        <f t="shared" si="121"/>
        <v>NIC2002</v>
      </c>
      <c r="C1987" s="39">
        <f t="shared" si="122"/>
        <v>91</v>
      </c>
      <c r="D1987" s="39">
        <f t="shared" si="123"/>
        <v>112</v>
      </c>
      <c r="E1987" s="39" t="str">
        <f>VLOOKUP($C1987, 'Country List'!$A:$C, 2, 0)</f>
        <v>Nicaragua</v>
      </c>
      <c r="F1987" s="39" t="str">
        <f>VLOOKUP($C1987, 'Country List'!$A:$C, 3, 0)</f>
        <v>NIC</v>
      </c>
      <c r="G1987" s="39">
        <f t="shared" si="124"/>
        <v>2002</v>
      </c>
      <c r="H1987" s="40">
        <f>VLOOKUP($F1987, Data!$B:$ED, 'Data - My work'!$D1987, 0)</f>
        <v>0.25</v>
      </c>
    </row>
    <row r="1988" spans="1:8" x14ac:dyDescent="0.25">
      <c r="A1988" s="39" t="str">
        <f t="shared" si="121"/>
        <v>NIC2003</v>
      </c>
      <c r="C1988" s="39">
        <f t="shared" si="122"/>
        <v>91</v>
      </c>
      <c r="D1988" s="39">
        <f t="shared" si="123"/>
        <v>106</v>
      </c>
      <c r="E1988" s="39" t="str">
        <f>VLOOKUP($C1988, 'Country List'!$A:$C, 2, 0)</f>
        <v>Nicaragua</v>
      </c>
      <c r="F1988" s="39" t="str">
        <f>VLOOKUP($C1988, 'Country List'!$A:$C, 3, 0)</f>
        <v>NIC</v>
      </c>
      <c r="G1988" s="39">
        <f t="shared" si="124"/>
        <v>2003</v>
      </c>
      <c r="H1988" s="40">
        <f>VLOOKUP($F1988, Data!$B:$ED, 'Data - My work'!$D1988, 0)</f>
        <v>0.25</v>
      </c>
    </row>
    <row r="1989" spans="1:8" x14ac:dyDescent="0.25">
      <c r="A1989" s="39" t="str">
        <f t="shared" ref="A1989:A2052" si="125">F1989&amp;G1989</f>
        <v>NIC2004</v>
      </c>
      <c r="C1989" s="39">
        <f t="shared" si="122"/>
        <v>91</v>
      </c>
      <c r="D1989" s="39">
        <f t="shared" si="123"/>
        <v>100</v>
      </c>
      <c r="E1989" s="39" t="str">
        <f>VLOOKUP($C1989, 'Country List'!$A:$C, 2, 0)</f>
        <v>Nicaragua</v>
      </c>
      <c r="F1989" s="39" t="str">
        <f>VLOOKUP($C1989, 'Country List'!$A:$C, 3, 0)</f>
        <v>NIC</v>
      </c>
      <c r="G1989" s="39">
        <f t="shared" si="124"/>
        <v>2004</v>
      </c>
      <c r="H1989" s="40">
        <f>VLOOKUP($F1989, Data!$B:$ED, 'Data - My work'!$D1989, 0)</f>
        <v>0.25</v>
      </c>
    </row>
    <row r="1990" spans="1:8" x14ac:dyDescent="0.25">
      <c r="A1990" s="39" t="str">
        <f t="shared" si="125"/>
        <v>NIC2005</v>
      </c>
      <c r="C1990" s="39">
        <f t="shared" si="122"/>
        <v>91</v>
      </c>
      <c r="D1990" s="39">
        <f t="shared" si="123"/>
        <v>94</v>
      </c>
      <c r="E1990" s="39" t="str">
        <f>VLOOKUP($C1990, 'Country List'!$A:$C, 2, 0)</f>
        <v>Nicaragua</v>
      </c>
      <c r="F1990" s="39" t="str">
        <f>VLOOKUP($C1990, 'Country List'!$A:$C, 3, 0)</f>
        <v>NIC</v>
      </c>
      <c r="G1990" s="39">
        <f t="shared" si="124"/>
        <v>2005</v>
      </c>
      <c r="H1990" s="40">
        <f>VLOOKUP($F1990, Data!$B:$ED, 'Data - My work'!$D1990, 0)</f>
        <v>0.25</v>
      </c>
    </row>
    <row r="1991" spans="1:8" x14ac:dyDescent="0.25">
      <c r="A1991" s="39" t="str">
        <f t="shared" si="125"/>
        <v>NIC2006</v>
      </c>
      <c r="C1991" s="39">
        <f t="shared" si="122"/>
        <v>91</v>
      </c>
      <c r="D1991" s="39">
        <f t="shared" si="123"/>
        <v>88</v>
      </c>
      <c r="E1991" s="39" t="str">
        <f>VLOOKUP($C1991, 'Country List'!$A:$C, 2, 0)</f>
        <v>Nicaragua</v>
      </c>
      <c r="F1991" s="39" t="str">
        <f>VLOOKUP($C1991, 'Country List'!$A:$C, 3, 0)</f>
        <v>NIC</v>
      </c>
      <c r="G1991" s="39">
        <f t="shared" si="124"/>
        <v>2006</v>
      </c>
      <c r="H1991" s="40">
        <f>VLOOKUP($F1991, Data!$B:$ED, 'Data - My work'!$D1991, 0)</f>
        <v>0.25</v>
      </c>
    </row>
    <row r="1992" spans="1:8" x14ac:dyDescent="0.25">
      <c r="A1992" s="39" t="str">
        <f t="shared" si="125"/>
        <v>NIC2007</v>
      </c>
      <c r="C1992" s="39">
        <f t="shared" si="122"/>
        <v>91</v>
      </c>
      <c r="D1992" s="39">
        <f t="shared" si="123"/>
        <v>82</v>
      </c>
      <c r="E1992" s="39" t="str">
        <f>VLOOKUP($C1992, 'Country List'!$A:$C, 2, 0)</f>
        <v>Nicaragua</v>
      </c>
      <c r="F1992" s="39" t="str">
        <f>VLOOKUP($C1992, 'Country List'!$A:$C, 3, 0)</f>
        <v>NIC</v>
      </c>
      <c r="G1992" s="39">
        <f t="shared" si="124"/>
        <v>2007</v>
      </c>
      <c r="H1992" s="40">
        <f>VLOOKUP($F1992, Data!$B:$ED, 'Data - My work'!$D1992, 0)</f>
        <v>0.25</v>
      </c>
    </row>
    <row r="1993" spans="1:8" x14ac:dyDescent="0.25">
      <c r="A1993" s="39" t="str">
        <f t="shared" si="125"/>
        <v>NIC2008</v>
      </c>
      <c r="C1993" s="39">
        <f t="shared" si="122"/>
        <v>91</v>
      </c>
      <c r="D1993" s="39">
        <f t="shared" si="123"/>
        <v>76</v>
      </c>
      <c r="E1993" s="39" t="str">
        <f>VLOOKUP($C1993, 'Country List'!$A:$C, 2, 0)</f>
        <v>Nicaragua</v>
      </c>
      <c r="F1993" s="39" t="str">
        <f>VLOOKUP($C1993, 'Country List'!$A:$C, 3, 0)</f>
        <v>NIC</v>
      </c>
      <c r="G1993" s="39">
        <f t="shared" si="124"/>
        <v>2008</v>
      </c>
      <c r="H1993" s="40">
        <f>VLOOKUP($F1993, Data!$B:$ED, 'Data - My work'!$D1993, 0)</f>
        <v>0.25</v>
      </c>
    </row>
    <row r="1994" spans="1:8" x14ac:dyDescent="0.25">
      <c r="A1994" s="39" t="str">
        <f t="shared" si="125"/>
        <v>NIC2009</v>
      </c>
      <c r="C1994" s="39">
        <f t="shared" si="122"/>
        <v>91</v>
      </c>
      <c r="D1994" s="39">
        <f t="shared" si="123"/>
        <v>70</v>
      </c>
      <c r="E1994" s="39" t="str">
        <f>VLOOKUP($C1994, 'Country List'!$A:$C, 2, 0)</f>
        <v>Nicaragua</v>
      </c>
      <c r="F1994" s="39" t="str">
        <f>VLOOKUP($C1994, 'Country List'!$A:$C, 3, 0)</f>
        <v>NIC</v>
      </c>
      <c r="G1994" s="39">
        <f t="shared" si="124"/>
        <v>2009</v>
      </c>
      <c r="H1994" s="40">
        <f>VLOOKUP($F1994, Data!$B:$ED, 'Data - My work'!$D1994, 0)</f>
        <v>0.25</v>
      </c>
    </row>
    <row r="1995" spans="1:8" x14ac:dyDescent="0.25">
      <c r="A1995" s="39" t="str">
        <f t="shared" si="125"/>
        <v>NIC2010</v>
      </c>
      <c r="C1995" s="39">
        <f t="shared" si="122"/>
        <v>91</v>
      </c>
      <c r="D1995" s="39">
        <f t="shared" si="123"/>
        <v>64</v>
      </c>
      <c r="E1995" s="39" t="str">
        <f>VLOOKUP($C1995, 'Country List'!$A:$C, 2, 0)</f>
        <v>Nicaragua</v>
      </c>
      <c r="F1995" s="39" t="str">
        <f>VLOOKUP($C1995, 'Country List'!$A:$C, 3, 0)</f>
        <v>NIC</v>
      </c>
      <c r="G1995" s="39">
        <f t="shared" si="124"/>
        <v>2010</v>
      </c>
      <c r="H1995" s="40">
        <f>VLOOKUP($F1995, Data!$B:$ED, 'Data - My work'!$D1995, 0)</f>
        <v>0.25</v>
      </c>
    </row>
    <row r="1996" spans="1:8" x14ac:dyDescent="0.25">
      <c r="A1996" s="39" t="str">
        <f t="shared" si="125"/>
        <v>NIC2011</v>
      </c>
      <c r="C1996" s="39">
        <f t="shared" si="122"/>
        <v>91</v>
      </c>
      <c r="D1996" s="39">
        <f t="shared" si="123"/>
        <v>58</v>
      </c>
      <c r="E1996" s="39" t="str">
        <f>VLOOKUP($C1996, 'Country List'!$A:$C, 2, 0)</f>
        <v>Nicaragua</v>
      </c>
      <c r="F1996" s="39" t="str">
        <f>VLOOKUP($C1996, 'Country List'!$A:$C, 3, 0)</f>
        <v>NIC</v>
      </c>
      <c r="G1996" s="39">
        <f t="shared" si="124"/>
        <v>2011</v>
      </c>
      <c r="H1996" s="40">
        <f>VLOOKUP($F1996, Data!$B:$ED, 'Data - My work'!$D1996, 0)</f>
        <v>0.25</v>
      </c>
    </row>
    <row r="1997" spans="1:8" x14ac:dyDescent="0.25">
      <c r="A1997" s="39" t="str">
        <f t="shared" si="125"/>
        <v>NIC2012</v>
      </c>
      <c r="C1997" s="39">
        <f t="shared" si="122"/>
        <v>91</v>
      </c>
      <c r="D1997" s="39">
        <f t="shared" si="123"/>
        <v>52</v>
      </c>
      <c r="E1997" s="39" t="str">
        <f>VLOOKUP($C1997, 'Country List'!$A:$C, 2, 0)</f>
        <v>Nicaragua</v>
      </c>
      <c r="F1997" s="39" t="str">
        <f>VLOOKUP($C1997, 'Country List'!$A:$C, 3, 0)</f>
        <v>NIC</v>
      </c>
      <c r="G1997" s="39">
        <f t="shared" si="124"/>
        <v>2012</v>
      </c>
      <c r="H1997" s="40">
        <f>VLOOKUP($F1997, Data!$B:$ED, 'Data - My work'!$D1997, 0)</f>
        <v>0.25</v>
      </c>
    </row>
    <row r="1998" spans="1:8" x14ac:dyDescent="0.25">
      <c r="A1998" s="39" t="str">
        <f t="shared" si="125"/>
        <v>NIC2013</v>
      </c>
      <c r="C1998" s="39">
        <f t="shared" si="122"/>
        <v>91</v>
      </c>
      <c r="D1998" s="39">
        <f t="shared" si="123"/>
        <v>46</v>
      </c>
      <c r="E1998" s="39" t="str">
        <f>VLOOKUP($C1998, 'Country List'!$A:$C, 2, 0)</f>
        <v>Nicaragua</v>
      </c>
      <c r="F1998" s="39" t="str">
        <f>VLOOKUP($C1998, 'Country List'!$A:$C, 3, 0)</f>
        <v>NIC</v>
      </c>
      <c r="G1998" s="39">
        <f t="shared" si="124"/>
        <v>2013</v>
      </c>
      <c r="H1998" s="40">
        <f>VLOOKUP($F1998, Data!$B:$ED, 'Data - My work'!$D1998, 0)</f>
        <v>0.25</v>
      </c>
    </row>
    <row r="1999" spans="1:8" x14ac:dyDescent="0.25">
      <c r="A1999" s="39" t="str">
        <f t="shared" si="125"/>
        <v>NIC2014</v>
      </c>
      <c r="C1999" s="39">
        <f t="shared" si="122"/>
        <v>91</v>
      </c>
      <c r="D1999" s="39">
        <f t="shared" si="123"/>
        <v>40</v>
      </c>
      <c r="E1999" s="39" t="str">
        <f>VLOOKUP($C1999, 'Country List'!$A:$C, 2, 0)</f>
        <v>Nicaragua</v>
      </c>
      <c r="F1999" s="39" t="str">
        <f>VLOOKUP($C1999, 'Country List'!$A:$C, 3, 0)</f>
        <v>NIC</v>
      </c>
      <c r="G1999" s="39">
        <f t="shared" si="124"/>
        <v>2014</v>
      </c>
      <c r="H1999" s="40">
        <f>VLOOKUP($F1999, Data!$B:$ED, 'Data - My work'!$D1999, 0)</f>
        <v>0.25</v>
      </c>
    </row>
    <row r="2000" spans="1:8" x14ac:dyDescent="0.25">
      <c r="A2000" s="39" t="str">
        <f t="shared" si="125"/>
        <v>NIC2015</v>
      </c>
      <c r="C2000" s="39">
        <f t="shared" si="122"/>
        <v>91</v>
      </c>
      <c r="D2000" s="39">
        <f t="shared" si="123"/>
        <v>34</v>
      </c>
      <c r="E2000" s="39" t="str">
        <f>VLOOKUP($C2000, 'Country List'!$A:$C, 2, 0)</f>
        <v>Nicaragua</v>
      </c>
      <c r="F2000" s="39" t="str">
        <f>VLOOKUP($C2000, 'Country List'!$A:$C, 3, 0)</f>
        <v>NIC</v>
      </c>
      <c r="G2000" s="39">
        <f t="shared" si="124"/>
        <v>2015</v>
      </c>
      <c r="H2000" s="40">
        <f>VLOOKUP($F2000, Data!$B:$ED, 'Data - My work'!$D2000, 0)</f>
        <v>0.25</v>
      </c>
    </row>
    <row r="2001" spans="1:8" x14ac:dyDescent="0.25">
      <c r="A2001" s="39" t="str">
        <f t="shared" si="125"/>
        <v>NIC2016</v>
      </c>
      <c r="C2001" s="39">
        <f t="shared" si="122"/>
        <v>91</v>
      </c>
      <c r="D2001" s="39">
        <f t="shared" si="123"/>
        <v>28</v>
      </c>
      <c r="E2001" s="39" t="str">
        <f>VLOOKUP($C2001, 'Country List'!$A:$C, 2, 0)</f>
        <v>Nicaragua</v>
      </c>
      <c r="F2001" s="39" t="str">
        <f>VLOOKUP($C2001, 'Country List'!$A:$C, 3, 0)</f>
        <v>NIC</v>
      </c>
      <c r="G2001" s="39">
        <f t="shared" si="124"/>
        <v>2016</v>
      </c>
      <c r="H2001" s="40">
        <f>VLOOKUP($F2001, Data!$B:$ED, 'Data - My work'!$D2001, 0)</f>
        <v>0.25</v>
      </c>
    </row>
    <row r="2002" spans="1:8" x14ac:dyDescent="0.25">
      <c r="A2002" s="39" t="str">
        <f t="shared" si="125"/>
        <v>NIC2017</v>
      </c>
      <c r="C2002" s="39">
        <f t="shared" si="122"/>
        <v>91</v>
      </c>
      <c r="D2002" s="39">
        <f t="shared" si="123"/>
        <v>22</v>
      </c>
      <c r="E2002" s="39" t="str">
        <f>VLOOKUP($C2002, 'Country List'!$A:$C, 2, 0)</f>
        <v>Nicaragua</v>
      </c>
      <c r="F2002" s="39" t="str">
        <f>VLOOKUP($C2002, 'Country List'!$A:$C, 3, 0)</f>
        <v>NIC</v>
      </c>
      <c r="G2002" s="39">
        <f t="shared" si="124"/>
        <v>2017</v>
      </c>
      <c r="H2002" s="40">
        <f>VLOOKUP($F2002, Data!$B:$ED, 'Data - My work'!$D2002, 0)</f>
        <v>0.25</v>
      </c>
    </row>
    <row r="2003" spans="1:8" x14ac:dyDescent="0.25">
      <c r="A2003" s="39" t="str">
        <f t="shared" si="125"/>
        <v>NIC2018</v>
      </c>
      <c r="C2003" s="39">
        <f t="shared" si="122"/>
        <v>91</v>
      </c>
      <c r="D2003" s="39">
        <f t="shared" si="123"/>
        <v>16</v>
      </c>
      <c r="E2003" s="39" t="str">
        <f>VLOOKUP($C2003, 'Country List'!$A:$C, 2, 0)</f>
        <v>Nicaragua</v>
      </c>
      <c r="F2003" s="39" t="str">
        <f>VLOOKUP($C2003, 'Country List'!$A:$C, 3, 0)</f>
        <v>NIC</v>
      </c>
      <c r="G2003" s="39">
        <f t="shared" si="124"/>
        <v>2018</v>
      </c>
      <c r="H2003" s="40">
        <f>VLOOKUP($F2003, Data!$B:$ED, 'Data - My work'!$D2003, 0)</f>
        <v>0.25</v>
      </c>
    </row>
    <row r="2004" spans="1:8" x14ac:dyDescent="0.25">
      <c r="A2004" s="39" t="str">
        <f t="shared" si="125"/>
        <v>NIC2019</v>
      </c>
      <c r="C2004" s="39">
        <f t="shared" si="122"/>
        <v>91</v>
      </c>
      <c r="D2004" s="39">
        <f t="shared" si="123"/>
        <v>10</v>
      </c>
      <c r="E2004" s="39" t="str">
        <f>VLOOKUP($C2004, 'Country List'!$A:$C, 2, 0)</f>
        <v>Nicaragua</v>
      </c>
      <c r="F2004" s="39" t="str">
        <f>VLOOKUP($C2004, 'Country List'!$A:$C, 3, 0)</f>
        <v>NIC</v>
      </c>
      <c r="G2004" s="39">
        <f t="shared" si="124"/>
        <v>2019</v>
      </c>
      <c r="H2004" s="40">
        <f>VLOOKUP($F2004, Data!$B:$ED, 'Data - My work'!$D2004, 0)</f>
        <v>0.25</v>
      </c>
    </row>
    <row r="2005" spans="1:8" x14ac:dyDescent="0.25">
      <c r="A2005" s="39" t="str">
        <f t="shared" si="125"/>
        <v>NIC2020</v>
      </c>
      <c r="C2005" s="39">
        <f t="shared" si="122"/>
        <v>91</v>
      </c>
      <c r="D2005" s="39">
        <f t="shared" si="123"/>
        <v>4</v>
      </c>
      <c r="E2005" s="39" t="str">
        <f>VLOOKUP($C2005, 'Country List'!$A:$C, 2, 0)</f>
        <v>Nicaragua</v>
      </c>
      <c r="F2005" s="39" t="str">
        <f>VLOOKUP($C2005, 'Country List'!$A:$C, 3, 0)</f>
        <v>NIC</v>
      </c>
      <c r="G2005" s="39">
        <f t="shared" si="124"/>
        <v>2020</v>
      </c>
      <c r="H2005" s="40">
        <f>VLOOKUP($F2005, Data!$B:$ED, 'Data - My work'!$D2005, 0)</f>
        <v>0.25</v>
      </c>
    </row>
    <row r="2006" spans="1:8" x14ac:dyDescent="0.25">
      <c r="A2006" s="39" t="str">
        <f t="shared" si="125"/>
        <v>NER1996</v>
      </c>
      <c r="C2006" s="39">
        <f t="shared" si="122"/>
        <v>92</v>
      </c>
      <c r="D2006" s="39">
        <f t="shared" si="123"/>
        <v>130</v>
      </c>
      <c r="E2006" s="39" t="str">
        <f>VLOOKUP($C2006, 'Country List'!$A:$C, 2, 0)</f>
        <v>Niger</v>
      </c>
      <c r="F2006" s="39" t="str">
        <f>VLOOKUP($C2006, 'Country List'!$A:$C, 3, 0)</f>
        <v>NER</v>
      </c>
      <c r="G2006" s="39">
        <f t="shared" si="124"/>
        <v>1996</v>
      </c>
      <c r="H2006" s="40">
        <f>VLOOKUP($F2006, Data!$B:$ED, 'Data - My work'!$D2006, 0)</f>
        <v>0.25</v>
      </c>
    </row>
    <row r="2007" spans="1:8" x14ac:dyDescent="0.25">
      <c r="A2007" s="39" t="str">
        <f t="shared" si="125"/>
        <v>NER1998</v>
      </c>
      <c r="C2007" s="39">
        <f t="shared" si="122"/>
        <v>92</v>
      </c>
      <c r="D2007" s="39">
        <f t="shared" si="123"/>
        <v>124</v>
      </c>
      <c r="E2007" s="39" t="str">
        <f>VLOOKUP($C2007, 'Country List'!$A:$C, 2, 0)</f>
        <v>Niger</v>
      </c>
      <c r="F2007" s="39" t="str">
        <f>VLOOKUP($C2007, 'Country List'!$A:$C, 3, 0)</f>
        <v>NER</v>
      </c>
      <c r="G2007" s="39">
        <f t="shared" si="124"/>
        <v>1998</v>
      </c>
      <c r="H2007" s="40">
        <f>VLOOKUP($F2007, Data!$B:$ED, 'Data - My work'!$D2007, 0)</f>
        <v>0.25</v>
      </c>
    </row>
    <row r="2008" spans="1:8" x14ac:dyDescent="0.25">
      <c r="A2008" s="39" t="str">
        <f t="shared" si="125"/>
        <v>NER2000</v>
      </c>
      <c r="C2008" s="39">
        <f t="shared" si="122"/>
        <v>92</v>
      </c>
      <c r="D2008" s="39">
        <f t="shared" si="123"/>
        <v>118</v>
      </c>
      <c r="E2008" s="39" t="str">
        <f>VLOOKUP($C2008, 'Country List'!$A:$C, 2, 0)</f>
        <v>Niger</v>
      </c>
      <c r="F2008" s="39" t="str">
        <f>VLOOKUP($C2008, 'Country List'!$A:$C, 3, 0)</f>
        <v>NER</v>
      </c>
      <c r="G2008" s="39">
        <f t="shared" si="124"/>
        <v>2000</v>
      </c>
      <c r="H2008" s="40">
        <f>VLOOKUP($F2008, Data!$B:$ED, 'Data - My work'!$D2008, 0)</f>
        <v>0.25</v>
      </c>
    </row>
    <row r="2009" spans="1:8" x14ac:dyDescent="0.25">
      <c r="A2009" s="39" t="str">
        <f t="shared" si="125"/>
        <v>NER2002</v>
      </c>
      <c r="C2009" s="39">
        <f t="shared" si="122"/>
        <v>92</v>
      </c>
      <c r="D2009" s="39">
        <f t="shared" si="123"/>
        <v>112</v>
      </c>
      <c r="E2009" s="39" t="str">
        <f>VLOOKUP($C2009, 'Country List'!$A:$C, 2, 0)</f>
        <v>Niger</v>
      </c>
      <c r="F2009" s="39" t="str">
        <f>VLOOKUP($C2009, 'Country List'!$A:$C, 3, 0)</f>
        <v>NER</v>
      </c>
      <c r="G2009" s="39">
        <f t="shared" si="124"/>
        <v>2002</v>
      </c>
      <c r="H2009" s="40">
        <f>VLOOKUP($F2009, Data!$B:$ED, 'Data - My work'!$D2009, 0)</f>
        <v>0.25</v>
      </c>
    </row>
    <row r="2010" spans="1:8" x14ac:dyDescent="0.25">
      <c r="A2010" s="39" t="str">
        <f t="shared" si="125"/>
        <v>NER2003</v>
      </c>
      <c r="C2010" s="39">
        <f t="shared" si="122"/>
        <v>92</v>
      </c>
      <c r="D2010" s="39">
        <f t="shared" si="123"/>
        <v>106</v>
      </c>
      <c r="E2010" s="39" t="str">
        <f>VLOOKUP($C2010, 'Country List'!$A:$C, 2, 0)</f>
        <v>Niger</v>
      </c>
      <c r="F2010" s="39" t="str">
        <f>VLOOKUP($C2010, 'Country List'!$A:$C, 3, 0)</f>
        <v>NER</v>
      </c>
      <c r="G2010" s="39">
        <f t="shared" si="124"/>
        <v>2003</v>
      </c>
      <c r="H2010" s="40">
        <f>VLOOKUP($F2010, Data!$B:$ED, 'Data - My work'!$D2010, 0)</f>
        <v>0.25</v>
      </c>
    </row>
    <row r="2011" spans="1:8" x14ac:dyDescent="0.25">
      <c r="A2011" s="39" t="str">
        <f t="shared" si="125"/>
        <v>NER2004</v>
      </c>
      <c r="C2011" s="39">
        <f t="shared" ref="C2011:C2074" si="126">C1989+1</f>
        <v>92</v>
      </c>
      <c r="D2011" s="39">
        <f t="shared" ref="D2011:D2074" si="127">D1989</f>
        <v>100</v>
      </c>
      <c r="E2011" s="39" t="str">
        <f>VLOOKUP($C2011, 'Country List'!$A:$C, 2, 0)</f>
        <v>Niger</v>
      </c>
      <c r="F2011" s="39" t="str">
        <f>VLOOKUP($C2011, 'Country List'!$A:$C, 3, 0)</f>
        <v>NER</v>
      </c>
      <c r="G2011" s="39">
        <f t="shared" ref="G2011:G2074" si="128">G1989</f>
        <v>2004</v>
      </c>
      <c r="H2011" s="40">
        <f>VLOOKUP($F2011, Data!$B:$ED, 'Data - My work'!$D2011, 0)</f>
        <v>0.25</v>
      </c>
    </row>
    <row r="2012" spans="1:8" x14ac:dyDescent="0.25">
      <c r="A2012" s="39" t="str">
        <f t="shared" si="125"/>
        <v>NER2005</v>
      </c>
      <c r="C2012" s="39">
        <f t="shared" si="126"/>
        <v>92</v>
      </c>
      <c r="D2012" s="39">
        <f t="shared" si="127"/>
        <v>94</v>
      </c>
      <c r="E2012" s="39" t="str">
        <f>VLOOKUP($C2012, 'Country List'!$A:$C, 2, 0)</f>
        <v>Niger</v>
      </c>
      <c r="F2012" s="39" t="str">
        <f>VLOOKUP($C2012, 'Country List'!$A:$C, 3, 0)</f>
        <v>NER</v>
      </c>
      <c r="G2012" s="39">
        <f t="shared" si="128"/>
        <v>2005</v>
      </c>
      <c r="H2012" s="40">
        <f>VLOOKUP($F2012, Data!$B:$ED, 'Data - My work'!$D2012, 0)</f>
        <v>0.25</v>
      </c>
    </row>
    <row r="2013" spans="1:8" x14ac:dyDescent="0.25">
      <c r="A2013" s="39" t="str">
        <f t="shared" si="125"/>
        <v>NER2006</v>
      </c>
      <c r="C2013" s="39">
        <f t="shared" si="126"/>
        <v>92</v>
      </c>
      <c r="D2013" s="39">
        <f t="shared" si="127"/>
        <v>88</v>
      </c>
      <c r="E2013" s="39" t="str">
        <f>VLOOKUP($C2013, 'Country List'!$A:$C, 2, 0)</f>
        <v>Niger</v>
      </c>
      <c r="F2013" s="39" t="str">
        <f>VLOOKUP($C2013, 'Country List'!$A:$C, 3, 0)</f>
        <v>NER</v>
      </c>
      <c r="G2013" s="39">
        <f t="shared" si="128"/>
        <v>2006</v>
      </c>
      <c r="H2013" s="40">
        <f>VLOOKUP($F2013, Data!$B:$ED, 'Data - My work'!$D2013, 0)</f>
        <v>0.25</v>
      </c>
    </row>
    <row r="2014" spans="1:8" x14ac:dyDescent="0.25">
      <c r="A2014" s="39" t="str">
        <f t="shared" si="125"/>
        <v>NER2007</v>
      </c>
      <c r="C2014" s="39">
        <f t="shared" si="126"/>
        <v>92</v>
      </c>
      <c r="D2014" s="39">
        <f t="shared" si="127"/>
        <v>82</v>
      </c>
      <c r="E2014" s="39" t="str">
        <f>VLOOKUP($C2014, 'Country List'!$A:$C, 2, 0)</f>
        <v>Niger</v>
      </c>
      <c r="F2014" s="39" t="str">
        <f>VLOOKUP($C2014, 'Country List'!$A:$C, 3, 0)</f>
        <v>NER</v>
      </c>
      <c r="G2014" s="39">
        <f t="shared" si="128"/>
        <v>2007</v>
      </c>
      <c r="H2014" s="40">
        <f>VLOOKUP($F2014, Data!$B:$ED, 'Data - My work'!$D2014, 0)</f>
        <v>0.25</v>
      </c>
    </row>
    <row r="2015" spans="1:8" x14ac:dyDescent="0.25">
      <c r="A2015" s="39" t="str">
        <f t="shared" si="125"/>
        <v>NER2008</v>
      </c>
      <c r="C2015" s="39">
        <f t="shared" si="126"/>
        <v>92</v>
      </c>
      <c r="D2015" s="39">
        <f t="shared" si="127"/>
        <v>76</v>
      </c>
      <c r="E2015" s="39" t="str">
        <f>VLOOKUP($C2015, 'Country List'!$A:$C, 2, 0)</f>
        <v>Niger</v>
      </c>
      <c r="F2015" s="39" t="str">
        <f>VLOOKUP($C2015, 'Country List'!$A:$C, 3, 0)</f>
        <v>NER</v>
      </c>
      <c r="G2015" s="39">
        <f t="shared" si="128"/>
        <v>2008</v>
      </c>
      <c r="H2015" s="40">
        <f>VLOOKUP($F2015, Data!$B:$ED, 'Data - My work'!$D2015, 0)</f>
        <v>0.375</v>
      </c>
    </row>
    <row r="2016" spans="1:8" x14ac:dyDescent="0.25">
      <c r="A2016" s="39" t="str">
        <f t="shared" si="125"/>
        <v>NER2009</v>
      </c>
      <c r="C2016" s="39">
        <f t="shared" si="126"/>
        <v>92</v>
      </c>
      <c r="D2016" s="39">
        <f t="shared" si="127"/>
        <v>70</v>
      </c>
      <c r="E2016" s="39" t="str">
        <f>VLOOKUP($C2016, 'Country List'!$A:$C, 2, 0)</f>
        <v>Niger</v>
      </c>
      <c r="F2016" s="39" t="str">
        <f>VLOOKUP($C2016, 'Country List'!$A:$C, 3, 0)</f>
        <v>NER</v>
      </c>
      <c r="G2016" s="39">
        <f t="shared" si="128"/>
        <v>2009</v>
      </c>
      <c r="H2016" s="40">
        <f>VLOOKUP($F2016, Data!$B:$ED, 'Data - My work'!$D2016, 0)</f>
        <v>0.375</v>
      </c>
    </row>
    <row r="2017" spans="1:8" x14ac:dyDescent="0.25">
      <c r="A2017" s="39" t="str">
        <f t="shared" si="125"/>
        <v>NER2010</v>
      </c>
      <c r="C2017" s="39">
        <f t="shared" si="126"/>
        <v>92</v>
      </c>
      <c r="D2017" s="39">
        <f t="shared" si="127"/>
        <v>64</v>
      </c>
      <c r="E2017" s="39" t="str">
        <f>VLOOKUP($C2017, 'Country List'!$A:$C, 2, 0)</f>
        <v>Niger</v>
      </c>
      <c r="F2017" s="39" t="str">
        <f>VLOOKUP($C2017, 'Country List'!$A:$C, 3, 0)</f>
        <v>NER</v>
      </c>
      <c r="G2017" s="39">
        <f t="shared" si="128"/>
        <v>2010</v>
      </c>
      <c r="H2017" s="40">
        <f>VLOOKUP($F2017, Data!$B:$ED, 'Data - My work'!$D2017, 0)</f>
        <v>0.375</v>
      </c>
    </row>
    <row r="2018" spans="1:8" x14ac:dyDescent="0.25">
      <c r="A2018" s="39" t="str">
        <f t="shared" si="125"/>
        <v>NER2011</v>
      </c>
      <c r="C2018" s="39">
        <f t="shared" si="126"/>
        <v>92</v>
      </c>
      <c r="D2018" s="39">
        <f t="shared" si="127"/>
        <v>58</v>
      </c>
      <c r="E2018" s="39" t="str">
        <f>VLOOKUP($C2018, 'Country List'!$A:$C, 2, 0)</f>
        <v>Niger</v>
      </c>
      <c r="F2018" s="39" t="str">
        <f>VLOOKUP($C2018, 'Country List'!$A:$C, 3, 0)</f>
        <v>NER</v>
      </c>
      <c r="G2018" s="39">
        <f t="shared" si="128"/>
        <v>2011</v>
      </c>
      <c r="H2018" s="40">
        <f>VLOOKUP($F2018, Data!$B:$ED, 'Data - My work'!$D2018, 0)</f>
        <v>0.375</v>
      </c>
    </row>
    <row r="2019" spans="1:8" x14ac:dyDescent="0.25">
      <c r="A2019" s="39" t="str">
        <f t="shared" si="125"/>
        <v>NER2012</v>
      </c>
      <c r="C2019" s="39">
        <f t="shared" si="126"/>
        <v>92</v>
      </c>
      <c r="D2019" s="39">
        <f t="shared" si="127"/>
        <v>52</v>
      </c>
      <c r="E2019" s="39" t="str">
        <f>VLOOKUP($C2019, 'Country List'!$A:$C, 2, 0)</f>
        <v>Niger</v>
      </c>
      <c r="F2019" s="39" t="str">
        <f>VLOOKUP($C2019, 'Country List'!$A:$C, 3, 0)</f>
        <v>NER</v>
      </c>
      <c r="G2019" s="39">
        <f t="shared" si="128"/>
        <v>2012</v>
      </c>
      <c r="H2019" s="40">
        <f>VLOOKUP($F2019, Data!$B:$ED, 'Data - My work'!$D2019, 0)</f>
        <v>0.375</v>
      </c>
    </row>
    <row r="2020" spans="1:8" x14ac:dyDescent="0.25">
      <c r="A2020" s="39" t="str">
        <f t="shared" si="125"/>
        <v>NER2013</v>
      </c>
      <c r="C2020" s="39">
        <f t="shared" si="126"/>
        <v>92</v>
      </c>
      <c r="D2020" s="39">
        <f t="shared" si="127"/>
        <v>46</v>
      </c>
      <c r="E2020" s="39" t="str">
        <f>VLOOKUP($C2020, 'Country List'!$A:$C, 2, 0)</f>
        <v>Niger</v>
      </c>
      <c r="F2020" s="39" t="str">
        <f>VLOOKUP($C2020, 'Country List'!$A:$C, 3, 0)</f>
        <v>NER</v>
      </c>
      <c r="G2020" s="39">
        <f t="shared" si="128"/>
        <v>2013</v>
      </c>
      <c r="H2020" s="40">
        <f>VLOOKUP($F2020, Data!$B:$ED, 'Data - My work'!$D2020, 0)</f>
        <v>0.375</v>
      </c>
    </row>
    <row r="2021" spans="1:8" x14ac:dyDescent="0.25">
      <c r="A2021" s="39" t="str">
        <f t="shared" si="125"/>
        <v>NER2014</v>
      </c>
      <c r="C2021" s="39">
        <f t="shared" si="126"/>
        <v>92</v>
      </c>
      <c r="D2021" s="39">
        <f t="shared" si="127"/>
        <v>40</v>
      </c>
      <c r="E2021" s="39" t="str">
        <f>VLOOKUP($C2021, 'Country List'!$A:$C, 2, 0)</f>
        <v>Niger</v>
      </c>
      <c r="F2021" s="39" t="str">
        <f>VLOOKUP($C2021, 'Country List'!$A:$C, 3, 0)</f>
        <v>NER</v>
      </c>
      <c r="G2021" s="39">
        <f t="shared" si="128"/>
        <v>2014</v>
      </c>
      <c r="H2021" s="40">
        <f>VLOOKUP($F2021, Data!$B:$ED, 'Data - My work'!$D2021, 0)</f>
        <v>0.375</v>
      </c>
    </row>
    <row r="2022" spans="1:8" x14ac:dyDescent="0.25">
      <c r="A2022" s="39" t="str">
        <f t="shared" si="125"/>
        <v>NER2015</v>
      </c>
      <c r="C2022" s="39">
        <f t="shared" si="126"/>
        <v>92</v>
      </c>
      <c r="D2022" s="39">
        <f t="shared" si="127"/>
        <v>34</v>
      </c>
      <c r="E2022" s="39" t="str">
        <f>VLOOKUP($C2022, 'Country List'!$A:$C, 2, 0)</f>
        <v>Niger</v>
      </c>
      <c r="F2022" s="39" t="str">
        <f>VLOOKUP($C2022, 'Country List'!$A:$C, 3, 0)</f>
        <v>NER</v>
      </c>
      <c r="G2022" s="39">
        <f t="shared" si="128"/>
        <v>2015</v>
      </c>
      <c r="H2022" s="40">
        <f>VLOOKUP($F2022, Data!$B:$ED, 'Data - My work'!$D2022, 0)</f>
        <v>0.375</v>
      </c>
    </row>
    <row r="2023" spans="1:8" x14ac:dyDescent="0.25">
      <c r="A2023" s="39" t="str">
        <f t="shared" si="125"/>
        <v>NER2016</v>
      </c>
      <c r="C2023" s="39">
        <f t="shared" si="126"/>
        <v>92</v>
      </c>
      <c r="D2023" s="39">
        <f t="shared" si="127"/>
        <v>28</v>
      </c>
      <c r="E2023" s="39" t="str">
        <f>VLOOKUP($C2023, 'Country List'!$A:$C, 2, 0)</f>
        <v>Niger</v>
      </c>
      <c r="F2023" s="39" t="str">
        <f>VLOOKUP($C2023, 'Country List'!$A:$C, 3, 0)</f>
        <v>NER</v>
      </c>
      <c r="G2023" s="39">
        <f t="shared" si="128"/>
        <v>2016</v>
      </c>
      <c r="H2023" s="40">
        <f>VLOOKUP($F2023, Data!$B:$ED, 'Data - My work'!$D2023, 0)</f>
        <v>0.375</v>
      </c>
    </row>
    <row r="2024" spans="1:8" x14ac:dyDescent="0.25">
      <c r="A2024" s="39" t="str">
        <f t="shared" si="125"/>
        <v>NER2017</v>
      </c>
      <c r="C2024" s="39">
        <f t="shared" si="126"/>
        <v>92</v>
      </c>
      <c r="D2024" s="39">
        <f t="shared" si="127"/>
        <v>22</v>
      </c>
      <c r="E2024" s="39" t="str">
        <f>VLOOKUP($C2024, 'Country List'!$A:$C, 2, 0)</f>
        <v>Niger</v>
      </c>
      <c r="F2024" s="39" t="str">
        <f>VLOOKUP($C2024, 'Country List'!$A:$C, 3, 0)</f>
        <v>NER</v>
      </c>
      <c r="G2024" s="39">
        <f t="shared" si="128"/>
        <v>2017</v>
      </c>
      <c r="H2024" s="40">
        <f>VLOOKUP($F2024, Data!$B:$ED, 'Data - My work'!$D2024, 0)</f>
        <v>0.375</v>
      </c>
    </row>
    <row r="2025" spans="1:8" x14ac:dyDescent="0.25">
      <c r="A2025" s="39" t="str">
        <f t="shared" si="125"/>
        <v>NER2018</v>
      </c>
      <c r="C2025" s="39">
        <f t="shared" si="126"/>
        <v>92</v>
      </c>
      <c r="D2025" s="39">
        <f t="shared" si="127"/>
        <v>16</v>
      </c>
      <c r="E2025" s="39" t="str">
        <f>VLOOKUP($C2025, 'Country List'!$A:$C, 2, 0)</f>
        <v>Niger</v>
      </c>
      <c r="F2025" s="39" t="str">
        <f>VLOOKUP($C2025, 'Country List'!$A:$C, 3, 0)</f>
        <v>NER</v>
      </c>
      <c r="G2025" s="39">
        <f t="shared" si="128"/>
        <v>2018</v>
      </c>
      <c r="H2025" s="40">
        <f>VLOOKUP($F2025, Data!$B:$ED, 'Data - My work'!$D2025, 0)</f>
        <v>0.375</v>
      </c>
    </row>
    <row r="2026" spans="1:8" x14ac:dyDescent="0.25">
      <c r="A2026" s="39" t="str">
        <f t="shared" si="125"/>
        <v>NER2019</v>
      </c>
      <c r="C2026" s="39">
        <f t="shared" si="126"/>
        <v>92</v>
      </c>
      <c r="D2026" s="39">
        <f t="shared" si="127"/>
        <v>10</v>
      </c>
      <c r="E2026" s="39" t="str">
        <f>VLOOKUP($C2026, 'Country List'!$A:$C, 2, 0)</f>
        <v>Niger</v>
      </c>
      <c r="F2026" s="39" t="str">
        <f>VLOOKUP($C2026, 'Country List'!$A:$C, 3, 0)</f>
        <v>NER</v>
      </c>
      <c r="G2026" s="39">
        <f t="shared" si="128"/>
        <v>2019</v>
      </c>
      <c r="H2026" s="40">
        <f>VLOOKUP($F2026, Data!$B:$ED, 'Data - My work'!$D2026, 0)</f>
        <v>0.375</v>
      </c>
    </row>
    <row r="2027" spans="1:8" x14ac:dyDescent="0.25">
      <c r="A2027" s="39" t="str">
        <f t="shared" si="125"/>
        <v>NER2020</v>
      </c>
      <c r="C2027" s="39">
        <f t="shared" si="126"/>
        <v>92</v>
      </c>
      <c r="D2027" s="39">
        <f t="shared" si="127"/>
        <v>4</v>
      </c>
      <c r="E2027" s="39" t="str">
        <f>VLOOKUP($C2027, 'Country List'!$A:$C, 2, 0)</f>
        <v>Niger</v>
      </c>
      <c r="F2027" s="39" t="str">
        <f>VLOOKUP($C2027, 'Country List'!$A:$C, 3, 0)</f>
        <v>NER</v>
      </c>
      <c r="G2027" s="39">
        <f t="shared" si="128"/>
        <v>2020</v>
      </c>
      <c r="H2027" s="40">
        <f>VLOOKUP($F2027, Data!$B:$ED, 'Data - My work'!$D2027, 0)</f>
        <v>0.375</v>
      </c>
    </row>
    <row r="2028" spans="1:8" x14ac:dyDescent="0.25">
      <c r="A2028" s="39" t="str">
        <f t="shared" si="125"/>
        <v>NGA1996</v>
      </c>
      <c r="C2028" s="39">
        <f t="shared" si="126"/>
        <v>93</v>
      </c>
      <c r="D2028" s="39">
        <f t="shared" si="127"/>
        <v>130</v>
      </c>
      <c r="E2028" s="39" t="str">
        <f>VLOOKUP($C2028, 'Country List'!$A:$C, 2, 0)</f>
        <v>Nigeria</v>
      </c>
      <c r="F2028" s="39" t="str">
        <f>VLOOKUP($C2028, 'Country List'!$A:$C, 3, 0)</f>
        <v>NGA</v>
      </c>
      <c r="G2028" s="39">
        <f t="shared" si="128"/>
        <v>1996</v>
      </c>
      <c r="H2028" s="40">
        <f>VLOOKUP($F2028, Data!$B:$ED, 'Data - My work'!$D2028, 0)</f>
        <v>0.5</v>
      </c>
    </row>
    <row r="2029" spans="1:8" x14ac:dyDescent="0.25">
      <c r="A2029" s="39" t="str">
        <f t="shared" si="125"/>
        <v>NGA1998</v>
      </c>
      <c r="C2029" s="39">
        <f t="shared" si="126"/>
        <v>93</v>
      </c>
      <c r="D2029" s="39">
        <f t="shared" si="127"/>
        <v>124</v>
      </c>
      <c r="E2029" s="39" t="str">
        <f>VLOOKUP($C2029, 'Country List'!$A:$C, 2, 0)</f>
        <v>Nigeria</v>
      </c>
      <c r="F2029" s="39" t="str">
        <f>VLOOKUP($C2029, 'Country List'!$A:$C, 3, 0)</f>
        <v>NGA</v>
      </c>
      <c r="G2029" s="39">
        <f t="shared" si="128"/>
        <v>1998</v>
      </c>
      <c r="H2029" s="40">
        <f>VLOOKUP($F2029, Data!$B:$ED, 'Data - My work'!$D2029, 0)</f>
        <v>0</v>
      </c>
    </row>
    <row r="2030" spans="1:8" x14ac:dyDescent="0.25">
      <c r="A2030" s="39" t="str">
        <f t="shared" si="125"/>
        <v>NGA2000</v>
      </c>
      <c r="C2030" s="39">
        <f t="shared" si="126"/>
        <v>93</v>
      </c>
      <c r="D2030" s="39">
        <f t="shared" si="127"/>
        <v>118</v>
      </c>
      <c r="E2030" s="39" t="str">
        <f>VLOOKUP($C2030, 'Country List'!$A:$C, 2, 0)</f>
        <v>Nigeria</v>
      </c>
      <c r="F2030" s="39" t="str">
        <f>VLOOKUP($C2030, 'Country List'!$A:$C, 3, 0)</f>
        <v>NGA</v>
      </c>
      <c r="G2030" s="39">
        <f t="shared" si="128"/>
        <v>2000</v>
      </c>
      <c r="H2030" s="40">
        <f>VLOOKUP($F2030, Data!$B:$ED, 'Data - My work'!$D2030, 0)</f>
        <v>0.25</v>
      </c>
    </row>
    <row r="2031" spans="1:8" x14ac:dyDescent="0.25">
      <c r="A2031" s="39" t="str">
        <f t="shared" si="125"/>
        <v>NGA2002</v>
      </c>
      <c r="C2031" s="39">
        <f t="shared" si="126"/>
        <v>93</v>
      </c>
      <c r="D2031" s="39">
        <f t="shared" si="127"/>
        <v>112</v>
      </c>
      <c r="E2031" s="39" t="str">
        <f>VLOOKUP($C2031, 'Country List'!$A:$C, 2, 0)</f>
        <v>Nigeria</v>
      </c>
      <c r="F2031" s="39" t="str">
        <f>VLOOKUP($C2031, 'Country List'!$A:$C, 3, 0)</f>
        <v>NGA</v>
      </c>
      <c r="G2031" s="39">
        <f t="shared" si="128"/>
        <v>2002</v>
      </c>
      <c r="H2031" s="40">
        <f>VLOOKUP($F2031, Data!$B:$ED, 'Data - My work'!$D2031, 0)</f>
        <v>0.25</v>
      </c>
    </row>
    <row r="2032" spans="1:8" x14ac:dyDescent="0.25">
      <c r="A2032" s="39" t="str">
        <f t="shared" si="125"/>
        <v>NGA2003</v>
      </c>
      <c r="C2032" s="39">
        <f t="shared" si="126"/>
        <v>93</v>
      </c>
      <c r="D2032" s="39">
        <f t="shared" si="127"/>
        <v>106</v>
      </c>
      <c r="E2032" s="39" t="str">
        <f>VLOOKUP($C2032, 'Country List'!$A:$C, 2, 0)</f>
        <v>Nigeria</v>
      </c>
      <c r="F2032" s="39" t="str">
        <f>VLOOKUP($C2032, 'Country List'!$A:$C, 3, 0)</f>
        <v>NGA</v>
      </c>
      <c r="G2032" s="39">
        <f t="shared" si="128"/>
        <v>2003</v>
      </c>
      <c r="H2032" s="40">
        <f>VLOOKUP($F2032, Data!$B:$ED, 'Data - My work'!$D2032, 0)</f>
        <v>0.25</v>
      </c>
    </row>
    <row r="2033" spans="1:8" x14ac:dyDescent="0.25">
      <c r="A2033" s="39" t="str">
        <f t="shared" si="125"/>
        <v>NGA2004</v>
      </c>
      <c r="C2033" s="39">
        <f t="shared" si="126"/>
        <v>93</v>
      </c>
      <c r="D2033" s="39">
        <f t="shared" si="127"/>
        <v>100</v>
      </c>
      <c r="E2033" s="39" t="str">
        <f>VLOOKUP($C2033, 'Country List'!$A:$C, 2, 0)</f>
        <v>Nigeria</v>
      </c>
      <c r="F2033" s="39" t="str">
        <f>VLOOKUP($C2033, 'Country List'!$A:$C, 3, 0)</f>
        <v>NGA</v>
      </c>
      <c r="G2033" s="39">
        <f t="shared" si="128"/>
        <v>2004</v>
      </c>
      <c r="H2033" s="40">
        <f>VLOOKUP($F2033, Data!$B:$ED, 'Data - My work'!$D2033, 0)</f>
        <v>0.25</v>
      </c>
    </row>
    <row r="2034" spans="1:8" x14ac:dyDescent="0.25">
      <c r="A2034" s="39" t="str">
        <f t="shared" si="125"/>
        <v>NGA2005</v>
      </c>
      <c r="C2034" s="39">
        <f t="shared" si="126"/>
        <v>93</v>
      </c>
      <c r="D2034" s="39">
        <f t="shared" si="127"/>
        <v>94</v>
      </c>
      <c r="E2034" s="39" t="str">
        <f>VLOOKUP($C2034, 'Country List'!$A:$C, 2, 0)</f>
        <v>Nigeria</v>
      </c>
      <c r="F2034" s="39" t="str">
        <f>VLOOKUP($C2034, 'Country List'!$A:$C, 3, 0)</f>
        <v>NGA</v>
      </c>
      <c r="G2034" s="39">
        <f t="shared" si="128"/>
        <v>2005</v>
      </c>
      <c r="H2034" s="40">
        <f>VLOOKUP($F2034, Data!$B:$ED, 'Data - My work'!$D2034, 0)</f>
        <v>0.25</v>
      </c>
    </row>
    <row r="2035" spans="1:8" x14ac:dyDescent="0.25">
      <c r="A2035" s="39" t="str">
        <f t="shared" si="125"/>
        <v>NGA2006</v>
      </c>
      <c r="C2035" s="39">
        <f t="shared" si="126"/>
        <v>93</v>
      </c>
      <c r="D2035" s="39">
        <f t="shared" si="127"/>
        <v>88</v>
      </c>
      <c r="E2035" s="39" t="str">
        <f>VLOOKUP($C2035, 'Country List'!$A:$C, 2, 0)</f>
        <v>Nigeria</v>
      </c>
      <c r="F2035" s="39" t="str">
        <f>VLOOKUP($C2035, 'Country List'!$A:$C, 3, 0)</f>
        <v>NGA</v>
      </c>
      <c r="G2035" s="39">
        <f t="shared" si="128"/>
        <v>2006</v>
      </c>
      <c r="H2035" s="40">
        <f>VLOOKUP($F2035, Data!$B:$ED, 'Data - My work'!$D2035, 0)</f>
        <v>0.25</v>
      </c>
    </row>
    <row r="2036" spans="1:8" x14ac:dyDescent="0.25">
      <c r="A2036" s="39" t="str">
        <f t="shared" si="125"/>
        <v>NGA2007</v>
      </c>
      <c r="C2036" s="39">
        <f t="shared" si="126"/>
        <v>93</v>
      </c>
      <c r="D2036" s="39">
        <f t="shared" si="127"/>
        <v>82</v>
      </c>
      <c r="E2036" s="39" t="str">
        <f>VLOOKUP($C2036, 'Country List'!$A:$C, 2, 0)</f>
        <v>Nigeria</v>
      </c>
      <c r="F2036" s="39" t="str">
        <f>VLOOKUP($C2036, 'Country List'!$A:$C, 3, 0)</f>
        <v>NGA</v>
      </c>
      <c r="G2036" s="39">
        <f t="shared" si="128"/>
        <v>2007</v>
      </c>
      <c r="H2036" s="40">
        <f>VLOOKUP($F2036, Data!$B:$ED, 'Data - My work'!$D2036, 0)</f>
        <v>0.25</v>
      </c>
    </row>
    <row r="2037" spans="1:8" x14ac:dyDescent="0.25">
      <c r="A2037" s="39" t="str">
        <f t="shared" si="125"/>
        <v>NGA2008</v>
      </c>
      <c r="C2037" s="39">
        <f t="shared" si="126"/>
        <v>93</v>
      </c>
      <c r="D2037" s="39">
        <f t="shared" si="127"/>
        <v>76</v>
      </c>
      <c r="E2037" s="39" t="str">
        <f>VLOOKUP($C2037, 'Country List'!$A:$C, 2, 0)</f>
        <v>Nigeria</v>
      </c>
      <c r="F2037" s="39" t="str">
        <f>VLOOKUP($C2037, 'Country List'!$A:$C, 3, 0)</f>
        <v>NGA</v>
      </c>
      <c r="G2037" s="39">
        <f t="shared" si="128"/>
        <v>2008</v>
      </c>
      <c r="H2037" s="40">
        <f>VLOOKUP($F2037, Data!$B:$ED, 'Data - My work'!$D2037, 0)</f>
        <v>0.25</v>
      </c>
    </row>
    <row r="2038" spans="1:8" x14ac:dyDescent="0.25">
      <c r="A2038" s="39" t="str">
        <f t="shared" si="125"/>
        <v>NGA2009</v>
      </c>
      <c r="C2038" s="39">
        <f t="shared" si="126"/>
        <v>93</v>
      </c>
      <c r="D2038" s="39">
        <f t="shared" si="127"/>
        <v>70</v>
      </c>
      <c r="E2038" s="39" t="str">
        <f>VLOOKUP($C2038, 'Country List'!$A:$C, 2, 0)</f>
        <v>Nigeria</v>
      </c>
      <c r="F2038" s="39" t="str">
        <f>VLOOKUP($C2038, 'Country List'!$A:$C, 3, 0)</f>
        <v>NGA</v>
      </c>
      <c r="G2038" s="39">
        <f t="shared" si="128"/>
        <v>2009</v>
      </c>
      <c r="H2038" s="40">
        <f>VLOOKUP($F2038, Data!$B:$ED, 'Data - My work'!$D2038, 0)</f>
        <v>0.25</v>
      </c>
    </row>
    <row r="2039" spans="1:8" x14ac:dyDescent="0.25">
      <c r="A2039" s="39" t="str">
        <f t="shared" si="125"/>
        <v>NGA2010</v>
      </c>
      <c r="C2039" s="39">
        <f t="shared" si="126"/>
        <v>93</v>
      </c>
      <c r="D2039" s="39">
        <f t="shared" si="127"/>
        <v>64</v>
      </c>
      <c r="E2039" s="39" t="str">
        <f>VLOOKUP($C2039, 'Country List'!$A:$C, 2, 0)</f>
        <v>Nigeria</v>
      </c>
      <c r="F2039" s="39" t="str">
        <f>VLOOKUP($C2039, 'Country List'!$A:$C, 3, 0)</f>
        <v>NGA</v>
      </c>
      <c r="G2039" s="39">
        <f t="shared" si="128"/>
        <v>2010</v>
      </c>
      <c r="H2039" s="40">
        <f>VLOOKUP($F2039, Data!$B:$ED, 'Data - My work'!$D2039, 0)</f>
        <v>0.25</v>
      </c>
    </row>
    <row r="2040" spans="1:8" x14ac:dyDescent="0.25">
      <c r="A2040" s="39" t="str">
        <f t="shared" si="125"/>
        <v>NGA2011</v>
      </c>
      <c r="C2040" s="39">
        <f t="shared" si="126"/>
        <v>93</v>
      </c>
      <c r="D2040" s="39">
        <f t="shared" si="127"/>
        <v>58</v>
      </c>
      <c r="E2040" s="39" t="str">
        <f>VLOOKUP($C2040, 'Country List'!$A:$C, 2, 0)</f>
        <v>Nigeria</v>
      </c>
      <c r="F2040" s="39" t="str">
        <f>VLOOKUP($C2040, 'Country List'!$A:$C, 3, 0)</f>
        <v>NGA</v>
      </c>
      <c r="G2040" s="39">
        <f t="shared" si="128"/>
        <v>2011</v>
      </c>
      <c r="H2040" s="40">
        <f>VLOOKUP($F2040, Data!$B:$ED, 'Data - My work'!$D2040, 0)</f>
        <v>0.25</v>
      </c>
    </row>
    <row r="2041" spans="1:8" x14ac:dyDescent="0.25">
      <c r="A2041" s="39" t="str">
        <f t="shared" si="125"/>
        <v>NGA2012</v>
      </c>
      <c r="C2041" s="39">
        <f t="shared" si="126"/>
        <v>93</v>
      </c>
      <c r="D2041" s="39">
        <f t="shared" si="127"/>
        <v>52</v>
      </c>
      <c r="E2041" s="39" t="str">
        <f>VLOOKUP($C2041, 'Country List'!$A:$C, 2, 0)</f>
        <v>Nigeria</v>
      </c>
      <c r="F2041" s="39" t="str">
        <f>VLOOKUP($C2041, 'Country List'!$A:$C, 3, 0)</f>
        <v>NGA</v>
      </c>
      <c r="G2041" s="39">
        <f t="shared" si="128"/>
        <v>2012</v>
      </c>
      <c r="H2041" s="40">
        <f>VLOOKUP($F2041, Data!$B:$ED, 'Data - My work'!$D2041, 0)</f>
        <v>0.25</v>
      </c>
    </row>
    <row r="2042" spans="1:8" x14ac:dyDescent="0.25">
      <c r="A2042" s="39" t="str">
        <f t="shared" si="125"/>
        <v>NGA2013</v>
      </c>
      <c r="C2042" s="39">
        <f t="shared" si="126"/>
        <v>93</v>
      </c>
      <c r="D2042" s="39">
        <f t="shared" si="127"/>
        <v>46</v>
      </c>
      <c r="E2042" s="39" t="str">
        <f>VLOOKUP($C2042, 'Country List'!$A:$C, 2, 0)</f>
        <v>Nigeria</v>
      </c>
      <c r="F2042" s="39" t="str">
        <f>VLOOKUP($C2042, 'Country List'!$A:$C, 3, 0)</f>
        <v>NGA</v>
      </c>
      <c r="G2042" s="39">
        <f t="shared" si="128"/>
        <v>2013</v>
      </c>
      <c r="H2042" s="40">
        <f>VLOOKUP($F2042, Data!$B:$ED, 'Data - My work'!$D2042, 0)</f>
        <v>0.25</v>
      </c>
    </row>
    <row r="2043" spans="1:8" x14ac:dyDescent="0.25">
      <c r="A2043" s="39" t="str">
        <f t="shared" si="125"/>
        <v>NGA2014</v>
      </c>
      <c r="C2043" s="39">
        <f t="shared" si="126"/>
        <v>93</v>
      </c>
      <c r="D2043" s="39">
        <f t="shared" si="127"/>
        <v>40</v>
      </c>
      <c r="E2043" s="39" t="str">
        <f>VLOOKUP($C2043, 'Country List'!$A:$C, 2, 0)</f>
        <v>Nigeria</v>
      </c>
      <c r="F2043" s="39" t="str">
        <f>VLOOKUP($C2043, 'Country List'!$A:$C, 3, 0)</f>
        <v>NGA</v>
      </c>
      <c r="G2043" s="39">
        <f t="shared" si="128"/>
        <v>2014</v>
      </c>
      <c r="H2043" s="40">
        <f>VLOOKUP($F2043, Data!$B:$ED, 'Data - My work'!$D2043, 0)</f>
        <v>0.25</v>
      </c>
    </row>
    <row r="2044" spans="1:8" x14ac:dyDescent="0.25">
      <c r="A2044" s="39" t="str">
        <f t="shared" si="125"/>
        <v>NGA2015</v>
      </c>
      <c r="C2044" s="39">
        <f t="shared" si="126"/>
        <v>93</v>
      </c>
      <c r="D2044" s="39">
        <f t="shared" si="127"/>
        <v>34</v>
      </c>
      <c r="E2044" s="39" t="str">
        <f>VLOOKUP($C2044, 'Country List'!$A:$C, 2, 0)</f>
        <v>Nigeria</v>
      </c>
      <c r="F2044" s="39" t="str">
        <f>VLOOKUP($C2044, 'Country List'!$A:$C, 3, 0)</f>
        <v>NGA</v>
      </c>
      <c r="G2044" s="39">
        <f t="shared" si="128"/>
        <v>2015</v>
      </c>
      <c r="H2044" s="40">
        <f>VLOOKUP($F2044, Data!$B:$ED, 'Data - My work'!$D2044, 0)</f>
        <v>0.25</v>
      </c>
    </row>
    <row r="2045" spans="1:8" x14ac:dyDescent="0.25">
      <c r="A2045" s="39" t="str">
        <f t="shared" si="125"/>
        <v>NGA2016</v>
      </c>
      <c r="C2045" s="39">
        <f t="shared" si="126"/>
        <v>93</v>
      </c>
      <c r="D2045" s="39">
        <f t="shared" si="127"/>
        <v>28</v>
      </c>
      <c r="E2045" s="39" t="str">
        <f>VLOOKUP($C2045, 'Country List'!$A:$C, 2, 0)</f>
        <v>Nigeria</v>
      </c>
      <c r="F2045" s="39" t="str">
        <f>VLOOKUP($C2045, 'Country List'!$A:$C, 3, 0)</f>
        <v>NGA</v>
      </c>
      <c r="G2045" s="39">
        <f t="shared" si="128"/>
        <v>2016</v>
      </c>
      <c r="H2045" s="40">
        <f>VLOOKUP($F2045, Data!$B:$ED, 'Data - My work'!$D2045, 0)</f>
        <v>0.25</v>
      </c>
    </row>
    <row r="2046" spans="1:8" x14ac:dyDescent="0.25">
      <c r="A2046" s="39" t="str">
        <f t="shared" si="125"/>
        <v>NGA2017</v>
      </c>
      <c r="C2046" s="39">
        <f t="shared" si="126"/>
        <v>93</v>
      </c>
      <c r="D2046" s="39">
        <f t="shared" si="127"/>
        <v>22</v>
      </c>
      <c r="E2046" s="39" t="str">
        <f>VLOOKUP($C2046, 'Country List'!$A:$C, 2, 0)</f>
        <v>Nigeria</v>
      </c>
      <c r="F2046" s="39" t="str">
        <f>VLOOKUP($C2046, 'Country List'!$A:$C, 3, 0)</f>
        <v>NGA</v>
      </c>
      <c r="G2046" s="39">
        <f t="shared" si="128"/>
        <v>2017</v>
      </c>
      <c r="H2046" s="40">
        <f>VLOOKUP($F2046, Data!$B:$ED, 'Data - My work'!$D2046, 0)</f>
        <v>0.25</v>
      </c>
    </row>
    <row r="2047" spans="1:8" x14ac:dyDescent="0.25">
      <c r="A2047" s="39" t="str">
        <f t="shared" si="125"/>
        <v>NGA2018</v>
      </c>
      <c r="C2047" s="39">
        <f t="shared" si="126"/>
        <v>93</v>
      </c>
      <c r="D2047" s="39">
        <f t="shared" si="127"/>
        <v>16</v>
      </c>
      <c r="E2047" s="39" t="str">
        <f>VLOOKUP($C2047, 'Country List'!$A:$C, 2, 0)</f>
        <v>Nigeria</v>
      </c>
      <c r="F2047" s="39" t="str">
        <f>VLOOKUP($C2047, 'Country List'!$A:$C, 3, 0)</f>
        <v>NGA</v>
      </c>
      <c r="G2047" s="39">
        <f t="shared" si="128"/>
        <v>2018</v>
      </c>
      <c r="H2047" s="40">
        <f>VLOOKUP($F2047, Data!$B:$ED, 'Data - My work'!$D2047, 0)</f>
        <v>0.375</v>
      </c>
    </row>
    <row r="2048" spans="1:8" x14ac:dyDescent="0.25">
      <c r="A2048" s="39" t="str">
        <f t="shared" si="125"/>
        <v>NGA2019</v>
      </c>
      <c r="C2048" s="39">
        <f t="shared" si="126"/>
        <v>93</v>
      </c>
      <c r="D2048" s="39">
        <f t="shared" si="127"/>
        <v>10</v>
      </c>
      <c r="E2048" s="39" t="str">
        <f>VLOOKUP($C2048, 'Country List'!$A:$C, 2, 0)</f>
        <v>Nigeria</v>
      </c>
      <c r="F2048" s="39" t="str">
        <f>VLOOKUP($C2048, 'Country List'!$A:$C, 3, 0)</f>
        <v>NGA</v>
      </c>
      <c r="G2048" s="39">
        <f t="shared" si="128"/>
        <v>2019</v>
      </c>
      <c r="H2048" s="40">
        <f>VLOOKUP($F2048, Data!$B:$ED, 'Data - My work'!$D2048, 0)</f>
        <v>0.375</v>
      </c>
    </row>
    <row r="2049" spans="1:8" x14ac:dyDescent="0.25">
      <c r="A2049" s="39" t="str">
        <f t="shared" si="125"/>
        <v>NGA2020</v>
      </c>
      <c r="C2049" s="39">
        <f t="shared" si="126"/>
        <v>93</v>
      </c>
      <c r="D2049" s="39">
        <f t="shared" si="127"/>
        <v>4</v>
      </c>
      <c r="E2049" s="39" t="str">
        <f>VLOOKUP($C2049, 'Country List'!$A:$C, 2, 0)</f>
        <v>Nigeria</v>
      </c>
      <c r="F2049" s="39" t="str">
        <f>VLOOKUP($C2049, 'Country List'!$A:$C, 3, 0)</f>
        <v>NGA</v>
      </c>
      <c r="G2049" s="39">
        <f t="shared" si="128"/>
        <v>2020</v>
      </c>
      <c r="H2049" s="40">
        <f>VLOOKUP($F2049, Data!$B:$ED, 'Data - My work'!$D2049, 0)</f>
        <v>0.375</v>
      </c>
    </row>
    <row r="2050" spans="1:8" x14ac:dyDescent="0.25">
      <c r="A2050" s="39" t="str">
        <f t="shared" si="125"/>
        <v>NOR1996</v>
      </c>
      <c r="C2050" s="39">
        <f t="shared" si="126"/>
        <v>94</v>
      </c>
      <c r="D2050" s="39">
        <f t="shared" si="127"/>
        <v>130</v>
      </c>
      <c r="E2050" s="39" t="str">
        <f>VLOOKUP($C2050, 'Country List'!$A:$C, 2, 0)</f>
        <v>Norway</v>
      </c>
      <c r="F2050" s="39" t="str">
        <f>VLOOKUP($C2050, 'Country List'!$A:$C, 3, 0)</f>
        <v>NOR</v>
      </c>
      <c r="G2050" s="39">
        <f t="shared" si="128"/>
        <v>1996</v>
      </c>
      <c r="H2050" s="40">
        <f>VLOOKUP($F2050, Data!$B:$ED, 'Data - My work'!$D2050, 0)</f>
        <v>1</v>
      </c>
    </row>
    <row r="2051" spans="1:8" x14ac:dyDescent="0.25">
      <c r="A2051" s="39" t="str">
        <f t="shared" si="125"/>
        <v>NOR1998</v>
      </c>
      <c r="C2051" s="39">
        <f t="shared" si="126"/>
        <v>94</v>
      </c>
      <c r="D2051" s="39">
        <f t="shared" si="127"/>
        <v>124</v>
      </c>
      <c r="E2051" s="39" t="str">
        <f>VLOOKUP($C2051, 'Country List'!$A:$C, 2, 0)</f>
        <v>Norway</v>
      </c>
      <c r="F2051" s="39" t="str">
        <f>VLOOKUP($C2051, 'Country List'!$A:$C, 3, 0)</f>
        <v>NOR</v>
      </c>
      <c r="G2051" s="39">
        <f t="shared" si="128"/>
        <v>1998</v>
      </c>
      <c r="H2051" s="40">
        <f>VLOOKUP($F2051, Data!$B:$ED, 'Data - My work'!$D2051, 0)</f>
        <v>1</v>
      </c>
    </row>
    <row r="2052" spans="1:8" x14ac:dyDescent="0.25">
      <c r="A2052" s="39" t="str">
        <f t="shared" si="125"/>
        <v>NOR2000</v>
      </c>
      <c r="C2052" s="39">
        <f t="shared" si="126"/>
        <v>94</v>
      </c>
      <c r="D2052" s="39">
        <f t="shared" si="127"/>
        <v>118</v>
      </c>
      <c r="E2052" s="39" t="str">
        <f>VLOOKUP($C2052, 'Country List'!$A:$C, 2, 0)</f>
        <v>Norway</v>
      </c>
      <c r="F2052" s="39" t="str">
        <f>VLOOKUP($C2052, 'Country List'!$A:$C, 3, 0)</f>
        <v>NOR</v>
      </c>
      <c r="G2052" s="39">
        <f t="shared" si="128"/>
        <v>2000</v>
      </c>
      <c r="H2052" s="40">
        <f>VLOOKUP($F2052, Data!$B:$ED, 'Data - My work'!$D2052, 0)</f>
        <v>1</v>
      </c>
    </row>
    <row r="2053" spans="1:8" x14ac:dyDescent="0.25">
      <c r="A2053" s="39" t="str">
        <f t="shared" ref="A2053:A2116" si="129">F2053&amp;G2053</f>
        <v>NOR2002</v>
      </c>
      <c r="C2053" s="39">
        <f t="shared" si="126"/>
        <v>94</v>
      </c>
      <c r="D2053" s="39">
        <f t="shared" si="127"/>
        <v>112</v>
      </c>
      <c r="E2053" s="39" t="str">
        <f>VLOOKUP($C2053, 'Country List'!$A:$C, 2, 0)</f>
        <v>Norway</v>
      </c>
      <c r="F2053" s="39" t="str">
        <f>VLOOKUP($C2053, 'Country List'!$A:$C, 3, 0)</f>
        <v>NOR</v>
      </c>
      <c r="G2053" s="39">
        <f t="shared" si="128"/>
        <v>2002</v>
      </c>
      <c r="H2053" s="40">
        <f>VLOOKUP($F2053, Data!$B:$ED, 'Data - My work'!$D2053, 0)</f>
        <v>1</v>
      </c>
    </row>
    <row r="2054" spans="1:8" x14ac:dyDescent="0.25">
      <c r="A2054" s="39" t="str">
        <f t="shared" si="129"/>
        <v>NOR2003</v>
      </c>
      <c r="C2054" s="39">
        <f t="shared" si="126"/>
        <v>94</v>
      </c>
      <c r="D2054" s="39">
        <f t="shared" si="127"/>
        <v>106</v>
      </c>
      <c r="E2054" s="39" t="str">
        <f>VLOOKUP($C2054, 'Country List'!$A:$C, 2, 0)</f>
        <v>Norway</v>
      </c>
      <c r="F2054" s="39" t="str">
        <f>VLOOKUP($C2054, 'Country List'!$A:$C, 3, 0)</f>
        <v>NOR</v>
      </c>
      <c r="G2054" s="39">
        <f t="shared" si="128"/>
        <v>2003</v>
      </c>
      <c r="H2054" s="40">
        <f>VLOOKUP($F2054, Data!$B:$ED, 'Data - My work'!$D2054, 0)</f>
        <v>1</v>
      </c>
    </row>
    <row r="2055" spans="1:8" x14ac:dyDescent="0.25">
      <c r="A2055" s="39" t="str">
        <f t="shared" si="129"/>
        <v>NOR2004</v>
      </c>
      <c r="C2055" s="39">
        <f t="shared" si="126"/>
        <v>94</v>
      </c>
      <c r="D2055" s="39">
        <f t="shared" si="127"/>
        <v>100</v>
      </c>
      <c r="E2055" s="39" t="str">
        <f>VLOOKUP($C2055, 'Country List'!$A:$C, 2, 0)</f>
        <v>Norway</v>
      </c>
      <c r="F2055" s="39" t="str">
        <f>VLOOKUP($C2055, 'Country List'!$A:$C, 3, 0)</f>
        <v>NOR</v>
      </c>
      <c r="G2055" s="39">
        <f t="shared" si="128"/>
        <v>2004</v>
      </c>
      <c r="H2055" s="40">
        <f>VLOOKUP($F2055, Data!$B:$ED, 'Data - My work'!$D2055, 0)</f>
        <v>1</v>
      </c>
    </row>
    <row r="2056" spans="1:8" x14ac:dyDescent="0.25">
      <c r="A2056" s="39" t="str">
        <f t="shared" si="129"/>
        <v>NOR2005</v>
      </c>
      <c r="C2056" s="39">
        <f t="shared" si="126"/>
        <v>94</v>
      </c>
      <c r="D2056" s="39">
        <f t="shared" si="127"/>
        <v>94</v>
      </c>
      <c r="E2056" s="39" t="str">
        <f>VLOOKUP($C2056, 'Country List'!$A:$C, 2, 0)</f>
        <v>Norway</v>
      </c>
      <c r="F2056" s="39" t="str">
        <f>VLOOKUP($C2056, 'Country List'!$A:$C, 3, 0)</f>
        <v>NOR</v>
      </c>
      <c r="G2056" s="39">
        <f t="shared" si="128"/>
        <v>2005</v>
      </c>
      <c r="H2056" s="40">
        <f>VLOOKUP($F2056, Data!$B:$ED, 'Data - My work'!$D2056, 0)</f>
        <v>1</v>
      </c>
    </row>
    <row r="2057" spans="1:8" x14ac:dyDescent="0.25">
      <c r="A2057" s="39" t="str">
        <f t="shared" si="129"/>
        <v>NOR2006</v>
      </c>
      <c r="C2057" s="39">
        <f t="shared" si="126"/>
        <v>94</v>
      </c>
      <c r="D2057" s="39">
        <f t="shared" si="127"/>
        <v>88</v>
      </c>
      <c r="E2057" s="39" t="str">
        <f>VLOOKUP($C2057, 'Country List'!$A:$C, 2, 0)</f>
        <v>Norway</v>
      </c>
      <c r="F2057" s="39" t="str">
        <f>VLOOKUP($C2057, 'Country List'!$A:$C, 3, 0)</f>
        <v>NOR</v>
      </c>
      <c r="G2057" s="39">
        <f t="shared" si="128"/>
        <v>2006</v>
      </c>
      <c r="H2057" s="40">
        <f>VLOOKUP($F2057, Data!$B:$ED, 'Data - My work'!$D2057, 0)</f>
        <v>1</v>
      </c>
    </row>
    <row r="2058" spans="1:8" x14ac:dyDescent="0.25">
      <c r="A2058" s="39" t="str">
        <f t="shared" si="129"/>
        <v>NOR2007</v>
      </c>
      <c r="C2058" s="39">
        <f t="shared" si="126"/>
        <v>94</v>
      </c>
      <c r="D2058" s="39">
        <f t="shared" si="127"/>
        <v>82</v>
      </c>
      <c r="E2058" s="39" t="str">
        <f>VLOOKUP($C2058, 'Country List'!$A:$C, 2, 0)</f>
        <v>Norway</v>
      </c>
      <c r="F2058" s="39" t="str">
        <f>VLOOKUP($C2058, 'Country List'!$A:$C, 3, 0)</f>
        <v>NOR</v>
      </c>
      <c r="G2058" s="39">
        <f t="shared" si="128"/>
        <v>2007</v>
      </c>
      <c r="H2058" s="40">
        <f>VLOOKUP($F2058, Data!$B:$ED, 'Data - My work'!$D2058, 0)</f>
        <v>1</v>
      </c>
    </row>
    <row r="2059" spans="1:8" x14ac:dyDescent="0.25">
      <c r="A2059" s="39" t="str">
        <f t="shared" si="129"/>
        <v>NOR2008</v>
      </c>
      <c r="C2059" s="39">
        <f t="shared" si="126"/>
        <v>94</v>
      </c>
      <c r="D2059" s="39">
        <f t="shared" si="127"/>
        <v>76</v>
      </c>
      <c r="E2059" s="39" t="str">
        <f>VLOOKUP($C2059, 'Country List'!$A:$C, 2, 0)</f>
        <v>Norway</v>
      </c>
      <c r="F2059" s="39" t="str">
        <f>VLOOKUP($C2059, 'Country List'!$A:$C, 3, 0)</f>
        <v>NOR</v>
      </c>
      <c r="G2059" s="39">
        <f t="shared" si="128"/>
        <v>2008</v>
      </c>
      <c r="H2059" s="40">
        <f>VLOOKUP($F2059, Data!$B:$ED, 'Data - My work'!$D2059, 0)</f>
        <v>1</v>
      </c>
    </row>
    <row r="2060" spans="1:8" x14ac:dyDescent="0.25">
      <c r="A2060" s="39" t="str">
        <f t="shared" si="129"/>
        <v>NOR2009</v>
      </c>
      <c r="C2060" s="39">
        <f t="shared" si="126"/>
        <v>94</v>
      </c>
      <c r="D2060" s="39">
        <f t="shared" si="127"/>
        <v>70</v>
      </c>
      <c r="E2060" s="39" t="str">
        <f>VLOOKUP($C2060, 'Country List'!$A:$C, 2, 0)</f>
        <v>Norway</v>
      </c>
      <c r="F2060" s="39" t="str">
        <f>VLOOKUP($C2060, 'Country List'!$A:$C, 3, 0)</f>
        <v>NOR</v>
      </c>
      <c r="G2060" s="39">
        <f t="shared" si="128"/>
        <v>2009</v>
      </c>
      <c r="H2060" s="40">
        <f>VLOOKUP($F2060, Data!$B:$ED, 'Data - My work'!$D2060, 0)</f>
        <v>1</v>
      </c>
    </row>
    <row r="2061" spans="1:8" x14ac:dyDescent="0.25">
      <c r="A2061" s="39" t="str">
        <f t="shared" si="129"/>
        <v>NOR2010</v>
      </c>
      <c r="C2061" s="39">
        <f t="shared" si="126"/>
        <v>94</v>
      </c>
      <c r="D2061" s="39">
        <f t="shared" si="127"/>
        <v>64</v>
      </c>
      <c r="E2061" s="39" t="str">
        <f>VLOOKUP($C2061, 'Country List'!$A:$C, 2, 0)</f>
        <v>Norway</v>
      </c>
      <c r="F2061" s="39" t="str">
        <f>VLOOKUP($C2061, 'Country List'!$A:$C, 3, 0)</f>
        <v>NOR</v>
      </c>
      <c r="G2061" s="39">
        <f t="shared" si="128"/>
        <v>2010</v>
      </c>
      <c r="H2061" s="40">
        <f>VLOOKUP($F2061, Data!$B:$ED, 'Data - My work'!$D2061, 0)</f>
        <v>1</v>
      </c>
    </row>
    <row r="2062" spans="1:8" x14ac:dyDescent="0.25">
      <c r="A2062" s="39" t="str">
        <f t="shared" si="129"/>
        <v>NOR2011</v>
      </c>
      <c r="C2062" s="39">
        <f t="shared" si="126"/>
        <v>94</v>
      </c>
      <c r="D2062" s="39">
        <f t="shared" si="127"/>
        <v>58</v>
      </c>
      <c r="E2062" s="39" t="str">
        <f>VLOOKUP($C2062, 'Country List'!$A:$C, 2, 0)</f>
        <v>Norway</v>
      </c>
      <c r="F2062" s="39" t="str">
        <f>VLOOKUP($C2062, 'Country List'!$A:$C, 3, 0)</f>
        <v>NOR</v>
      </c>
      <c r="G2062" s="39">
        <f t="shared" si="128"/>
        <v>2011</v>
      </c>
      <c r="H2062" s="40">
        <f>VLOOKUP($F2062, Data!$B:$ED, 'Data - My work'!$D2062, 0)</f>
        <v>1</v>
      </c>
    </row>
    <row r="2063" spans="1:8" x14ac:dyDescent="0.25">
      <c r="A2063" s="39" t="str">
        <f t="shared" si="129"/>
        <v>NOR2012</v>
      </c>
      <c r="C2063" s="39">
        <f t="shared" si="126"/>
        <v>94</v>
      </c>
      <c r="D2063" s="39">
        <f t="shared" si="127"/>
        <v>52</v>
      </c>
      <c r="E2063" s="39" t="str">
        <f>VLOOKUP($C2063, 'Country List'!$A:$C, 2, 0)</f>
        <v>Norway</v>
      </c>
      <c r="F2063" s="39" t="str">
        <f>VLOOKUP($C2063, 'Country List'!$A:$C, 3, 0)</f>
        <v>NOR</v>
      </c>
      <c r="G2063" s="39">
        <f t="shared" si="128"/>
        <v>2012</v>
      </c>
      <c r="H2063" s="40">
        <f>VLOOKUP($F2063, Data!$B:$ED, 'Data - My work'!$D2063, 0)</f>
        <v>1</v>
      </c>
    </row>
    <row r="2064" spans="1:8" x14ac:dyDescent="0.25">
      <c r="A2064" s="39" t="str">
        <f t="shared" si="129"/>
        <v>NOR2013</v>
      </c>
      <c r="C2064" s="39">
        <f t="shared" si="126"/>
        <v>94</v>
      </c>
      <c r="D2064" s="39">
        <f t="shared" si="127"/>
        <v>46</v>
      </c>
      <c r="E2064" s="39" t="str">
        <f>VLOOKUP($C2064, 'Country List'!$A:$C, 2, 0)</f>
        <v>Norway</v>
      </c>
      <c r="F2064" s="39" t="str">
        <f>VLOOKUP($C2064, 'Country List'!$A:$C, 3, 0)</f>
        <v>NOR</v>
      </c>
      <c r="G2064" s="39">
        <f t="shared" si="128"/>
        <v>2013</v>
      </c>
      <c r="H2064" s="40">
        <f>VLOOKUP($F2064, Data!$B:$ED, 'Data - My work'!$D2064, 0)</f>
        <v>1</v>
      </c>
    </row>
    <row r="2065" spans="1:8" x14ac:dyDescent="0.25">
      <c r="A2065" s="39" t="str">
        <f t="shared" si="129"/>
        <v>NOR2014</v>
      </c>
      <c r="C2065" s="39">
        <f t="shared" si="126"/>
        <v>94</v>
      </c>
      <c r="D2065" s="39">
        <f t="shared" si="127"/>
        <v>40</v>
      </c>
      <c r="E2065" s="39" t="str">
        <f>VLOOKUP($C2065, 'Country List'!$A:$C, 2, 0)</f>
        <v>Norway</v>
      </c>
      <c r="F2065" s="39" t="str">
        <f>VLOOKUP($C2065, 'Country List'!$A:$C, 3, 0)</f>
        <v>NOR</v>
      </c>
      <c r="G2065" s="39">
        <f t="shared" si="128"/>
        <v>2014</v>
      </c>
      <c r="H2065" s="40">
        <f>VLOOKUP($F2065, Data!$B:$ED, 'Data - My work'!$D2065, 0)</f>
        <v>1</v>
      </c>
    </row>
    <row r="2066" spans="1:8" x14ac:dyDescent="0.25">
      <c r="A2066" s="39" t="str">
        <f t="shared" si="129"/>
        <v>NOR2015</v>
      </c>
      <c r="C2066" s="39">
        <f t="shared" si="126"/>
        <v>94</v>
      </c>
      <c r="D2066" s="39">
        <f t="shared" si="127"/>
        <v>34</v>
      </c>
      <c r="E2066" s="39" t="str">
        <f>VLOOKUP($C2066, 'Country List'!$A:$C, 2, 0)</f>
        <v>Norway</v>
      </c>
      <c r="F2066" s="39" t="str">
        <f>VLOOKUP($C2066, 'Country List'!$A:$C, 3, 0)</f>
        <v>NOR</v>
      </c>
      <c r="G2066" s="39">
        <f t="shared" si="128"/>
        <v>2015</v>
      </c>
      <c r="H2066" s="40">
        <f>VLOOKUP($F2066, Data!$B:$ED, 'Data - My work'!$D2066, 0)</f>
        <v>1</v>
      </c>
    </row>
    <row r="2067" spans="1:8" x14ac:dyDescent="0.25">
      <c r="A2067" s="39" t="str">
        <f t="shared" si="129"/>
        <v>NOR2016</v>
      </c>
      <c r="C2067" s="39">
        <f t="shared" si="126"/>
        <v>94</v>
      </c>
      <c r="D2067" s="39">
        <f t="shared" si="127"/>
        <v>28</v>
      </c>
      <c r="E2067" s="39" t="str">
        <f>VLOOKUP($C2067, 'Country List'!$A:$C, 2, 0)</f>
        <v>Norway</v>
      </c>
      <c r="F2067" s="39" t="str">
        <f>VLOOKUP($C2067, 'Country List'!$A:$C, 3, 0)</f>
        <v>NOR</v>
      </c>
      <c r="G2067" s="39">
        <f t="shared" si="128"/>
        <v>2016</v>
      </c>
      <c r="H2067" s="40">
        <f>VLOOKUP($F2067, Data!$B:$ED, 'Data - My work'!$D2067, 0)</f>
        <v>1</v>
      </c>
    </row>
    <row r="2068" spans="1:8" x14ac:dyDescent="0.25">
      <c r="A2068" s="39" t="str">
        <f t="shared" si="129"/>
        <v>NOR2017</v>
      </c>
      <c r="C2068" s="39">
        <f t="shared" si="126"/>
        <v>94</v>
      </c>
      <c r="D2068" s="39">
        <f t="shared" si="127"/>
        <v>22</v>
      </c>
      <c r="E2068" s="39" t="str">
        <f>VLOOKUP($C2068, 'Country List'!$A:$C, 2, 0)</f>
        <v>Norway</v>
      </c>
      <c r="F2068" s="39" t="str">
        <f>VLOOKUP($C2068, 'Country List'!$A:$C, 3, 0)</f>
        <v>NOR</v>
      </c>
      <c r="G2068" s="39">
        <f t="shared" si="128"/>
        <v>2017</v>
      </c>
      <c r="H2068" s="40">
        <f>VLOOKUP($F2068, Data!$B:$ED, 'Data - My work'!$D2068, 0)</f>
        <v>1</v>
      </c>
    </row>
    <row r="2069" spans="1:8" x14ac:dyDescent="0.25">
      <c r="A2069" s="39" t="str">
        <f t="shared" si="129"/>
        <v>NOR2018</v>
      </c>
      <c r="C2069" s="39">
        <f t="shared" si="126"/>
        <v>94</v>
      </c>
      <c r="D2069" s="39">
        <f t="shared" si="127"/>
        <v>16</v>
      </c>
      <c r="E2069" s="39" t="str">
        <f>VLOOKUP($C2069, 'Country List'!$A:$C, 2, 0)</f>
        <v>Norway</v>
      </c>
      <c r="F2069" s="39" t="str">
        <f>VLOOKUP($C2069, 'Country List'!$A:$C, 3, 0)</f>
        <v>NOR</v>
      </c>
      <c r="G2069" s="39">
        <f t="shared" si="128"/>
        <v>2018</v>
      </c>
      <c r="H2069" s="40">
        <f>VLOOKUP($F2069, Data!$B:$ED, 'Data - My work'!$D2069, 0)</f>
        <v>1</v>
      </c>
    </row>
    <row r="2070" spans="1:8" x14ac:dyDescent="0.25">
      <c r="A2070" s="39" t="str">
        <f t="shared" si="129"/>
        <v>NOR2019</v>
      </c>
      <c r="C2070" s="39">
        <f t="shared" si="126"/>
        <v>94</v>
      </c>
      <c r="D2070" s="39">
        <f t="shared" si="127"/>
        <v>10</v>
      </c>
      <c r="E2070" s="39" t="str">
        <f>VLOOKUP($C2070, 'Country List'!$A:$C, 2, 0)</f>
        <v>Norway</v>
      </c>
      <c r="F2070" s="39" t="str">
        <f>VLOOKUP($C2070, 'Country List'!$A:$C, 3, 0)</f>
        <v>NOR</v>
      </c>
      <c r="G2070" s="39">
        <f t="shared" si="128"/>
        <v>2019</v>
      </c>
      <c r="H2070" s="40">
        <f>VLOOKUP($F2070, Data!$B:$ED, 'Data - My work'!$D2070, 0)</f>
        <v>1</v>
      </c>
    </row>
    <row r="2071" spans="1:8" x14ac:dyDescent="0.25">
      <c r="A2071" s="39" t="str">
        <f t="shared" si="129"/>
        <v>NOR2020</v>
      </c>
      <c r="C2071" s="39">
        <f t="shared" si="126"/>
        <v>94</v>
      </c>
      <c r="D2071" s="39">
        <f t="shared" si="127"/>
        <v>4</v>
      </c>
      <c r="E2071" s="39" t="str">
        <f>VLOOKUP($C2071, 'Country List'!$A:$C, 2, 0)</f>
        <v>Norway</v>
      </c>
      <c r="F2071" s="39" t="str">
        <f>VLOOKUP($C2071, 'Country List'!$A:$C, 3, 0)</f>
        <v>NOR</v>
      </c>
      <c r="G2071" s="39">
        <f t="shared" si="128"/>
        <v>2020</v>
      </c>
      <c r="H2071" s="40">
        <f>VLOOKUP($F2071, Data!$B:$ED, 'Data - My work'!$D2071, 0)</f>
        <v>1</v>
      </c>
    </row>
    <row r="2072" spans="1:8" x14ac:dyDescent="0.25">
      <c r="A2072" s="39" t="str">
        <f t="shared" si="129"/>
        <v>OMN1996</v>
      </c>
      <c r="C2072" s="39">
        <f t="shared" si="126"/>
        <v>95</v>
      </c>
      <c r="D2072" s="39">
        <f t="shared" si="127"/>
        <v>130</v>
      </c>
      <c r="E2072" s="39" t="str">
        <f>VLOOKUP($C2072, 'Country List'!$A:$C, 2, 0)</f>
        <v>Oman</v>
      </c>
      <c r="F2072" s="39" t="str">
        <f>VLOOKUP($C2072, 'Country List'!$A:$C, 3, 0)</f>
        <v>OMN</v>
      </c>
      <c r="G2072" s="39">
        <f t="shared" si="128"/>
        <v>1996</v>
      </c>
      <c r="H2072" s="40">
        <f>VLOOKUP($F2072, Data!$B:$ED, 'Data - My work'!$D2072, 0)</f>
        <v>0.75</v>
      </c>
    </row>
    <row r="2073" spans="1:8" x14ac:dyDescent="0.25">
      <c r="A2073" s="39" t="str">
        <f t="shared" si="129"/>
        <v>OMN1998</v>
      </c>
      <c r="C2073" s="39">
        <f t="shared" si="126"/>
        <v>95</v>
      </c>
      <c r="D2073" s="39">
        <f t="shared" si="127"/>
        <v>124</v>
      </c>
      <c r="E2073" s="39" t="str">
        <f>VLOOKUP($C2073, 'Country List'!$A:$C, 2, 0)</f>
        <v>Oman</v>
      </c>
      <c r="F2073" s="39" t="str">
        <f>VLOOKUP($C2073, 'Country List'!$A:$C, 3, 0)</f>
        <v>OMN</v>
      </c>
      <c r="G2073" s="39">
        <f t="shared" si="128"/>
        <v>1998</v>
      </c>
      <c r="H2073" s="40">
        <f>VLOOKUP($F2073, Data!$B:$ED, 'Data - My work'!$D2073, 0)</f>
        <v>0.5</v>
      </c>
    </row>
    <row r="2074" spans="1:8" x14ac:dyDescent="0.25">
      <c r="A2074" s="39" t="str">
        <f t="shared" si="129"/>
        <v>OMN2000</v>
      </c>
      <c r="C2074" s="39">
        <f t="shared" si="126"/>
        <v>95</v>
      </c>
      <c r="D2074" s="39">
        <f t="shared" si="127"/>
        <v>118</v>
      </c>
      <c r="E2074" s="39" t="str">
        <f>VLOOKUP($C2074, 'Country List'!$A:$C, 2, 0)</f>
        <v>Oman</v>
      </c>
      <c r="F2074" s="39" t="str">
        <f>VLOOKUP($C2074, 'Country List'!$A:$C, 3, 0)</f>
        <v>OMN</v>
      </c>
      <c r="G2074" s="39">
        <f t="shared" si="128"/>
        <v>2000</v>
      </c>
      <c r="H2074" s="40">
        <f>VLOOKUP($F2074, Data!$B:$ED, 'Data - My work'!$D2074, 0)</f>
        <v>0.5</v>
      </c>
    </row>
    <row r="2075" spans="1:8" x14ac:dyDescent="0.25">
      <c r="A2075" s="39" t="str">
        <f t="shared" si="129"/>
        <v>OMN2002</v>
      </c>
      <c r="C2075" s="39">
        <f t="shared" ref="C2075:C2138" si="130">C2053+1</f>
        <v>95</v>
      </c>
      <c r="D2075" s="39">
        <f t="shared" ref="D2075:D2138" si="131">D2053</f>
        <v>112</v>
      </c>
      <c r="E2075" s="39" t="str">
        <f>VLOOKUP($C2075, 'Country List'!$A:$C, 2, 0)</f>
        <v>Oman</v>
      </c>
      <c r="F2075" s="39" t="str">
        <f>VLOOKUP($C2075, 'Country List'!$A:$C, 3, 0)</f>
        <v>OMN</v>
      </c>
      <c r="G2075" s="39">
        <f t="shared" ref="G2075:G2138" si="132">G2053</f>
        <v>2002</v>
      </c>
      <c r="H2075" s="40">
        <f>VLOOKUP($F2075, Data!$B:$ED, 'Data - My work'!$D2075, 0)</f>
        <v>0.5</v>
      </c>
    </row>
    <row r="2076" spans="1:8" x14ac:dyDescent="0.25">
      <c r="A2076" s="39" t="str">
        <f t="shared" si="129"/>
        <v>OMN2003</v>
      </c>
      <c r="C2076" s="39">
        <f t="shared" si="130"/>
        <v>95</v>
      </c>
      <c r="D2076" s="39">
        <f t="shared" si="131"/>
        <v>106</v>
      </c>
      <c r="E2076" s="39" t="str">
        <f>VLOOKUP($C2076, 'Country List'!$A:$C, 2, 0)</f>
        <v>Oman</v>
      </c>
      <c r="F2076" s="39" t="str">
        <f>VLOOKUP($C2076, 'Country List'!$A:$C, 3, 0)</f>
        <v>OMN</v>
      </c>
      <c r="G2076" s="39">
        <f t="shared" si="132"/>
        <v>2003</v>
      </c>
      <c r="H2076" s="40">
        <f>VLOOKUP($F2076, Data!$B:$ED, 'Data - My work'!$D2076, 0)</f>
        <v>0.5</v>
      </c>
    </row>
    <row r="2077" spans="1:8" x14ac:dyDescent="0.25">
      <c r="A2077" s="39" t="str">
        <f t="shared" si="129"/>
        <v>OMN2004</v>
      </c>
      <c r="C2077" s="39">
        <f t="shared" si="130"/>
        <v>95</v>
      </c>
      <c r="D2077" s="39">
        <f t="shared" si="131"/>
        <v>100</v>
      </c>
      <c r="E2077" s="39" t="str">
        <f>VLOOKUP($C2077, 'Country List'!$A:$C, 2, 0)</f>
        <v>Oman</v>
      </c>
      <c r="F2077" s="39" t="str">
        <f>VLOOKUP($C2077, 'Country List'!$A:$C, 3, 0)</f>
        <v>OMN</v>
      </c>
      <c r="G2077" s="39">
        <f t="shared" si="132"/>
        <v>2004</v>
      </c>
      <c r="H2077" s="40">
        <f>VLOOKUP($F2077, Data!$B:$ED, 'Data - My work'!$D2077, 0)</f>
        <v>0.5</v>
      </c>
    </row>
    <row r="2078" spans="1:8" x14ac:dyDescent="0.25">
      <c r="A2078" s="39" t="str">
        <f t="shared" si="129"/>
        <v>OMN2005</v>
      </c>
      <c r="C2078" s="39">
        <f t="shared" si="130"/>
        <v>95</v>
      </c>
      <c r="D2078" s="39">
        <f t="shared" si="131"/>
        <v>94</v>
      </c>
      <c r="E2078" s="39" t="str">
        <f>VLOOKUP($C2078, 'Country List'!$A:$C, 2, 0)</f>
        <v>Oman</v>
      </c>
      <c r="F2078" s="39" t="str">
        <f>VLOOKUP($C2078, 'Country List'!$A:$C, 3, 0)</f>
        <v>OMN</v>
      </c>
      <c r="G2078" s="39">
        <f t="shared" si="132"/>
        <v>2005</v>
      </c>
      <c r="H2078" s="40">
        <f>VLOOKUP($F2078, Data!$B:$ED, 'Data - My work'!$D2078, 0)</f>
        <v>0.5</v>
      </c>
    </row>
    <row r="2079" spans="1:8" x14ac:dyDescent="0.25">
      <c r="A2079" s="39" t="str">
        <f t="shared" si="129"/>
        <v>OMN2006</v>
      </c>
      <c r="C2079" s="39">
        <f t="shared" si="130"/>
        <v>95</v>
      </c>
      <c r="D2079" s="39">
        <f t="shared" si="131"/>
        <v>88</v>
      </c>
      <c r="E2079" s="39" t="str">
        <f>VLOOKUP($C2079, 'Country List'!$A:$C, 2, 0)</f>
        <v>Oman</v>
      </c>
      <c r="F2079" s="39" t="str">
        <f>VLOOKUP($C2079, 'Country List'!$A:$C, 3, 0)</f>
        <v>OMN</v>
      </c>
      <c r="G2079" s="39">
        <f t="shared" si="132"/>
        <v>2006</v>
      </c>
      <c r="H2079" s="40">
        <f>VLOOKUP($F2079, Data!$B:$ED, 'Data - My work'!$D2079, 0)</f>
        <v>0.5</v>
      </c>
    </row>
    <row r="2080" spans="1:8" x14ac:dyDescent="0.25">
      <c r="A2080" s="39" t="str">
        <f t="shared" si="129"/>
        <v>OMN2007</v>
      </c>
      <c r="C2080" s="39">
        <f t="shared" si="130"/>
        <v>95</v>
      </c>
      <c r="D2080" s="39">
        <f t="shared" si="131"/>
        <v>82</v>
      </c>
      <c r="E2080" s="39" t="str">
        <f>VLOOKUP($C2080, 'Country List'!$A:$C, 2, 0)</f>
        <v>Oman</v>
      </c>
      <c r="F2080" s="39" t="str">
        <f>VLOOKUP($C2080, 'Country List'!$A:$C, 3, 0)</f>
        <v>OMN</v>
      </c>
      <c r="G2080" s="39">
        <f t="shared" si="132"/>
        <v>2007</v>
      </c>
      <c r="H2080" s="40">
        <f>VLOOKUP($F2080, Data!$B:$ED, 'Data - My work'!$D2080, 0)</f>
        <v>0.5</v>
      </c>
    </row>
    <row r="2081" spans="1:8" x14ac:dyDescent="0.25">
      <c r="A2081" s="39" t="str">
        <f t="shared" si="129"/>
        <v>OMN2008</v>
      </c>
      <c r="C2081" s="39">
        <f t="shared" si="130"/>
        <v>95</v>
      </c>
      <c r="D2081" s="39">
        <f t="shared" si="131"/>
        <v>76</v>
      </c>
      <c r="E2081" s="39" t="str">
        <f>VLOOKUP($C2081, 'Country List'!$A:$C, 2, 0)</f>
        <v>Oman</v>
      </c>
      <c r="F2081" s="39" t="str">
        <f>VLOOKUP($C2081, 'Country List'!$A:$C, 3, 0)</f>
        <v>OMN</v>
      </c>
      <c r="G2081" s="39">
        <f t="shared" si="132"/>
        <v>2008</v>
      </c>
      <c r="H2081" s="40">
        <f>VLOOKUP($F2081, Data!$B:$ED, 'Data - My work'!$D2081, 0)</f>
        <v>0.5</v>
      </c>
    </row>
    <row r="2082" spans="1:8" x14ac:dyDescent="0.25">
      <c r="A2082" s="39" t="str">
        <f t="shared" si="129"/>
        <v>OMN2009</v>
      </c>
      <c r="C2082" s="39">
        <f t="shared" si="130"/>
        <v>95</v>
      </c>
      <c r="D2082" s="39">
        <f t="shared" si="131"/>
        <v>70</v>
      </c>
      <c r="E2082" s="39" t="str">
        <f>VLOOKUP($C2082, 'Country List'!$A:$C, 2, 0)</f>
        <v>Oman</v>
      </c>
      <c r="F2082" s="39" t="str">
        <f>VLOOKUP($C2082, 'Country List'!$A:$C, 3, 0)</f>
        <v>OMN</v>
      </c>
      <c r="G2082" s="39">
        <f t="shared" si="132"/>
        <v>2009</v>
      </c>
      <c r="H2082" s="40">
        <f>VLOOKUP($F2082, Data!$B:$ED, 'Data - My work'!$D2082, 0)</f>
        <v>0.5</v>
      </c>
    </row>
    <row r="2083" spans="1:8" x14ac:dyDescent="0.25">
      <c r="A2083" s="39" t="str">
        <f t="shared" si="129"/>
        <v>OMN2010</v>
      </c>
      <c r="C2083" s="39">
        <f t="shared" si="130"/>
        <v>95</v>
      </c>
      <c r="D2083" s="39">
        <f t="shared" si="131"/>
        <v>64</v>
      </c>
      <c r="E2083" s="39" t="str">
        <f>VLOOKUP($C2083, 'Country List'!$A:$C, 2, 0)</f>
        <v>Oman</v>
      </c>
      <c r="F2083" s="39" t="str">
        <f>VLOOKUP($C2083, 'Country List'!$A:$C, 3, 0)</f>
        <v>OMN</v>
      </c>
      <c r="G2083" s="39">
        <f t="shared" si="132"/>
        <v>2010</v>
      </c>
      <c r="H2083" s="40">
        <f>VLOOKUP($F2083, Data!$B:$ED, 'Data - My work'!$D2083, 0)</f>
        <v>0.5</v>
      </c>
    </row>
    <row r="2084" spans="1:8" x14ac:dyDescent="0.25">
      <c r="A2084" s="39" t="str">
        <f t="shared" si="129"/>
        <v>OMN2011</v>
      </c>
      <c r="C2084" s="39">
        <f t="shared" si="130"/>
        <v>95</v>
      </c>
      <c r="D2084" s="39">
        <f t="shared" si="131"/>
        <v>58</v>
      </c>
      <c r="E2084" s="39" t="str">
        <f>VLOOKUP($C2084, 'Country List'!$A:$C, 2, 0)</f>
        <v>Oman</v>
      </c>
      <c r="F2084" s="39" t="str">
        <f>VLOOKUP($C2084, 'Country List'!$A:$C, 3, 0)</f>
        <v>OMN</v>
      </c>
      <c r="G2084" s="39">
        <f t="shared" si="132"/>
        <v>2011</v>
      </c>
      <c r="H2084" s="40">
        <f>VLOOKUP($F2084, Data!$B:$ED, 'Data - My work'!$D2084, 0)</f>
        <v>0.5</v>
      </c>
    </row>
    <row r="2085" spans="1:8" x14ac:dyDescent="0.25">
      <c r="A2085" s="39" t="str">
        <f t="shared" si="129"/>
        <v>OMN2012</v>
      </c>
      <c r="C2085" s="39">
        <f t="shared" si="130"/>
        <v>95</v>
      </c>
      <c r="D2085" s="39">
        <f t="shared" si="131"/>
        <v>52</v>
      </c>
      <c r="E2085" s="39" t="str">
        <f>VLOOKUP($C2085, 'Country List'!$A:$C, 2, 0)</f>
        <v>Oman</v>
      </c>
      <c r="F2085" s="39" t="str">
        <f>VLOOKUP($C2085, 'Country List'!$A:$C, 3, 0)</f>
        <v>OMN</v>
      </c>
      <c r="G2085" s="39">
        <f t="shared" si="132"/>
        <v>2012</v>
      </c>
      <c r="H2085" s="40">
        <f>VLOOKUP($F2085, Data!$B:$ED, 'Data - My work'!$D2085, 0)</f>
        <v>0.5</v>
      </c>
    </row>
    <row r="2086" spans="1:8" x14ac:dyDescent="0.25">
      <c r="A2086" s="39" t="str">
        <f t="shared" si="129"/>
        <v>OMN2013</v>
      </c>
      <c r="C2086" s="39">
        <f t="shared" si="130"/>
        <v>95</v>
      </c>
      <c r="D2086" s="39">
        <f t="shared" si="131"/>
        <v>46</v>
      </c>
      <c r="E2086" s="39" t="str">
        <f>VLOOKUP($C2086, 'Country List'!$A:$C, 2, 0)</f>
        <v>Oman</v>
      </c>
      <c r="F2086" s="39" t="str">
        <f>VLOOKUP($C2086, 'Country List'!$A:$C, 3, 0)</f>
        <v>OMN</v>
      </c>
      <c r="G2086" s="39">
        <f t="shared" si="132"/>
        <v>2013</v>
      </c>
      <c r="H2086" s="40">
        <f>VLOOKUP($F2086, Data!$B:$ED, 'Data - My work'!$D2086, 0)</f>
        <v>0.5</v>
      </c>
    </row>
    <row r="2087" spans="1:8" x14ac:dyDescent="0.25">
      <c r="A2087" s="39" t="str">
        <f t="shared" si="129"/>
        <v>OMN2014</v>
      </c>
      <c r="C2087" s="39">
        <f t="shared" si="130"/>
        <v>95</v>
      </c>
      <c r="D2087" s="39">
        <f t="shared" si="131"/>
        <v>40</v>
      </c>
      <c r="E2087" s="39" t="str">
        <f>VLOOKUP($C2087, 'Country List'!$A:$C, 2, 0)</f>
        <v>Oman</v>
      </c>
      <c r="F2087" s="39" t="str">
        <f>VLOOKUP($C2087, 'Country List'!$A:$C, 3, 0)</f>
        <v>OMN</v>
      </c>
      <c r="G2087" s="39">
        <f t="shared" si="132"/>
        <v>2014</v>
      </c>
      <c r="H2087" s="40">
        <f>VLOOKUP($F2087, Data!$B:$ED, 'Data - My work'!$D2087, 0)</f>
        <v>0.5</v>
      </c>
    </row>
    <row r="2088" spans="1:8" x14ac:dyDescent="0.25">
      <c r="A2088" s="39" t="str">
        <f t="shared" si="129"/>
        <v>OMN2015</v>
      </c>
      <c r="C2088" s="39">
        <f t="shared" si="130"/>
        <v>95</v>
      </c>
      <c r="D2088" s="39">
        <f t="shared" si="131"/>
        <v>34</v>
      </c>
      <c r="E2088" s="39" t="str">
        <f>VLOOKUP($C2088, 'Country List'!$A:$C, 2, 0)</f>
        <v>Oman</v>
      </c>
      <c r="F2088" s="39" t="str">
        <f>VLOOKUP($C2088, 'Country List'!$A:$C, 3, 0)</f>
        <v>OMN</v>
      </c>
      <c r="G2088" s="39">
        <f t="shared" si="132"/>
        <v>2015</v>
      </c>
      <c r="H2088" s="40">
        <f>VLOOKUP($F2088, Data!$B:$ED, 'Data - My work'!$D2088, 0)</f>
        <v>0.5</v>
      </c>
    </row>
    <row r="2089" spans="1:8" x14ac:dyDescent="0.25">
      <c r="A2089" s="39" t="str">
        <f t="shared" si="129"/>
        <v>OMN2016</v>
      </c>
      <c r="C2089" s="39">
        <f t="shared" si="130"/>
        <v>95</v>
      </c>
      <c r="D2089" s="39">
        <f t="shared" si="131"/>
        <v>28</v>
      </c>
      <c r="E2089" s="39" t="str">
        <f>VLOOKUP($C2089, 'Country List'!$A:$C, 2, 0)</f>
        <v>Oman</v>
      </c>
      <c r="F2089" s="39" t="str">
        <f>VLOOKUP($C2089, 'Country List'!$A:$C, 3, 0)</f>
        <v>OMN</v>
      </c>
      <c r="G2089" s="39">
        <f t="shared" si="132"/>
        <v>2016</v>
      </c>
      <c r="H2089" s="40">
        <f>VLOOKUP($F2089, Data!$B:$ED, 'Data - My work'!$D2089, 0)</f>
        <v>0.5</v>
      </c>
    </row>
    <row r="2090" spans="1:8" x14ac:dyDescent="0.25">
      <c r="A2090" s="39" t="str">
        <f t="shared" si="129"/>
        <v>OMN2017</v>
      </c>
      <c r="C2090" s="39">
        <f t="shared" si="130"/>
        <v>95</v>
      </c>
      <c r="D2090" s="39">
        <f t="shared" si="131"/>
        <v>22</v>
      </c>
      <c r="E2090" s="39" t="str">
        <f>VLOOKUP($C2090, 'Country List'!$A:$C, 2, 0)</f>
        <v>Oman</v>
      </c>
      <c r="F2090" s="39" t="str">
        <f>VLOOKUP($C2090, 'Country List'!$A:$C, 3, 0)</f>
        <v>OMN</v>
      </c>
      <c r="G2090" s="39">
        <f t="shared" si="132"/>
        <v>2017</v>
      </c>
      <c r="H2090" s="40">
        <f>VLOOKUP($F2090, Data!$B:$ED, 'Data - My work'!$D2090, 0)</f>
        <v>0.5</v>
      </c>
    </row>
    <row r="2091" spans="1:8" x14ac:dyDescent="0.25">
      <c r="A2091" s="39" t="str">
        <f t="shared" si="129"/>
        <v>OMN2018</v>
      </c>
      <c r="C2091" s="39">
        <f t="shared" si="130"/>
        <v>95</v>
      </c>
      <c r="D2091" s="39">
        <f t="shared" si="131"/>
        <v>16</v>
      </c>
      <c r="E2091" s="39" t="str">
        <f>VLOOKUP($C2091, 'Country List'!$A:$C, 2, 0)</f>
        <v>Oman</v>
      </c>
      <c r="F2091" s="39" t="str">
        <f>VLOOKUP($C2091, 'Country List'!$A:$C, 3, 0)</f>
        <v>OMN</v>
      </c>
      <c r="G2091" s="39">
        <f t="shared" si="132"/>
        <v>2018</v>
      </c>
      <c r="H2091" s="40">
        <f>VLOOKUP($F2091, Data!$B:$ED, 'Data - My work'!$D2091, 0)</f>
        <v>0.5</v>
      </c>
    </row>
    <row r="2092" spans="1:8" x14ac:dyDescent="0.25">
      <c r="A2092" s="39" t="str">
        <f t="shared" si="129"/>
        <v>OMN2019</v>
      </c>
      <c r="C2092" s="39">
        <f t="shared" si="130"/>
        <v>95</v>
      </c>
      <c r="D2092" s="39">
        <f t="shared" si="131"/>
        <v>10</v>
      </c>
      <c r="E2092" s="39" t="str">
        <f>VLOOKUP($C2092, 'Country List'!$A:$C, 2, 0)</f>
        <v>Oman</v>
      </c>
      <c r="F2092" s="39" t="str">
        <f>VLOOKUP($C2092, 'Country List'!$A:$C, 3, 0)</f>
        <v>OMN</v>
      </c>
      <c r="G2092" s="39">
        <f t="shared" si="132"/>
        <v>2019</v>
      </c>
      <c r="H2092" s="40">
        <f>VLOOKUP($F2092, Data!$B:$ED, 'Data - My work'!$D2092, 0)</f>
        <v>0.5</v>
      </c>
    </row>
    <row r="2093" spans="1:8" x14ac:dyDescent="0.25">
      <c r="A2093" s="39" t="str">
        <f t="shared" si="129"/>
        <v>OMN2020</v>
      </c>
      <c r="C2093" s="39">
        <f t="shared" si="130"/>
        <v>95</v>
      </c>
      <c r="D2093" s="39">
        <f t="shared" si="131"/>
        <v>4</v>
      </c>
      <c r="E2093" s="39" t="str">
        <f>VLOOKUP($C2093, 'Country List'!$A:$C, 2, 0)</f>
        <v>Oman</v>
      </c>
      <c r="F2093" s="39" t="str">
        <f>VLOOKUP($C2093, 'Country List'!$A:$C, 3, 0)</f>
        <v>OMN</v>
      </c>
      <c r="G2093" s="39">
        <f t="shared" si="132"/>
        <v>2020</v>
      </c>
      <c r="H2093" s="40">
        <f>VLOOKUP($F2093, Data!$B:$ED, 'Data - My work'!$D2093, 0)</f>
        <v>0.5</v>
      </c>
    </row>
    <row r="2094" spans="1:8" x14ac:dyDescent="0.25">
      <c r="A2094" s="39" t="str">
        <f t="shared" si="129"/>
        <v>PAK1996</v>
      </c>
      <c r="C2094" s="39">
        <f t="shared" si="130"/>
        <v>96</v>
      </c>
      <c r="D2094" s="39">
        <f t="shared" si="131"/>
        <v>130</v>
      </c>
      <c r="E2094" s="39" t="str">
        <f>VLOOKUP($C2094, 'Country List'!$A:$C, 2, 0)</f>
        <v>Pakistan</v>
      </c>
      <c r="F2094" s="39" t="str">
        <f>VLOOKUP($C2094, 'Country List'!$A:$C, 3, 0)</f>
        <v>PAK</v>
      </c>
      <c r="G2094" s="39">
        <f t="shared" si="132"/>
        <v>1996</v>
      </c>
      <c r="H2094" s="40">
        <f>VLOOKUP($F2094, Data!$B:$ED, 'Data - My work'!$D2094, 0)</f>
        <v>0.5</v>
      </c>
    </row>
    <row r="2095" spans="1:8" x14ac:dyDescent="0.25">
      <c r="A2095" s="39" t="str">
        <f t="shared" si="129"/>
        <v>PAK1998</v>
      </c>
      <c r="C2095" s="39">
        <f t="shared" si="130"/>
        <v>96</v>
      </c>
      <c r="D2095" s="39">
        <f t="shared" si="131"/>
        <v>124</v>
      </c>
      <c r="E2095" s="39" t="str">
        <f>VLOOKUP($C2095, 'Country List'!$A:$C, 2, 0)</f>
        <v>Pakistan</v>
      </c>
      <c r="F2095" s="39" t="str">
        <f>VLOOKUP($C2095, 'Country List'!$A:$C, 3, 0)</f>
        <v>PAK</v>
      </c>
      <c r="G2095" s="39">
        <f t="shared" si="132"/>
        <v>1998</v>
      </c>
      <c r="H2095" s="40">
        <f>VLOOKUP($F2095, Data!$B:$ED, 'Data - My work'!$D2095, 0)</f>
        <v>0.5</v>
      </c>
    </row>
    <row r="2096" spans="1:8" x14ac:dyDescent="0.25">
      <c r="A2096" s="39" t="str">
        <f t="shared" si="129"/>
        <v>PAK2000</v>
      </c>
      <c r="C2096" s="39">
        <f t="shared" si="130"/>
        <v>96</v>
      </c>
      <c r="D2096" s="39">
        <f t="shared" si="131"/>
        <v>118</v>
      </c>
      <c r="E2096" s="39" t="str">
        <f>VLOOKUP($C2096, 'Country List'!$A:$C, 2, 0)</f>
        <v>Pakistan</v>
      </c>
      <c r="F2096" s="39" t="str">
        <f>VLOOKUP($C2096, 'Country List'!$A:$C, 3, 0)</f>
        <v>PAK</v>
      </c>
      <c r="G2096" s="39">
        <f t="shared" si="132"/>
        <v>2000</v>
      </c>
      <c r="H2096" s="40">
        <f>VLOOKUP($F2096, Data!$B:$ED, 'Data - My work'!$D2096, 0)</f>
        <v>0.5</v>
      </c>
    </row>
    <row r="2097" spans="1:8" x14ac:dyDescent="0.25">
      <c r="A2097" s="39" t="str">
        <f t="shared" si="129"/>
        <v>PAK2002</v>
      </c>
      <c r="C2097" s="39">
        <f t="shared" si="130"/>
        <v>96</v>
      </c>
      <c r="D2097" s="39">
        <f t="shared" si="131"/>
        <v>112</v>
      </c>
      <c r="E2097" s="39" t="str">
        <f>VLOOKUP($C2097, 'Country List'!$A:$C, 2, 0)</f>
        <v>Pakistan</v>
      </c>
      <c r="F2097" s="39" t="str">
        <f>VLOOKUP($C2097, 'Country List'!$A:$C, 3, 0)</f>
        <v>PAK</v>
      </c>
      <c r="G2097" s="39">
        <f t="shared" si="132"/>
        <v>2002</v>
      </c>
      <c r="H2097" s="40">
        <f>VLOOKUP($F2097, Data!$B:$ED, 'Data - My work'!$D2097, 0)</f>
        <v>0.5</v>
      </c>
    </row>
    <row r="2098" spans="1:8" x14ac:dyDescent="0.25">
      <c r="A2098" s="39" t="str">
        <f t="shared" si="129"/>
        <v>PAK2003</v>
      </c>
      <c r="C2098" s="39">
        <f t="shared" si="130"/>
        <v>96</v>
      </c>
      <c r="D2098" s="39">
        <f t="shared" si="131"/>
        <v>106</v>
      </c>
      <c r="E2098" s="39" t="str">
        <f>VLOOKUP($C2098, 'Country List'!$A:$C, 2, 0)</f>
        <v>Pakistan</v>
      </c>
      <c r="F2098" s="39" t="str">
        <f>VLOOKUP($C2098, 'Country List'!$A:$C, 3, 0)</f>
        <v>PAK</v>
      </c>
      <c r="G2098" s="39">
        <f t="shared" si="132"/>
        <v>2003</v>
      </c>
      <c r="H2098" s="40">
        <f>VLOOKUP($F2098, Data!$B:$ED, 'Data - My work'!$D2098, 0)</f>
        <v>0.5</v>
      </c>
    </row>
    <row r="2099" spans="1:8" x14ac:dyDescent="0.25">
      <c r="A2099" s="39" t="str">
        <f t="shared" si="129"/>
        <v>PAK2004</v>
      </c>
      <c r="C2099" s="39">
        <f t="shared" si="130"/>
        <v>96</v>
      </c>
      <c r="D2099" s="39">
        <f t="shared" si="131"/>
        <v>100</v>
      </c>
      <c r="E2099" s="39" t="str">
        <f>VLOOKUP($C2099, 'Country List'!$A:$C, 2, 0)</f>
        <v>Pakistan</v>
      </c>
      <c r="F2099" s="39" t="str">
        <f>VLOOKUP($C2099, 'Country List'!$A:$C, 3, 0)</f>
        <v>PAK</v>
      </c>
      <c r="G2099" s="39">
        <f t="shared" si="132"/>
        <v>2004</v>
      </c>
      <c r="H2099" s="40">
        <f>VLOOKUP($F2099, Data!$B:$ED, 'Data - My work'!$D2099, 0)</f>
        <v>0.5</v>
      </c>
    </row>
    <row r="2100" spans="1:8" x14ac:dyDescent="0.25">
      <c r="A2100" s="39" t="str">
        <f t="shared" si="129"/>
        <v>PAK2005</v>
      </c>
      <c r="C2100" s="39">
        <f t="shared" si="130"/>
        <v>96</v>
      </c>
      <c r="D2100" s="39">
        <f t="shared" si="131"/>
        <v>94</v>
      </c>
      <c r="E2100" s="39" t="str">
        <f>VLOOKUP($C2100, 'Country List'!$A:$C, 2, 0)</f>
        <v>Pakistan</v>
      </c>
      <c r="F2100" s="39" t="str">
        <f>VLOOKUP($C2100, 'Country List'!$A:$C, 3, 0)</f>
        <v>PAK</v>
      </c>
      <c r="G2100" s="39">
        <f t="shared" si="132"/>
        <v>2005</v>
      </c>
      <c r="H2100" s="40">
        <f>VLOOKUP($F2100, Data!$B:$ED, 'Data - My work'!$D2100, 0)</f>
        <v>0.5</v>
      </c>
    </row>
    <row r="2101" spans="1:8" x14ac:dyDescent="0.25">
      <c r="A2101" s="39" t="str">
        <f t="shared" si="129"/>
        <v>PAK2006</v>
      </c>
      <c r="C2101" s="39">
        <f t="shared" si="130"/>
        <v>96</v>
      </c>
      <c r="D2101" s="39">
        <f t="shared" si="131"/>
        <v>88</v>
      </c>
      <c r="E2101" s="39" t="str">
        <f>VLOOKUP($C2101, 'Country List'!$A:$C, 2, 0)</f>
        <v>Pakistan</v>
      </c>
      <c r="F2101" s="39" t="str">
        <f>VLOOKUP($C2101, 'Country List'!$A:$C, 3, 0)</f>
        <v>PAK</v>
      </c>
      <c r="G2101" s="39">
        <f t="shared" si="132"/>
        <v>2006</v>
      </c>
      <c r="H2101" s="40">
        <f>VLOOKUP($F2101, Data!$B:$ED, 'Data - My work'!$D2101, 0)</f>
        <v>0.5</v>
      </c>
    </row>
    <row r="2102" spans="1:8" x14ac:dyDescent="0.25">
      <c r="A2102" s="39" t="str">
        <f t="shared" si="129"/>
        <v>PAK2007</v>
      </c>
      <c r="C2102" s="39">
        <f t="shared" si="130"/>
        <v>96</v>
      </c>
      <c r="D2102" s="39">
        <f t="shared" si="131"/>
        <v>82</v>
      </c>
      <c r="E2102" s="39" t="str">
        <f>VLOOKUP($C2102, 'Country List'!$A:$C, 2, 0)</f>
        <v>Pakistan</v>
      </c>
      <c r="F2102" s="39" t="str">
        <f>VLOOKUP($C2102, 'Country List'!$A:$C, 3, 0)</f>
        <v>PAK</v>
      </c>
      <c r="G2102" s="39">
        <f t="shared" si="132"/>
        <v>2007</v>
      </c>
      <c r="H2102" s="40">
        <f>VLOOKUP($F2102, Data!$B:$ED, 'Data - My work'!$D2102, 0)</f>
        <v>0.5</v>
      </c>
    </row>
    <row r="2103" spans="1:8" x14ac:dyDescent="0.25">
      <c r="A2103" s="39" t="str">
        <f t="shared" si="129"/>
        <v>PAK2008</v>
      </c>
      <c r="C2103" s="39">
        <f t="shared" si="130"/>
        <v>96</v>
      </c>
      <c r="D2103" s="39">
        <f t="shared" si="131"/>
        <v>76</v>
      </c>
      <c r="E2103" s="39" t="str">
        <f>VLOOKUP($C2103, 'Country List'!$A:$C, 2, 0)</f>
        <v>Pakistan</v>
      </c>
      <c r="F2103" s="39" t="str">
        <f>VLOOKUP($C2103, 'Country List'!$A:$C, 3, 0)</f>
        <v>PAK</v>
      </c>
      <c r="G2103" s="39">
        <f t="shared" si="132"/>
        <v>2008</v>
      </c>
      <c r="H2103" s="40">
        <f>VLOOKUP($F2103, Data!$B:$ED, 'Data - My work'!$D2103, 0)</f>
        <v>0.5</v>
      </c>
    </row>
    <row r="2104" spans="1:8" x14ac:dyDescent="0.25">
      <c r="A2104" s="39" t="str">
        <f t="shared" si="129"/>
        <v>PAK2009</v>
      </c>
      <c r="C2104" s="39">
        <f t="shared" si="130"/>
        <v>96</v>
      </c>
      <c r="D2104" s="39">
        <f t="shared" si="131"/>
        <v>70</v>
      </c>
      <c r="E2104" s="39" t="str">
        <f>VLOOKUP($C2104, 'Country List'!$A:$C, 2, 0)</f>
        <v>Pakistan</v>
      </c>
      <c r="F2104" s="39" t="str">
        <f>VLOOKUP($C2104, 'Country List'!$A:$C, 3, 0)</f>
        <v>PAK</v>
      </c>
      <c r="G2104" s="39">
        <f t="shared" si="132"/>
        <v>2009</v>
      </c>
      <c r="H2104" s="40">
        <f>VLOOKUP($F2104, Data!$B:$ED, 'Data - My work'!$D2104, 0)</f>
        <v>0.5</v>
      </c>
    </row>
    <row r="2105" spans="1:8" x14ac:dyDescent="0.25">
      <c r="A2105" s="39" t="str">
        <f t="shared" si="129"/>
        <v>PAK2010</v>
      </c>
      <c r="C2105" s="39">
        <f t="shared" si="130"/>
        <v>96</v>
      </c>
      <c r="D2105" s="39">
        <f t="shared" si="131"/>
        <v>64</v>
      </c>
      <c r="E2105" s="39" t="str">
        <f>VLOOKUP($C2105, 'Country List'!$A:$C, 2, 0)</f>
        <v>Pakistan</v>
      </c>
      <c r="F2105" s="39" t="str">
        <f>VLOOKUP($C2105, 'Country List'!$A:$C, 3, 0)</f>
        <v>PAK</v>
      </c>
      <c r="G2105" s="39">
        <f t="shared" si="132"/>
        <v>2010</v>
      </c>
      <c r="H2105" s="40">
        <f>VLOOKUP($F2105, Data!$B:$ED, 'Data - My work'!$D2105, 0)</f>
        <v>0.5</v>
      </c>
    </row>
    <row r="2106" spans="1:8" x14ac:dyDescent="0.25">
      <c r="A2106" s="39" t="str">
        <f t="shared" si="129"/>
        <v>PAK2011</v>
      </c>
      <c r="C2106" s="39">
        <f t="shared" si="130"/>
        <v>96</v>
      </c>
      <c r="D2106" s="39">
        <f t="shared" si="131"/>
        <v>58</v>
      </c>
      <c r="E2106" s="39" t="str">
        <f>VLOOKUP($C2106, 'Country List'!$A:$C, 2, 0)</f>
        <v>Pakistan</v>
      </c>
      <c r="F2106" s="39" t="str">
        <f>VLOOKUP($C2106, 'Country List'!$A:$C, 3, 0)</f>
        <v>PAK</v>
      </c>
      <c r="G2106" s="39">
        <f t="shared" si="132"/>
        <v>2011</v>
      </c>
      <c r="H2106" s="40">
        <f>VLOOKUP($F2106, Data!$B:$ED, 'Data - My work'!$D2106, 0)</f>
        <v>0.5</v>
      </c>
    </row>
    <row r="2107" spans="1:8" x14ac:dyDescent="0.25">
      <c r="A2107" s="39" t="str">
        <f t="shared" si="129"/>
        <v>PAK2012</v>
      </c>
      <c r="C2107" s="39">
        <f t="shared" si="130"/>
        <v>96</v>
      </c>
      <c r="D2107" s="39">
        <f t="shared" si="131"/>
        <v>52</v>
      </c>
      <c r="E2107" s="39" t="str">
        <f>VLOOKUP($C2107, 'Country List'!$A:$C, 2, 0)</f>
        <v>Pakistan</v>
      </c>
      <c r="F2107" s="39" t="str">
        <f>VLOOKUP($C2107, 'Country List'!$A:$C, 3, 0)</f>
        <v>PAK</v>
      </c>
      <c r="G2107" s="39">
        <f t="shared" si="132"/>
        <v>2012</v>
      </c>
      <c r="H2107" s="40">
        <f>VLOOKUP($F2107, Data!$B:$ED, 'Data - My work'!$D2107, 0)</f>
        <v>0.5</v>
      </c>
    </row>
    <row r="2108" spans="1:8" x14ac:dyDescent="0.25">
      <c r="A2108" s="39" t="str">
        <f t="shared" si="129"/>
        <v>PAK2013</v>
      </c>
      <c r="C2108" s="39">
        <f t="shared" si="130"/>
        <v>96</v>
      </c>
      <c r="D2108" s="39">
        <f t="shared" si="131"/>
        <v>46</v>
      </c>
      <c r="E2108" s="39" t="str">
        <f>VLOOKUP($C2108, 'Country List'!$A:$C, 2, 0)</f>
        <v>Pakistan</v>
      </c>
      <c r="F2108" s="39" t="str">
        <f>VLOOKUP($C2108, 'Country List'!$A:$C, 3, 0)</f>
        <v>PAK</v>
      </c>
      <c r="G2108" s="39">
        <f t="shared" si="132"/>
        <v>2013</v>
      </c>
      <c r="H2108" s="40">
        <f>VLOOKUP($F2108, Data!$B:$ED, 'Data - My work'!$D2108, 0)</f>
        <v>0.5</v>
      </c>
    </row>
    <row r="2109" spans="1:8" x14ac:dyDescent="0.25">
      <c r="A2109" s="39" t="str">
        <f t="shared" si="129"/>
        <v>PAK2014</v>
      </c>
      <c r="C2109" s="39">
        <f t="shared" si="130"/>
        <v>96</v>
      </c>
      <c r="D2109" s="39">
        <f t="shared" si="131"/>
        <v>40</v>
      </c>
      <c r="E2109" s="39" t="str">
        <f>VLOOKUP($C2109, 'Country List'!$A:$C, 2, 0)</f>
        <v>Pakistan</v>
      </c>
      <c r="F2109" s="39" t="str">
        <f>VLOOKUP($C2109, 'Country List'!$A:$C, 3, 0)</f>
        <v>PAK</v>
      </c>
      <c r="G2109" s="39">
        <f t="shared" si="132"/>
        <v>2014</v>
      </c>
      <c r="H2109" s="40">
        <f>VLOOKUP($F2109, Data!$B:$ED, 'Data - My work'!$D2109, 0)</f>
        <v>0.5</v>
      </c>
    </row>
    <row r="2110" spans="1:8" x14ac:dyDescent="0.25">
      <c r="A2110" s="39" t="str">
        <f t="shared" si="129"/>
        <v>PAK2015</v>
      </c>
      <c r="C2110" s="39">
        <f t="shared" si="130"/>
        <v>96</v>
      </c>
      <c r="D2110" s="39">
        <f t="shared" si="131"/>
        <v>34</v>
      </c>
      <c r="E2110" s="39" t="str">
        <f>VLOOKUP($C2110, 'Country List'!$A:$C, 2, 0)</f>
        <v>Pakistan</v>
      </c>
      <c r="F2110" s="39" t="str">
        <f>VLOOKUP($C2110, 'Country List'!$A:$C, 3, 0)</f>
        <v>PAK</v>
      </c>
      <c r="G2110" s="39">
        <f t="shared" si="132"/>
        <v>2015</v>
      </c>
      <c r="H2110" s="40">
        <f>VLOOKUP($F2110, Data!$B:$ED, 'Data - My work'!$D2110, 0)</f>
        <v>0.5</v>
      </c>
    </row>
    <row r="2111" spans="1:8" x14ac:dyDescent="0.25">
      <c r="A2111" s="39" t="str">
        <f t="shared" si="129"/>
        <v>PAK2016</v>
      </c>
      <c r="C2111" s="39">
        <f t="shared" si="130"/>
        <v>96</v>
      </c>
      <c r="D2111" s="39">
        <f t="shared" si="131"/>
        <v>28</v>
      </c>
      <c r="E2111" s="39" t="str">
        <f>VLOOKUP($C2111, 'Country List'!$A:$C, 2, 0)</f>
        <v>Pakistan</v>
      </c>
      <c r="F2111" s="39" t="str">
        <f>VLOOKUP($C2111, 'Country List'!$A:$C, 3, 0)</f>
        <v>PAK</v>
      </c>
      <c r="G2111" s="39">
        <f t="shared" si="132"/>
        <v>2016</v>
      </c>
      <c r="H2111" s="40">
        <f>VLOOKUP($F2111, Data!$B:$ED, 'Data - My work'!$D2111, 0)</f>
        <v>0.5</v>
      </c>
    </row>
    <row r="2112" spans="1:8" x14ac:dyDescent="0.25">
      <c r="A2112" s="39" t="str">
        <f t="shared" si="129"/>
        <v>PAK2017</v>
      </c>
      <c r="C2112" s="39">
        <f t="shared" si="130"/>
        <v>96</v>
      </c>
      <c r="D2112" s="39">
        <f t="shared" si="131"/>
        <v>22</v>
      </c>
      <c r="E2112" s="39" t="str">
        <f>VLOOKUP($C2112, 'Country List'!$A:$C, 2, 0)</f>
        <v>Pakistan</v>
      </c>
      <c r="F2112" s="39" t="str">
        <f>VLOOKUP($C2112, 'Country List'!$A:$C, 3, 0)</f>
        <v>PAK</v>
      </c>
      <c r="G2112" s="39">
        <f t="shared" si="132"/>
        <v>2017</v>
      </c>
      <c r="H2112" s="40">
        <f>VLOOKUP($F2112, Data!$B:$ED, 'Data - My work'!$D2112, 0)</f>
        <v>0.5</v>
      </c>
    </row>
    <row r="2113" spans="1:8" x14ac:dyDescent="0.25">
      <c r="A2113" s="39" t="str">
        <f t="shared" si="129"/>
        <v>PAK2018</v>
      </c>
      <c r="C2113" s="39">
        <f t="shared" si="130"/>
        <v>96</v>
      </c>
      <c r="D2113" s="39">
        <f t="shared" si="131"/>
        <v>16</v>
      </c>
      <c r="E2113" s="39" t="str">
        <f>VLOOKUP($C2113, 'Country List'!$A:$C, 2, 0)</f>
        <v>Pakistan</v>
      </c>
      <c r="F2113" s="39" t="str">
        <f>VLOOKUP($C2113, 'Country List'!$A:$C, 3, 0)</f>
        <v>PAK</v>
      </c>
      <c r="G2113" s="39">
        <f t="shared" si="132"/>
        <v>2018</v>
      </c>
      <c r="H2113" s="40">
        <f>VLOOKUP($F2113, Data!$B:$ED, 'Data - My work'!$D2113, 0)</f>
        <v>0.5</v>
      </c>
    </row>
    <row r="2114" spans="1:8" x14ac:dyDescent="0.25">
      <c r="A2114" s="39" t="str">
        <f t="shared" si="129"/>
        <v>PAK2019</v>
      </c>
      <c r="C2114" s="39">
        <f t="shared" si="130"/>
        <v>96</v>
      </c>
      <c r="D2114" s="39">
        <f t="shared" si="131"/>
        <v>10</v>
      </c>
      <c r="E2114" s="39" t="str">
        <f>VLOOKUP($C2114, 'Country List'!$A:$C, 2, 0)</f>
        <v>Pakistan</v>
      </c>
      <c r="F2114" s="39" t="str">
        <f>VLOOKUP($C2114, 'Country List'!$A:$C, 3, 0)</f>
        <v>PAK</v>
      </c>
      <c r="G2114" s="39">
        <f t="shared" si="132"/>
        <v>2019</v>
      </c>
      <c r="H2114" s="40">
        <f>VLOOKUP($F2114, Data!$B:$ED, 'Data - My work'!$D2114, 0)</f>
        <v>0.5</v>
      </c>
    </row>
    <row r="2115" spans="1:8" x14ac:dyDescent="0.25">
      <c r="A2115" s="39" t="str">
        <f t="shared" si="129"/>
        <v>PAK2020</v>
      </c>
      <c r="C2115" s="39">
        <f t="shared" si="130"/>
        <v>96</v>
      </c>
      <c r="D2115" s="39">
        <f t="shared" si="131"/>
        <v>4</v>
      </c>
      <c r="E2115" s="39" t="str">
        <f>VLOOKUP($C2115, 'Country List'!$A:$C, 2, 0)</f>
        <v>Pakistan</v>
      </c>
      <c r="F2115" s="39" t="str">
        <f>VLOOKUP($C2115, 'Country List'!$A:$C, 3, 0)</f>
        <v>PAK</v>
      </c>
      <c r="G2115" s="39">
        <f t="shared" si="132"/>
        <v>2020</v>
      </c>
      <c r="H2115" s="40">
        <f>VLOOKUP($F2115, Data!$B:$ED, 'Data - My work'!$D2115, 0)</f>
        <v>0.5</v>
      </c>
    </row>
    <row r="2116" spans="1:8" x14ac:dyDescent="0.25">
      <c r="A2116" s="39" t="str">
        <f t="shared" si="129"/>
        <v>PAN1996</v>
      </c>
      <c r="C2116" s="39">
        <f t="shared" si="130"/>
        <v>97</v>
      </c>
      <c r="D2116" s="39">
        <f t="shared" si="131"/>
        <v>130</v>
      </c>
      <c r="E2116" s="39" t="str">
        <f>VLOOKUP($C2116, 'Country List'!$A:$C, 2, 0)</f>
        <v>Panama</v>
      </c>
      <c r="F2116" s="39" t="str">
        <f>VLOOKUP($C2116, 'Country List'!$A:$C, 3, 0)</f>
        <v>PAN</v>
      </c>
      <c r="G2116" s="39">
        <f t="shared" si="132"/>
        <v>1996</v>
      </c>
      <c r="H2116" s="40">
        <f>VLOOKUP($F2116, Data!$B:$ED, 'Data - My work'!$D2116, 0)</f>
        <v>0.25</v>
      </c>
    </row>
    <row r="2117" spans="1:8" x14ac:dyDescent="0.25">
      <c r="A2117" s="39" t="str">
        <f t="shared" ref="A2117:A2180" si="133">F2117&amp;G2117</f>
        <v>PAN1998</v>
      </c>
      <c r="C2117" s="39">
        <f t="shared" si="130"/>
        <v>97</v>
      </c>
      <c r="D2117" s="39">
        <f t="shared" si="131"/>
        <v>124</v>
      </c>
      <c r="E2117" s="39" t="str">
        <f>VLOOKUP($C2117, 'Country List'!$A:$C, 2, 0)</f>
        <v>Panama</v>
      </c>
      <c r="F2117" s="39" t="str">
        <f>VLOOKUP($C2117, 'Country List'!$A:$C, 3, 0)</f>
        <v>PAN</v>
      </c>
      <c r="G2117" s="39">
        <f t="shared" si="132"/>
        <v>1998</v>
      </c>
      <c r="H2117" s="40">
        <f>VLOOKUP($F2117, Data!$B:$ED, 'Data - My work'!$D2117, 0)</f>
        <v>0.75</v>
      </c>
    </row>
    <row r="2118" spans="1:8" x14ac:dyDescent="0.25">
      <c r="A2118" s="39" t="str">
        <f t="shared" si="133"/>
        <v>PAN2000</v>
      </c>
      <c r="C2118" s="39">
        <f t="shared" si="130"/>
        <v>97</v>
      </c>
      <c r="D2118" s="39">
        <f t="shared" si="131"/>
        <v>118</v>
      </c>
      <c r="E2118" s="39" t="str">
        <f>VLOOKUP($C2118, 'Country List'!$A:$C, 2, 0)</f>
        <v>Panama</v>
      </c>
      <c r="F2118" s="39" t="str">
        <f>VLOOKUP($C2118, 'Country List'!$A:$C, 3, 0)</f>
        <v>PAN</v>
      </c>
      <c r="G2118" s="39">
        <f t="shared" si="132"/>
        <v>2000</v>
      </c>
      <c r="H2118" s="40">
        <f>VLOOKUP($F2118, Data!$B:$ED, 'Data - My work'!$D2118, 0)</f>
        <v>0.75</v>
      </c>
    </row>
    <row r="2119" spans="1:8" x14ac:dyDescent="0.25">
      <c r="A2119" s="39" t="str">
        <f t="shared" si="133"/>
        <v>PAN2002</v>
      </c>
      <c r="C2119" s="39">
        <f t="shared" si="130"/>
        <v>97</v>
      </c>
      <c r="D2119" s="39">
        <f t="shared" si="131"/>
        <v>112</v>
      </c>
      <c r="E2119" s="39" t="str">
        <f>VLOOKUP($C2119, 'Country List'!$A:$C, 2, 0)</f>
        <v>Panama</v>
      </c>
      <c r="F2119" s="39" t="str">
        <f>VLOOKUP($C2119, 'Country List'!$A:$C, 3, 0)</f>
        <v>PAN</v>
      </c>
      <c r="G2119" s="39">
        <f t="shared" si="132"/>
        <v>2002</v>
      </c>
      <c r="H2119" s="40">
        <f>VLOOKUP($F2119, Data!$B:$ED, 'Data - My work'!$D2119, 0)</f>
        <v>0.5</v>
      </c>
    </row>
    <row r="2120" spans="1:8" x14ac:dyDescent="0.25">
      <c r="A2120" s="39" t="str">
        <f t="shared" si="133"/>
        <v>PAN2003</v>
      </c>
      <c r="C2120" s="39">
        <f t="shared" si="130"/>
        <v>97</v>
      </c>
      <c r="D2120" s="39">
        <f t="shared" si="131"/>
        <v>106</v>
      </c>
      <c r="E2120" s="39" t="str">
        <f>VLOOKUP($C2120, 'Country List'!$A:$C, 2, 0)</f>
        <v>Panama</v>
      </c>
      <c r="F2120" s="39" t="str">
        <f>VLOOKUP($C2120, 'Country List'!$A:$C, 3, 0)</f>
        <v>PAN</v>
      </c>
      <c r="G2120" s="39">
        <f t="shared" si="132"/>
        <v>2003</v>
      </c>
      <c r="H2120" s="40">
        <f>VLOOKUP($F2120, Data!$B:$ED, 'Data - My work'!$D2120, 0)</f>
        <v>0.5</v>
      </c>
    </row>
    <row r="2121" spans="1:8" x14ac:dyDescent="0.25">
      <c r="A2121" s="39" t="str">
        <f t="shared" si="133"/>
        <v>PAN2004</v>
      </c>
      <c r="C2121" s="39">
        <f t="shared" si="130"/>
        <v>97</v>
      </c>
      <c r="D2121" s="39">
        <f t="shared" si="131"/>
        <v>100</v>
      </c>
      <c r="E2121" s="39" t="str">
        <f>VLOOKUP($C2121, 'Country List'!$A:$C, 2, 0)</f>
        <v>Panama</v>
      </c>
      <c r="F2121" s="39" t="str">
        <f>VLOOKUP($C2121, 'Country List'!$A:$C, 3, 0)</f>
        <v>PAN</v>
      </c>
      <c r="G2121" s="39">
        <f t="shared" si="132"/>
        <v>2004</v>
      </c>
      <c r="H2121" s="40">
        <f>VLOOKUP($F2121, Data!$B:$ED, 'Data - My work'!$D2121, 0)</f>
        <v>0.5</v>
      </c>
    </row>
    <row r="2122" spans="1:8" x14ac:dyDescent="0.25">
      <c r="A2122" s="39" t="str">
        <f t="shared" si="133"/>
        <v>PAN2005</v>
      </c>
      <c r="C2122" s="39">
        <f t="shared" si="130"/>
        <v>97</v>
      </c>
      <c r="D2122" s="39">
        <f t="shared" si="131"/>
        <v>94</v>
      </c>
      <c r="E2122" s="39" t="str">
        <f>VLOOKUP($C2122, 'Country List'!$A:$C, 2, 0)</f>
        <v>Panama</v>
      </c>
      <c r="F2122" s="39" t="str">
        <f>VLOOKUP($C2122, 'Country List'!$A:$C, 3, 0)</f>
        <v>PAN</v>
      </c>
      <c r="G2122" s="39">
        <f t="shared" si="132"/>
        <v>2005</v>
      </c>
      <c r="H2122" s="40">
        <f>VLOOKUP($F2122, Data!$B:$ED, 'Data - My work'!$D2122, 0)</f>
        <v>0.5</v>
      </c>
    </row>
    <row r="2123" spans="1:8" x14ac:dyDescent="0.25">
      <c r="A2123" s="39" t="str">
        <f t="shared" si="133"/>
        <v>PAN2006</v>
      </c>
      <c r="C2123" s="39">
        <f t="shared" si="130"/>
        <v>97</v>
      </c>
      <c r="D2123" s="39">
        <f t="shared" si="131"/>
        <v>88</v>
      </c>
      <c r="E2123" s="39" t="str">
        <f>VLOOKUP($C2123, 'Country List'!$A:$C, 2, 0)</f>
        <v>Panama</v>
      </c>
      <c r="F2123" s="39" t="str">
        <f>VLOOKUP($C2123, 'Country List'!$A:$C, 3, 0)</f>
        <v>PAN</v>
      </c>
      <c r="G2123" s="39">
        <f t="shared" si="132"/>
        <v>2006</v>
      </c>
      <c r="H2123" s="40">
        <f>VLOOKUP($F2123, Data!$B:$ED, 'Data - My work'!$D2123, 0)</f>
        <v>0.5</v>
      </c>
    </row>
    <row r="2124" spans="1:8" x14ac:dyDescent="0.25">
      <c r="A2124" s="39" t="str">
        <f t="shared" si="133"/>
        <v>PAN2007</v>
      </c>
      <c r="C2124" s="39">
        <f t="shared" si="130"/>
        <v>97</v>
      </c>
      <c r="D2124" s="39">
        <f t="shared" si="131"/>
        <v>82</v>
      </c>
      <c r="E2124" s="39" t="str">
        <f>VLOOKUP($C2124, 'Country List'!$A:$C, 2, 0)</f>
        <v>Panama</v>
      </c>
      <c r="F2124" s="39" t="str">
        <f>VLOOKUP($C2124, 'Country List'!$A:$C, 3, 0)</f>
        <v>PAN</v>
      </c>
      <c r="G2124" s="39">
        <f t="shared" si="132"/>
        <v>2007</v>
      </c>
      <c r="H2124" s="40">
        <f>VLOOKUP($F2124, Data!$B:$ED, 'Data - My work'!$D2124, 0)</f>
        <v>0.5</v>
      </c>
    </row>
    <row r="2125" spans="1:8" x14ac:dyDescent="0.25">
      <c r="A2125" s="39" t="str">
        <f t="shared" si="133"/>
        <v>PAN2008</v>
      </c>
      <c r="C2125" s="39">
        <f t="shared" si="130"/>
        <v>97</v>
      </c>
      <c r="D2125" s="39">
        <f t="shared" si="131"/>
        <v>76</v>
      </c>
      <c r="E2125" s="39" t="str">
        <f>VLOOKUP($C2125, 'Country List'!$A:$C, 2, 0)</f>
        <v>Panama</v>
      </c>
      <c r="F2125" s="39" t="str">
        <f>VLOOKUP($C2125, 'Country List'!$A:$C, 3, 0)</f>
        <v>PAN</v>
      </c>
      <c r="G2125" s="39">
        <f t="shared" si="132"/>
        <v>2008</v>
      </c>
      <c r="H2125" s="40">
        <f>VLOOKUP($F2125, Data!$B:$ED, 'Data - My work'!$D2125, 0)</f>
        <v>0.5</v>
      </c>
    </row>
    <row r="2126" spans="1:8" x14ac:dyDescent="0.25">
      <c r="A2126" s="39" t="str">
        <f t="shared" si="133"/>
        <v>PAN2009</v>
      </c>
      <c r="C2126" s="39">
        <f t="shared" si="130"/>
        <v>97</v>
      </c>
      <c r="D2126" s="39">
        <f t="shared" si="131"/>
        <v>70</v>
      </c>
      <c r="E2126" s="39" t="str">
        <f>VLOOKUP($C2126, 'Country List'!$A:$C, 2, 0)</f>
        <v>Panama</v>
      </c>
      <c r="F2126" s="39" t="str">
        <f>VLOOKUP($C2126, 'Country List'!$A:$C, 3, 0)</f>
        <v>PAN</v>
      </c>
      <c r="G2126" s="39">
        <f t="shared" si="132"/>
        <v>2009</v>
      </c>
      <c r="H2126" s="40">
        <f>VLOOKUP($F2126, Data!$B:$ED, 'Data - My work'!$D2126, 0)</f>
        <v>0.5</v>
      </c>
    </row>
    <row r="2127" spans="1:8" x14ac:dyDescent="0.25">
      <c r="A2127" s="39" t="str">
        <f t="shared" si="133"/>
        <v>PAN2010</v>
      </c>
      <c r="C2127" s="39">
        <f t="shared" si="130"/>
        <v>97</v>
      </c>
      <c r="D2127" s="39">
        <f t="shared" si="131"/>
        <v>64</v>
      </c>
      <c r="E2127" s="39" t="str">
        <f>VLOOKUP($C2127, 'Country List'!$A:$C, 2, 0)</f>
        <v>Panama</v>
      </c>
      <c r="F2127" s="39" t="str">
        <f>VLOOKUP($C2127, 'Country List'!$A:$C, 3, 0)</f>
        <v>PAN</v>
      </c>
      <c r="G2127" s="39">
        <f t="shared" si="132"/>
        <v>2010</v>
      </c>
      <c r="H2127" s="40">
        <f>VLOOKUP($F2127, Data!$B:$ED, 'Data - My work'!$D2127, 0)</f>
        <v>0.5</v>
      </c>
    </row>
    <row r="2128" spans="1:8" x14ac:dyDescent="0.25">
      <c r="A2128" s="39" t="str">
        <f t="shared" si="133"/>
        <v>PAN2011</v>
      </c>
      <c r="C2128" s="39">
        <f t="shared" si="130"/>
        <v>97</v>
      </c>
      <c r="D2128" s="39">
        <f t="shared" si="131"/>
        <v>58</v>
      </c>
      <c r="E2128" s="39" t="str">
        <f>VLOOKUP($C2128, 'Country List'!$A:$C, 2, 0)</f>
        <v>Panama</v>
      </c>
      <c r="F2128" s="39" t="str">
        <f>VLOOKUP($C2128, 'Country List'!$A:$C, 3, 0)</f>
        <v>PAN</v>
      </c>
      <c r="G2128" s="39">
        <f t="shared" si="132"/>
        <v>2011</v>
      </c>
      <c r="H2128" s="40">
        <f>VLOOKUP($F2128, Data!$B:$ED, 'Data - My work'!$D2128, 0)</f>
        <v>0.5</v>
      </c>
    </row>
    <row r="2129" spans="1:8" x14ac:dyDescent="0.25">
      <c r="A2129" s="39" t="str">
        <f t="shared" si="133"/>
        <v>PAN2012</v>
      </c>
      <c r="C2129" s="39">
        <f t="shared" si="130"/>
        <v>97</v>
      </c>
      <c r="D2129" s="39">
        <f t="shared" si="131"/>
        <v>52</v>
      </c>
      <c r="E2129" s="39" t="str">
        <f>VLOOKUP($C2129, 'Country List'!$A:$C, 2, 0)</f>
        <v>Panama</v>
      </c>
      <c r="F2129" s="39" t="str">
        <f>VLOOKUP($C2129, 'Country List'!$A:$C, 3, 0)</f>
        <v>PAN</v>
      </c>
      <c r="G2129" s="39">
        <f t="shared" si="132"/>
        <v>2012</v>
      </c>
      <c r="H2129" s="40">
        <f>VLOOKUP($F2129, Data!$B:$ED, 'Data - My work'!$D2129, 0)</f>
        <v>0.5</v>
      </c>
    </row>
    <row r="2130" spans="1:8" x14ac:dyDescent="0.25">
      <c r="A2130" s="39" t="str">
        <f t="shared" si="133"/>
        <v>PAN2013</v>
      </c>
      <c r="C2130" s="39">
        <f t="shared" si="130"/>
        <v>97</v>
      </c>
      <c r="D2130" s="39">
        <f t="shared" si="131"/>
        <v>46</v>
      </c>
      <c r="E2130" s="39" t="str">
        <f>VLOOKUP($C2130, 'Country List'!$A:$C, 2, 0)</f>
        <v>Panama</v>
      </c>
      <c r="F2130" s="39" t="str">
        <f>VLOOKUP($C2130, 'Country List'!$A:$C, 3, 0)</f>
        <v>PAN</v>
      </c>
      <c r="G2130" s="39">
        <f t="shared" si="132"/>
        <v>2013</v>
      </c>
      <c r="H2130" s="40">
        <f>VLOOKUP($F2130, Data!$B:$ED, 'Data - My work'!$D2130, 0)</f>
        <v>0.5</v>
      </c>
    </row>
    <row r="2131" spans="1:8" x14ac:dyDescent="0.25">
      <c r="A2131" s="39" t="str">
        <f t="shared" si="133"/>
        <v>PAN2014</v>
      </c>
      <c r="C2131" s="39">
        <f t="shared" si="130"/>
        <v>97</v>
      </c>
      <c r="D2131" s="39">
        <f t="shared" si="131"/>
        <v>40</v>
      </c>
      <c r="E2131" s="39" t="str">
        <f>VLOOKUP($C2131, 'Country List'!$A:$C, 2, 0)</f>
        <v>Panama</v>
      </c>
      <c r="F2131" s="39" t="str">
        <f>VLOOKUP($C2131, 'Country List'!$A:$C, 3, 0)</f>
        <v>PAN</v>
      </c>
      <c r="G2131" s="39">
        <f t="shared" si="132"/>
        <v>2014</v>
      </c>
      <c r="H2131" s="40">
        <f>VLOOKUP($F2131, Data!$B:$ED, 'Data - My work'!$D2131, 0)</f>
        <v>0.5</v>
      </c>
    </row>
    <row r="2132" spans="1:8" x14ac:dyDescent="0.25">
      <c r="A2132" s="39" t="str">
        <f t="shared" si="133"/>
        <v>PAN2015</v>
      </c>
      <c r="C2132" s="39">
        <f t="shared" si="130"/>
        <v>97</v>
      </c>
      <c r="D2132" s="39">
        <f t="shared" si="131"/>
        <v>34</v>
      </c>
      <c r="E2132" s="39" t="str">
        <f>VLOOKUP($C2132, 'Country List'!$A:$C, 2, 0)</f>
        <v>Panama</v>
      </c>
      <c r="F2132" s="39" t="str">
        <f>VLOOKUP($C2132, 'Country List'!$A:$C, 3, 0)</f>
        <v>PAN</v>
      </c>
      <c r="G2132" s="39">
        <f t="shared" si="132"/>
        <v>2015</v>
      </c>
      <c r="H2132" s="40">
        <f>VLOOKUP($F2132, Data!$B:$ED, 'Data - My work'!$D2132, 0)</f>
        <v>0.5</v>
      </c>
    </row>
    <row r="2133" spans="1:8" x14ac:dyDescent="0.25">
      <c r="A2133" s="39" t="str">
        <f t="shared" si="133"/>
        <v>PAN2016</v>
      </c>
      <c r="C2133" s="39">
        <f t="shared" si="130"/>
        <v>97</v>
      </c>
      <c r="D2133" s="39">
        <f t="shared" si="131"/>
        <v>28</v>
      </c>
      <c r="E2133" s="39" t="str">
        <f>VLOOKUP($C2133, 'Country List'!$A:$C, 2, 0)</f>
        <v>Panama</v>
      </c>
      <c r="F2133" s="39" t="str">
        <f>VLOOKUP($C2133, 'Country List'!$A:$C, 3, 0)</f>
        <v>PAN</v>
      </c>
      <c r="G2133" s="39">
        <f t="shared" si="132"/>
        <v>2016</v>
      </c>
      <c r="H2133" s="40">
        <f>VLOOKUP($F2133, Data!$B:$ED, 'Data - My work'!$D2133, 0)</f>
        <v>0.5</v>
      </c>
    </row>
    <row r="2134" spans="1:8" x14ac:dyDescent="0.25">
      <c r="A2134" s="39" t="str">
        <f t="shared" si="133"/>
        <v>PAN2017</v>
      </c>
      <c r="C2134" s="39">
        <f t="shared" si="130"/>
        <v>97</v>
      </c>
      <c r="D2134" s="39">
        <f t="shared" si="131"/>
        <v>22</v>
      </c>
      <c r="E2134" s="39" t="str">
        <f>VLOOKUP($C2134, 'Country List'!$A:$C, 2, 0)</f>
        <v>Panama</v>
      </c>
      <c r="F2134" s="39" t="str">
        <f>VLOOKUP($C2134, 'Country List'!$A:$C, 3, 0)</f>
        <v>PAN</v>
      </c>
      <c r="G2134" s="39">
        <f t="shared" si="132"/>
        <v>2017</v>
      </c>
      <c r="H2134" s="40">
        <f>VLOOKUP($F2134, Data!$B:$ED, 'Data - My work'!$D2134, 0)</f>
        <v>0.5</v>
      </c>
    </row>
    <row r="2135" spans="1:8" x14ac:dyDescent="0.25">
      <c r="A2135" s="39" t="str">
        <f t="shared" si="133"/>
        <v>PAN2018</v>
      </c>
      <c r="C2135" s="39">
        <f t="shared" si="130"/>
        <v>97</v>
      </c>
      <c r="D2135" s="39">
        <f t="shared" si="131"/>
        <v>16</v>
      </c>
      <c r="E2135" s="39" t="str">
        <f>VLOOKUP($C2135, 'Country List'!$A:$C, 2, 0)</f>
        <v>Panama</v>
      </c>
      <c r="F2135" s="39" t="str">
        <f>VLOOKUP($C2135, 'Country List'!$A:$C, 3, 0)</f>
        <v>PAN</v>
      </c>
      <c r="G2135" s="39">
        <f t="shared" si="132"/>
        <v>2018</v>
      </c>
      <c r="H2135" s="40">
        <f>VLOOKUP($F2135, Data!$B:$ED, 'Data - My work'!$D2135, 0)</f>
        <v>0.5</v>
      </c>
    </row>
    <row r="2136" spans="1:8" x14ac:dyDescent="0.25">
      <c r="A2136" s="39" t="str">
        <f t="shared" si="133"/>
        <v>PAN2019</v>
      </c>
      <c r="C2136" s="39">
        <f t="shared" si="130"/>
        <v>97</v>
      </c>
      <c r="D2136" s="39">
        <f t="shared" si="131"/>
        <v>10</v>
      </c>
      <c r="E2136" s="39" t="str">
        <f>VLOOKUP($C2136, 'Country List'!$A:$C, 2, 0)</f>
        <v>Panama</v>
      </c>
      <c r="F2136" s="39" t="str">
        <f>VLOOKUP($C2136, 'Country List'!$A:$C, 3, 0)</f>
        <v>PAN</v>
      </c>
      <c r="G2136" s="39">
        <f t="shared" si="132"/>
        <v>2019</v>
      </c>
      <c r="H2136" s="40">
        <f>VLOOKUP($F2136, Data!$B:$ED, 'Data - My work'!$D2136, 0)</f>
        <v>0.5</v>
      </c>
    </row>
    <row r="2137" spans="1:8" x14ac:dyDescent="0.25">
      <c r="A2137" s="39" t="str">
        <f t="shared" si="133"/>
        <v>PAN2020</v>
      </c>
      <c r="C2137" s="39">
        <f t="shared" si="130"/>
        <v>97</v>
      </c>
      <c r="D2137" s="39">
        <f t="shared" si="131"/>
        <v>4</v>
      </c>
      <c r="E2137" s="39" t="str">
        <f>VLOOKUP($C2137, 'Country List'!$A:$C, 2, 0)</f>
        <v>Panama</v>
      </c>
      <c r="F2137" s="39" t="str">
        <f>VLOOKUP($C2137, 'Country List'!$A:$C, 3, 0)</f>
        <v>PAN</v>
      </c>
      <c r="G2137" s="39">
        <f t="shared" si="132"/>
        <v>2020</v>
      </c>
      <c r="H2137" s="40">
        <f>VLOOKUP($F2137, Data!$B:$ED, 'Data - My work'!$D2137, 0)</f>
        <v>0.5</v>
      </c>
    </row>
    <row r="2138" spans="1:8" x14ac:dyDescent="0.25">
      <c r="A2138" s="39" t="str">
        <f t="shared" si="133"/>
        <v>PNG1996</v>
      </c>
      <c r="C2138" s="39">
        <f t="shared" si="130"/>
        <v>98</v>
      </c>
      <c r="D2138" s="39">
        <f t="shared" si="131"/>
        <v>130</v>
      </c>
      <c r="E2138" s="39" t="str">
        <f>VLOOKUP($C2138, 'Country List'!$A:$C, 2, 0)</f>
        <v>Papua New Guinea</v>
      </c>
      <c r="F2138" s="39" t="str">
        <f>VLOOKUP($C2138, 'Country List'!$A:$C, 3, 0)</f>
        <v>PNG</v>
      </c>
      <c r="G2138" s="39">
        <f t="shared" si="132"/>
        <v>1996</v>
      </c>
      <c r="H2138" s="40">
        <f>VLOOKUP($F2138, Data!$B:$ED, 'Data - My work'!$D2138, 0)</f>
        <v>0.75</v>
      </c>
    </row>
    <row r="2139" spans="1:8" x14ac:dyDescent="0.25">
      <c r="A2139" s="39" t="str">
        <f t="shared" si="133"/>
        <v>PNG1998</v>
      </c>
      <c r="C2139" s="39">
        <f t="shared" ref="C2139:C2202" si="134">C2117+1</f>
        <v>98</v>
      </c>
      <c r="D2139" s="39">
        <f t="shared" ref="D2139:D2202" si="135">D2117</f>
        <v>124</v>
      </c>
      <c r="E2139" s="39" t="str">
        <f>VLOOKUP($C2139, 'Country List'!$A:$C, 2, 0)</f>
        <v>Papua New Guinea</v>
      </c>
      <c r="F2139" s="39" t="str">
        <f>VLOOKUP($C2139, 'Country List'!$A:$C, 3, 0)</f>
        <v>PNG</v>
      </c>
      <c r="G2139" s="39">
        <f t="shared" ref="G2139:G2202" si="136">G2117</f>
        <v>1998</v>
      </c>
      <c r="H2139" s="40">
        <f>VLOOKUP($F2139, Data!$B:$ED, 'Data - My work'!$D2139, 0)</f>
        <v>0.5</v>
      </c>
    </row>
    <row r="2140" spans="1:8" x14ac:dyDescent="0.25">
      <c r="A2140" s="39" t="str">
        <f t="shared" si="133"/>
        <v>PNG2000</v>
      </c>
      <c r="C2140" s="39">
        <f t="shared" si="134"/>
        <v>98</v>
      </c>
      <c r="D2140" s="39">
        <f t="shared" si="135"/>
        <v>118</v>
      </c>
      <c r="E2140" s="39" t="str">
        <f>VLOOKUP($C2140, 'Country List'!$A:$C, 2, 0)</f>
        <v>Papua New Guinea</v>
      </c>
      <c r="F2140" s="39" t="str">
        <f>VLOOKUP($C2140, 'Country List'!$A:$C, 3, 0)</f>
        <v>PNG</v>
      </c>
      <c r="G2140" s="39">
        <f t="shared" si="136"/>
        <v>2000</v>
      </c>
      <c r="H2140" s="40">
        <f>VLOOKUP($F2140, Data!$B:$ED, 'Data - My work'!$D2140, 0)</f>
        <v>0.5</v>
      </c>
    </row>
    <row r="2141" spans="1:8" x14ac:dyDescent="0.25">
      <c r="A2141" s="39" t="str">
        <f t="shared" si="133"/>
        <v>PNG2002</v>
      </c>
      <c r="C2141" s="39">
        <f t="shared" si="134"/>
        <v>98</v>
      </c>
      <c r="D2141" s="39">
        <f t="shared" si="135"/>
        <v>112</v>
      </c>
      <c r="E2141" s="39" t="str">
        <f>VLOOKUP($C2141, 'Country List'!$A:$C, 2, 0)</f>
        <v>Papua New Guinea</v>
      </c>
      <c r="F2141" s="39" t="str">
        <f>VLOOKUP($C2141, 'Country List'!$A:$C, 3, 0)</f>
        <v>PNG</v>
      </c>
      <c r="G2141" s="39">
        <f t="shared" si="136"/>
        <v>2002</v>
      </c>
      <c r="H2141" s="40">
        <f>VLOOKUP($F2141, Data!$B:$ED, 'Data - My work'!$D2141, 0)</f>
        <v>0.5</v>
      </c>
    </row>
    <row r="2142" spans="1:8" x14ac:dyDescent="0.25">
      <c r="A2142" s="39" t="str">
        <f t="shared" si="133"/>
        <v>PNG2003</v>
      </c>
      <c r="C2142" s="39">
        <f t="shared" si="134"/>
        <v>98</v>
      </c>
      <c r="D2142" s="39">
        <f t="shared" si="135"/>
        <v>106</v>
      </c>
      <c r="E2142" s="39" t="str">
        <f>VLOOKUP($C2142, 'Country List'!$A:$C, 2, 0)</f>
        <v>Papua New Guinea</v>
      </c>
      <c r="F2142" s="39" t="str">
        <f>VLOOKUP($C2142, 'Country List'!$A:$C, 3, 0)</f>
        <v>PNG</v>
      </c>
      <c r="G2142" s="39">
        <f t="shared" si="136"/>
        <v>2003</v>
      </c>
      <c r="H2142" s="40">
        <f>VLOOKUP($F2142, Data!$B:$ED, 'Data - My work'!$D2142, 0)</f>
        <v>0.5</v>
      </c>
    </row>
    <row r="2143" spans="1:8" x14ac:dyDescent="0.25">
      <c r="A2143" s="39" t="str">
        <f t="shared" si="133"/>
        <v>PNG2004</v>
      </c>
      <c r="C2143" s="39">
        <f t="shared" si="134"/>
        <v>98</v>
      </c>
      <c r="D2143" s="39">
        <f t="shared" si="135"/>
        <v>100</v>
      </c>
      <c r="E2143" s="39" t="str">
        <f>VLOOKUP($C2143, 'Country List'!$A:$C, 2, 0)</f>
        <v>Papua New Guinea</v>
      </c>
      <c r="F2143" s="39" t="str">
        <f>VLOOKUP($C2143, 'Country List'!$A:$C, 3, 0)</f>
        <v>PNG</v>
      </c>
      <c r="G2143" s="39">
        <f t="shared" si="136"/>
        <v>2004</v>
      </c>
      <c r="H2143" s="40">
        <f>VLOOKUP($F2143, Data!$B:$ED, 'Data - My work'!$D2143, 0)</f>
        <v>0.5</v>
      </c>
    </row>
    <row r="2144" spans="1:8" x14ac:dyDescent="0.25">
      <c r="A2144" s="39" t="str">
        <f t="shared" si="133"/>
        <v>PNG2005</v>
      </c>
      <c r="C2144" s="39">
        <f t="shared" si="134"/>
        <v>98</v>
      </c>
      <c r="D2144" s="39">
        <f t="shared" si="135"/>
        <v>94</v>
      </c>
      <c r="E2144" s="39" t="str">
        <f>VLOOKUP($C2144, 'Country List'!$A:$C, 2, 0)</f>
        <v>Papua New Guinea</v>
      </c>
      <c r="F2144" s="39" t="str">
        <f>VLOOKUP($C2144, 'Country List'!$A:$C, 3, 0)</f>
        <v>PNG</v>
      </c>
      <c r="G2144" s="39">
        <f t="shared" si="136"/>
        <v>2005</v>
      </c>
      <c r="H2144" s="40">
        <f>VLOOKUP($F2144, Data!$B:$ED, 'Data - My work'!$D2144, 0)</f>
        <v>0.5</v>
      </c>
    </row>
    <row r="2145" spans="1:8" x14ac:dyDescent="0.25">
      <c r="A2145" s="39" t="str">
        <f t="shared" si="133"/>
        <v>PNG2006</v>
      </c>
      <c r="C2145" s="39">
        <f t="shared" si="134"/>
        <v>98</v>
      </c>
      <c r="D2145" s="39">
        <f t="shared" si="135"/>
        <v>88</v>
      </c>
      <c r="E2145" s="39" t="str">
        <f>VLOOKUP($C2145, 'Country List'!$A:$C, 2, 0)</f>
        <v>Papua New Guinea</v>
      </c>
      <c r="F2145" s="39" t="str">
        <f>VLOOKUP($C2145, 'Country List'!$A:$C, 3, 0)</f>
        <v>PNG</v>
      </c>
      <c r="G2145" s="39">
        <f t="shared" si="136"/>
        <v>2006</v>
      </c>
      <c r="H2145" s="40">
        <f>VLOOKUP($F2145, Data!$B:$ED, 'Data - My work'!$D2145, 0)</f>
        <v>0.5</v>
      </c>
    </row>
    <row r="2146" spans="1:8" x14ac:dyDescent="0.25">
      <c r="A2146" s="39" t="str">
        <f t="shared" si="133"/>
        <v>PNG2007</v>
      </c>
      <c r="C2146" s="39">
        <f t="shared" si="134"/>
        <v>98</v>
      </c>
      <c r="D2146" s="39">
        <f t="shared" si="135"/>
        <v>82</v>
      </c>
      <c r="E2146" s="39" t="str">
        <f>VLOOKUP($C2146, 'Country List'!$A:$C, 2, 0)</f>
        <v>Papua New Guinea</v>
      </c>
      <c r="F2146" s="39" t="str">
        <f>VLOOKUP($C2146, 'Country List'!$A:$C, 3, 0)</f>
        <v>PNG</v>
      </c>
      <c r="G2146" s="39">
        <f t="shared" si="136"/>
        <v>2007</v>
      </c>
      <c r="H2146" s="40">
        <f>VLOOKUP($F2146, Data!$B:$ED, 'Data - My work'!$D2146, 0)</f>
        <v>0.5</v>
      </c>
    </row>
    <row r="2147" spans="1:8" x14ac:dyDescent="0.25">
      <c r="A2147" s="39" t="str">
        <f t="shared" si="133"/>
        <v>PNG2008</v>
      </c>
      <c r="C2147" s="39">
        <f t="shared" si="134"/>
        <v>98</v>
      </c>
      <c r="D2147" s="39">
        <f t="shared" si="135"/>
        <v>76</v>
      </c>
      <c r="E2147" s="39" t="str">
        <f>VLOOKUP($C2147, 'Country List'!$A:$C, 2, 0)</f>
        <v>Papua New Guinea</v>
      </c>
      <c r="F2147" s="39" t="str">
        <f>VLOOKUP($C2147, 'Country List'!$A:$C, 3, 0)</f>
        <v>PNG</v>
      </c>
      <c r="G2147" s="39">
        <f t="shared" si="136"/>
        <v>2008</v>
      </c>
      <c r="H2147" s="40">
        <f>VLOOKUP($F2147, Data!$B:$ED, 'Data - My work'!$D2147, 0)</f>
        <v>0.5</v>
      </c>
    </row>
    <row r="2148" spans="1:8" x14ac:dyDescent="0.25">
      <c r="A2148" s="39" t="str">
        <f t="shared" si="133"/>
        <v>PNG2009</v>
      </c>
      <c r="C2148" s="39">
        <f t="shared" si="134"/>
        <v>98</v>
      </c>
      <c r="D2148" s="39">
        <f t="shared" si="135"/>
        <v>70</v>
      </c>
      <c r="E2148" s="39" t="str">
        <f>VLOOKUP($C2148, 'Country List'!$A:$C, 2, 0)</f>
        <v>Papua New Guinea</v>
      </c>
      <c r="F2148" s="39" t="str">
        <f>VLOOKUP($C2148, 'Country List'!$A:$C, 3, 0)</f>
        <v>PNG</v>
      </c>
      <c r="G2148" s="39">
        <f t="shared" si="136"/>
        <v>2009</v>
      </c>
      <c r="H2148" s="40">
        <f>VLOOKUP($F2148, Data!$B:$ED, 'Data - My work'!$D2148, 0)</f>
        <v>0.5</v>
      </c>
    </row>
    <row r="2149" spans="1:8" x14ac:dyDescent="0.25">
      <c r="A2149" s="39" t="str">
        <f t="shared" si="133"/>
        <v>PNG2010</v>
      </c>
      <c r="C2149" s="39">
        <f t="shared" si="134"/>
        <v>98</v>
      </c>
      <c r="D2149" s="39">
        <f t="shared" si="135"/>
        <v>64</v>
      </c>
      <c r="E2149" s="39" t="str">
        <f>VLOOKUP($C2149, 'Country List'!$A:$C, 2, 0)</f>
        <v>Papua New Guinea</v>
      </c>
      <c r="F2149" s="39" t="str">
        <f>VLOOKUP($C2149, 'Country List'!$A:$C, 3, 0)</f>
        <v>PNG</v>
      </c>
      <c r="G2149" s="39">
        <f t="shared" si="136"/>
        <v>2010</v>
      </c>
      <c r="H2149" s="40">
        <f>VLOOKUP($F2149, Data!$B:$ED, 'Data - My work'!$D2149, 0)</f>
        <v>0.5</v>
      </c>
    </row>
    <row r="2150" spans="1:8" x14ac:dyDescent="0.25">
      <c r="A2150" s="39" t="str">
        <f t="shared" si="133"/>
        <v>PNG2011</v>
      </c>
      <c r="C2150" s="39">
        <f t="shared" si="134"/>
        <v>98</v>
      </c>
      <c r="D2150" s="39">
        <f t="shared" si="135"/>
        <v>58</v>
      </c>
      <c r="E2150" s="39" t="str">
        <f>VLOOKUP($C2150, 'Country List'!$A:$C, 2, 0)</f>
        <v>Papua New Guinea</v>
      </c>
      <c r="F2150" s="39" t="str">
        <f>VLOOKUP($C2150, 'Country List'!$A:$C, 3, 0)</f>
        <v>PNG</v>
      </c>
      <c r="G2150" s="39">
        <f t="shared" si="136"/>
        <v>2011</v>
      </c>
      <c r="H2150" s="40">
        <f>VLOOKUP($F2150, Data!$B:$ED, 'Data - My work'!$D2150, 0)</f>
        <v>0.5</v>
      </c>
    </row>
    <row r="2151" spans="1:8" x14ac:dyDescent="0.25">
      <c r="A2151" s="39" t="str">
        <f t="shared" si="133"/>
        <v>PNG2012</v>
      </c>
      <c r="C2151" s="39">
        <f t="shared" si="134"/>
        <v>98</v>
      </c>
      <c r="D2151" s="39">
        <f t="shared" si="135"/>
        <v>52</v>
      </c>
      <c r="E2151" s="39" t="str">
        <f>VLOOKUP($C2151, 'Country List'!$A:$C, 2, 0)</f>
        <v>Papua New Guinea</v>
      </c>
      <c r="F2151" s="39" t="str">
        <f>VLOOKUP($C2151, 'Country List'!$A:$C, 3, 0)</f>
        <v>PNG</v>
      </c>
      <c r="G2151" s="39">
        <f t="shared" si="136"/>
        <v>2012</v>
      </c>
      <c r="H2151" s="40">
        <f>VLOOKUP($F2151, Data!$B:$ED, 'Data - My work'!$D2151, 0)</f>
        <v>0.5</v>
      </c>
    </row>
    <row r="2152" spans="1:8" x14ac:dyDescent="0.25">
      <c r="A2152" s="39" t="str">
        <f t="shared" si="133"/>
        <v>PNG2013</v>
      </c>
      <c r="C2152" s="39">
        <f t="shared" si="134"/>
        <v>98</v>
      </c>
      <c r="D2152" s="39">
        <f t="shared" si="135"/>
        <v>46</v>
      </c>
      <c r="E2152" s="39" t="str">
        <f>VLOOKUP($C2152, 'Country List'!$A:$C, 2, 0)</f>
        <v>Papua New Guinea</v>
      </c>
      <c r="F2152" s="39" t="str">
        <f>VLOOKUP($C2152, 'Country List'!$A:$C, 3, 0)</f>
        <v>PNG</v>
      </c>
      <c r="G2152" s="39">
        <f t="shared" si="136"/>
        <v>2013</v>
      </c>
      <c r="H2152" s="40">
        <f>VLOOKUP($F2152, Data!$B:$ED, 'Data - My work'!$D2152, 0)</f>
        <v>0.5</v>
      </c>
    </row>
    <row r="2153" spans="1:8" x14ac:dyDescent="0.25">
      <c r="A2153" s="39" t="str">
        <f t="shared" si="133"/>
        <v>PNG2014</v>
      </c>
      <c r="C2153" s="39">
        <f t="shared" si="134"/>
        <v>98</v>
      </c>
      <c r="D2153" s="39">
        <f t="shared" si="135"/>
        <v>40</v>
      </c>
      <c r="E2153" s="39" t="str">
        <f>VLOOKUP($C2153, 'Country List'!$A:$C, 2, 0)</f>
        <v>Papua New Guinea</v>
      </c>
      <c r="F2153" s="39" t="str">
        <f>VLOOKUP($C2153, 'Country List'!$A:$C, 3, 0)</f>
        <v>PNG</v>
      </c>
      <c r="G2153" s="39">
        <f t="shared" si="136"/>
        <v>2014</v>
      </c>
      <c r="H2153" s="40">
        <f>VLOOKUP($F2153, Data!$B:$ED, 'Data - My work'!$D2153, 0)</f>
        <v>0.5</v>
      </c>
    </row>
    <row r="2154" spans="1:8" x14ac:dyDescent="0.25">
      <c r="A2154" s="39" t="str">
        <f t="shared" si="133"/>
        <v>PNG2015</v>
      </c>
      <c r="C2154" s="39">
        <f t="shared" si="134"/>
        <v>98</v>
      </c>
      <c r="D2154" s="39">
        <f t="shared" si="135"/>
        <v>34</v>
      </c>
      <c r="E2154" s="39" t="str">
        <f>VLOOKUP($C2154, 'Country List'!$A:$C, 2, 0)</f>
        <v>Papua New Guinea</v>
      </c>
      <c r="F2154" s="39" t="str">
        <f>VLOOKUP($C2154, 'Country List'!$A:$C, 3, 0)</f>
        <v>PNG</v>
      </c>
      <c r="G2154" s="39">
        <f t="shared" si="136"/>
        <v>2015</v>
      </c>
      <c r="H2154" s="40">
        <f>VLOOKUP($F2154, Data!$B:$ED, 'Data - My work'!$D2154, 0)</f>
        <v>0.5</v>
      </c>
    </row>
    <row r="2155" spans="1:8" x14ac:dyDescent="0.25">
      <c r="A2155" s="39" t="str">
        <f t="shared" si="133"/>
        <v>PNG2016</v>
      </c>
      <c r="C2155" s="39">
        <f t="shared" si="134"/>
        <v>98</v>
      </c>
      <c r="D2155" s="39">
        <f t="shared" si="135"/>
        <v>28</v>
      </c>
      <c r="E2155" s="39" t="str">
        <f>VLOOKUP($C2155, 'Country List'!$A:$C, 2, 0)</f>
        <v>Papua New Guinea</v>
      </c>
      <c r="F2155" s="39" t="str">
        <f>VLOOKUP($C2155, 'Country List'!$A:$C, 3, 0)</f>
        <v>PNG</v>
      </c>
      <c r="G2155" s="39">
        <f t="shared" si="136"/>
        <v>2016</v>
      </c>
      <c r="H2155" s="40">
        <f>VLOOKUP($F2155, Data!$B:$ED, 'Data - My work'!$D2155, 0)</f>
        <v>0.5</v>
      </c>
    </row>
    <row r="2156" spans="1:8" x14ac:dyDescent="0.25">
      <c r="A2156" s="39" t="str">
        <f t="shared" si="133"/>
        <v>PNG2017</v>
      </c>
      <c r="C2156" s="39">
        <f t="shared" si="134"/>
        <v>98</v>
      </c>
      <c r="D2156" s="39">
        <f t="shared" si="135"/>
        <v>22</v>
      </c>
      <c r="E2156" s="39" t="str">
        <f>VLOOKUP($C2156, 'Country List'!$A:$C, 2, 0)</f>
        <v>Papua New Guinea</v>
      </c>
      <c r="F2156" s="39" t="str">
        <f>VLOOKUP($C2156, 'Country List'!$A:$C, 3, 0)</f>
        <v>PNG</v>
      </c>
      <c r="G2156" s="39">
        <f t="shared" si="136"/>
        <v>2017</v>
      </c>
      <c r="H2156" s="40">
        <f>VLOOKUP($F2156, Data!$B:$ED, 'Data - My work'!$D2156, 0)</f>
        <v>0.5</v>
      </c>
    </row>
    <row r="2157" spans="1:8" x14ac:dyDescent="0.25">
      <c r="A2157" s="39" t="str">
        <f t="shared" si="133"/>
        <v>PNG2018</v>
      </c>
      <c r="C2157" s="39">
        <f t="shared" si="134"/>
        <v>98</v>
      </c>
      <c r="D2157" s="39">
        <f t="shared" si="135"/>
        <v>16</v>
      </c>
      <c r="E2157" s="39" t="str">
        <f>VLOOKUP($C2157, 'Country List'!$A:$C, 2, 0)</f>
        <v>Papua New Guinea</v>
      </c>
      <c r="F2157" s="39" t="str">
        <f>VLOOKUP($C2157, 'Country List'!$A:$C, 3, 0)</f>
        <v>PNG</v>
      </c>
      <c r="G2157" s="39">
        <f t="shared" si="136"/>
        <v>2018</v>
      </c>
      <c r="H2157" s="40">
        <f>VLOOKUP($F2157, Data!$B:$ED, 'Data - My work'!$D2157, 0)</f>
        <v>0.5</v>
      </c>
    </row>
    <row r="2158" spans="1:8" x14ac:dyDescent="0.25">
      <c r="A2158" s="39" t="str">
        <f t="shared" si="133"/>
        <v>PNG2019</v>
      </c>
      <c r="C2158" s="39">
        <f t="shared" si="134"/>
        <v>98</v>
      </c>
      <c r="D2158" s="39">
        <f t="shared" si="135"/>
        <v>10</v>
      </c>
      <c r="E2158" s="39" t="str">
        <f>VLOOKUP($C2158, 'Country List'!$A:$C, 2, 0)</f>
        <v>Papua New Guinea</v>
      </c>
      <c r="F2158" s="39" t="str">
        <f>VLOOKUP($C2158, 'Country List'!$A:$C, 3, 0)</f>
        <v>PNG</v>
      </c>
      <c r="G2158" s="39">
        <f t="shared" si="136"/>
        <v>2019</v>
      </c>
      <c r="H2158" s="40">
        <f>VLOOKUP($F2158, Data!$B:$ED, 'Data - My work'!$D2158, 0)</f>
        <v>0.5</v>
      </c>
    </row>
    <row r="2159" spans="1:8" x14ac:dyDescent="0.25">
      <c r="A2159" s="39" t="str">
        <f t="shared" si="133"/>
        <v>PNG2020</v>
      </c>
      <c r="C2159" s="39">
        <f t="shared" si="134"/>
        <v>98</v>
      </c>
      <c r="D2159" s="39">
        <f t="shared" si="135"/>
        <v>4</v>
      </c>
      <c r="E2159" s="39" t="str">
        <f>VLOOKUP($C2159, 'Country List'!$A:$C, 2, 0)</f>
        <v>Papua New Guinea</v>
      </c>
      <c r="F2159" s="39" t="str">
        <f>VLOOKUP($C2159, 'Country List'!$A:$C, 3, 0)</f>
        <v>PNG</v>
      </c>
      <c r="G2159" s="39">
        <f t="shared" si="136"/>
        <v>2020</v>
      </c>
      <c r="H2159" s="40">
        <f>VLOOKUP($F2159, Data!$B:$ED, 'Data - My work'!$D2159, 0)</f>
        <v>0.5</v>
      </c>
    </row>
    <row r="2160" spans="1:8" x14ac:dyDescent="0.25">
      <c r="A2160" s="39" t="str">
        <f t="shared" si="133"/>
        <v>PRY1996</v>
      </c>
      <c r="C2160" s="39">
        <f t="shared" si="134"/>
        <v>99</v>
      </c>
      <c r="D2160" s="39">
        <f t="shared" si="135"/>
        <v>130</v>
      </c>
      <c r="E2160" s="39" t="str">
        <f>VLOOKUP($C2160, 'Country List'!$A:$C, 2, 0)</f>
        <v>Paraguay</v>
      </c>
      <c r="F2160" s="39" t="str">
        <f>VLOOKUP($C2160, 'Country List'!$A:$C, 3, 0)</f>
        <v>PRY</v>
      </c>
      <c r="G2160" s="39">
        <f t="shared" si="136"/>
        <v>1996</v>
      </c>
      <c r="H2160" s="40">
        <f>VLOOKUP($F2160, Data!$B:$ED, 'Data - My work'!$D2160, 0)</f>
        <v>0.5</v>
      </c>
    </row>
    <row r="2161" spans="1:8" x14ac:dyDescent="0.25">
      <c r="A2161" s="39" t="str">
        <f t="shared" si="133"/>
        <v>PRY1998</v>
      </c>
      <c r="C2161" s="39">
        <f t="shared" si="134"/>
        <v>99</v>
      </c>
      <c r="D2161" s="39">
        <f t="shared" si="135"/>
        <v>124</v>
      </c>
      <c r="E2161" s="39" t="str">
        <f>VLOOKUP($C2161, 'Country List'!$A:$C, 2, 0)</f>
        <v>Paraguay</v>
      </c>
      <c r="F2161" s="39" t="str">
        <f>VLOOKUP($C2161, 'Country List'!$A:$C, 3, 0)</f>
        <v>PRY</v>
      </c>
      <c r="G2161" s="39">
        <f t="shared" si="136"/>
        <v>1998</v>
      </c>
      <c r="H2161" s="40">
        <f>VLOOKUP($F2161, Data!$B:$ED, 'Data - My work'!$D2161, 0)</f>
        <v>0.25</v>
      </c>
    </row>
    <row r="2162" spans="1:8" x14ac:dyDescent="0.25">
      <c r="A2162" s="39" t="str">
        <f t="shared" si="133"/>
        <v>PRY2000</v>
      </c>
      <c r="C2162" s="39">
        <f t="shared" si="134"/>
        <v>99</v>
      </c>
      <c r="D2162" s="39">
        <f t="shared" si="135"/>
        <v>118</v>
      </c>
      <c r="E2162" s="39" t="str">
        <f>VLOOKUP($C2162, 'Country List'!$A:$C, 2, 0)</f>
        <v>Paraguay</v>
      </c>
      <c r="F2162" s="39" t="str">
        <f>VLOOKUP($C2162, 'Country List'!$A:$C, 3, 0)</f>
        <v>PRY</v>
      </c>
      <c r="G2162" s="39">
        <f t="shared" si="136"/>
        <v>2000</v>
      </c>
      <c r="H2162" s="40">
        <f>VLOOKUP($F2162, Data!$B:$ED, 'Data - My work'!$D2162, 0)</f>
        <v>0.25</v>
      </c>
    </row>
    <row r="2163" spans="1:8" x14ac:dyDescent="0.25">
      <c r="A2163" s="39" t="str">
        <f t="shared" si="133"/>
        <v>PRY2002</v>
      </c>
      <c r="C2163" s="39">
        <f t="shared" si="134"/>
        <v>99</v>
      </c>
      <c r="D2163" s="39">
        <f t="shared" si="135"/>
        <v>112</v>
      </c>
      <c r="E2163" s="39" t="str">
        <f>VLOOKUP($C2163, 'Country List'!$A:$C, 2, 0)</f>
        <v>Paraguay</v>
      </c>
      <c r="F2163" s="39" t="str">
        <f>VLOOKUP($C2163, 'Country List'!$A:$C, 3, 0)</f>
        <v>PRY</v>
      </c>
      <c r="G2163" s="39">
        <f t="shared" si="136"/>
        <v>2002</v>
      </c>
      <c r="H2163" s="40">
        <f>VLOOKUP($F2163, Data!$B:$ED, 'Data - My work'!$D2163, 0)</f>
        <v>0.25</v>
      </c>
    </row>
    <row r="2164" spans="1:8" x14ac:dyDescent="0.25">
      <c r="A2164" s="39" t="str">
        <f t="shared" si="133"/>
        <v>PRY2003</v>
      </c>
      <c r="C2164" s="39">
        <f t="shared" si="134"/>
        <v>99</v>
      </c>
      <c r="D2164" s="39">
        <f t="shared" si="135"/>
        <v>106</v>
      </c>
      <c r="E2164" s="39" t="str">
        <f>VLOOKUP($C2164, 'Country List'!$A:$C, 2, 0)</f>
        <v>Paraguay</v>
      </c>
      <c r="F2164" s="39" t="str">
        <f>VLOOKUP($C2164, 'Country List'!$A:$C, 3, 0)</f>
        <v>PRY</v>
      </c>
      <c r="G2164" s="39">
        <f t="shared" si="136"/>
        <v>2003</v>
      </c>
      <c r="H2164" s="40">
        <f>VLOOKUP($F2164, Data!$B:$ED, 'Data - My work'!$D2164, 0)</f>
        <v>0.25</v>
      </c>
    </row>
    <row r="2165" spans="1:8" x14ac:dyDescent="0.25">
      <c r="A2165" s="39" t="str">
        <f t="shared" si="133"/>
        <v>PRY2004</v>
      </c>
      <c r="C2165" s="39">
        <f t="shared" si="134"/>
        <v>99</v>
      </c>
      <c r="D2165" s="39">
        <f t="shared" si="135"/>
        <v>100</v>
      </c>
      <c r="E2165" s="39" t="str">
        <f>VLOOKUP($C2165, 'Country List'!$A:$C, 2, 0)</f>
        <v>Paraguay</v>
      </c>
      <c r="F2165" s="39" t="str">
        <f>VLOOKUP($C2165, 'Country List'!$A:$C, 3, 0)</f>
        <v>PRY</v>
      </c>
      <c r="G2165" s="39">
        <f t="shared" si="136"/>
        <v>2004</v>
      </c>
      <c r="H2165" s="40">
        <f>VLOOKUP($F2165, Data!$B:$ED, 'Data - My work'!$D2165, 0)</f>
        <v>0.25</v>
      </c>
    </row>
    <row r="2166" spans="1:8" x14ac:dyDescent="0.25">
      <c r="A2166" s="39" t="str">
        <f t="shared" si="133"/>
        <v>PRY2005</v>
      </c>
      <c r="C2166" s="39">
        <f t="shared" si="134"/>
        <v>99</v>
      </c>
      <c r="D2166" s="39">
        <f t="shared" si="135"/>
        <v>94</v>
      </c>
      <c r="E2166" s="39" t="str">
        <f>VLOOKUP($C2166, 'Country List'!$A:$C, 2, 0)</f>
        <v>Paraguay</v>
      </c>
      <c r="F2166" s="39" t="str">
        <f>VLOOKUP($C2166, 'Country List'!$A:$C, 3, 0)</f>
        <v>PRY</v>
      </c>
      <c r="G2166" s="39">
        <f t="shared" si="136"/>
        <v>2005</v>
      </c>
      <c r="H2166" s="40">
        <f>VLOOKUP($F2166, Data!$B:$ED, 'Data - My work'!$D2166, 0)</f>
        <v>0.25</v>
      </c>
    </row>
    <row r="2167" spans="1:8" x14ac:dyDescent="0.25">
      <c r="A2167" s="39" t="str">
        <f t="shared" si="133"/>
        <v>PRY2006</v>
      </c>
      <c r="C2167" s="39">
        <f t="shared" si="134"/>
        <v>99</v>
      </c>
      <c r="D2167" s="39">
        <f t="shared" si="135"/>
        <v>88</v>
      </c>
      <c r="E2167" s="39" t="str">
        <f>VLOOKUP($C2167, 'Country List'!$A:$C, 2, 0)</f>
        <v>Paraguay</v>
      </c>
      <c r="F2167" s="39" t="str">
        <f>VLOOKUP($C2167, 'Country List'!$A:$C, 3, 0)</f>
        <v>PRY</v>
      </c>
      <c r="G2167" s="39">
        <f t="shared" si="136"/>
        <v>2006</v>
      </c>
      <c r="H2167" s="40">
        <f>VLOOKUP($F2167, Data!$B:$ED, 'Data - My work'!$D2167, 0)</f>
        <v>0.25</v>
      </c>
    </row>
    <row r="2168" spans="1:8" x14ac:dyDescent="0.25">
      <c r="A2168" s="39" t="str">
        <f t="shared" si="133"/>
        <v>PRY2007</v>
      </c>
      <c r="C2168" s="39">
        <f t="shared" si="134"/>
        <v>99</v>
      </c>
      <c r="D2168" s="39">
        <f t="shared" si="135"/>
        <v>82</v>
      </c>
      <c r="E2168" s="39" t="str">
        <f>VLOOKUP($C2168, 'Country List'!$A:$C, 2, 0)</f>
        <v>Paraguay</v>
      </c>
      <c r="F2168" s="39" t="str">
        <f>VLOOKUP($C2168, 'Country List'!$A:$C, 3, 0)</f>
        <v>PRY</v>
      </c>
      <c r="G2168" s="39">
        <f t="shared" si="136"/>
        <v>2007</v>
      </c>
      <c r="H2168" s="40">
        <f>VLOOKUP($F2168, Data!$B:$ED, 'Data - My work'!$D2168, 0)</f>
        <v>0.25</v>
      </c>
    </row>
    <row r="2169" spans="1:8" x14ac:dyDescent="0.25">
      <c r="A2169" s="39" t="str">
        <f t="shared" si="133"/>
        <v>PRY2008</v>
      </c>
      <c r="C2169" s="39">
        <f t="shared" si="134"/>
        <v>99</v>
      </c>
      <c r="D2169" s="39">
        <f t="shared" si="135"/>
        <v>76</v>
      </c>
      <c r="E2169" s="39" t="str">
        <f>VLOOKUP($C2169, 'Country List'!$A:$C, 2, 0)</f>
        <v>Paraguay</v>
      </c>
      <c r="F2169" s="39" t="str">
        <f>VLOOKUP($C2169, 'Country List'!$A:$C, 3, 0)</f>
        <v>PRY</v>
      </c>
      <c r="G2169" s="39">
        <f t="shared" si="136"/>
        <v>2008</v>
      </c>
      <c r="H2169" s="40">
        <f>VLOOKUP($F2169, Data!$B:$ED, 'Data - My work'!$D2169, 0)</f>
        <v>0.25</v>
      </c>
    </row>
    <row r="2170" spans="1:8" x14ac:dyDescent="0.25">
      <c r="A2170" s="39" t="str">
        <f t="shared" si="133"/>
        <v>PRY2009</v>
      </c>
      <c r="C2170" s="39">
        <f t="shared" si="134"/>
        <v>99</v>
      </c>
      <c r="D2170" s="39">
        <f t="shared" si="135"/>
        <v>70</v>
      </c>
      <c r="E2170" s="39" t="str">
        <f>VLOOKUP($C2170, 'Country List'!$A:$C, 2, 0)</f>
        <v>Paraguay</v>
      </c>
      <c r="F2170" s="39" t="str">
        <f>VLOOKUP($C2170, 'Country List'!$A:$C, 3, 0)</f>
        <v>PRY</v>
      </c>
      <c r="G2170" s="39">
        <f t="shared" si="136"/>
        <v>2009</v>
      </c>
      <c r="H2170" s="40">
        <f>VLOOKUP($F2170, Data!$B:$ED, 'Data - My work'!$D2170, 0)</f>
        <v>0.25</v>
      </c>
    </row>
    <row r="2171" spans="1:8" x14ac:dyDescent="0.25">
      <c r="A2171" s="39" t="str">
        <f t="shared" si="133"/>
        <v>PRY2010</v>
      </c>
      <c r="C2171" s="39">
        <f t="shared" si="134"/>
        <v>99</v>
      </c>
      <c r="D2171" s="39">
        <f t="shared" si="135"/>
        <v>64</v>
      </c>
      <c r="E2171" s="39" t="str">
        <f>VLOOKUP($C2171, 'Country List'!$A:$C, 2, 0)</f>
        <v>Paraguay</v>
      </c>
      <c r="F2171" s="39" t="str">
        <f>VLOOKUP($C2171, 'Country List'!$A:$C, 3, 0)</f>
        <v>PRY</v>
      </c>
      <c r="G2171" s="39">
        <f t="shared" si="136"/>
        <v>2010</v>
      </c>
      <c r="H2171" s="40">
        <f>VLOOKUP($F2171, Data!$B:$ED, 'Data - My work'!$D2171, 0)</f>
        <v>0.25</v>
      </c>
    </row>
    <row r="2172" spans="1:8" x14ac:dyDescent="0.25">
      <c r="A2172" s="39" t="str">
        <f t="shared" si="133"/>
        <v>PRY2011</v>
      </c>
      <c r="C2172" s="39">
        <f t="shared" si="134"/>
        <v>99</v>
      </c>
      <c r="D2172" s="39">
        <f t="shared" si="135"/>
        <v>58</v>
      </c>
      <c r="E2172" s="39" t="str">
        <f>VLOOKUP($C2172, 'Country List'!$A:$C, 2, 0)</f>
        <v>Paraguay</v>
      </c>
      <c r="F2172" s="39" t="str">
        <f>VLOOKUP($C2172, 'Country List'!$A:$C, 3, 0)</f>
        <v>PRY</v>
      </c>
      <c r="G2172" s="39">
        <f t="shared" si="136"/>
        <v>2011</v>
      </c>
      <c r="H2172" s="40">
        <f>VLOOKUP($F2172, Data!$B:$ED, 'Data - My work'!$D2172, 0)</f>
        <v>0.25</v>
      </c>
    </row>
    <row r="2173" spans="1:8" x14ac:dyDescent="0.25">
      <c r="A2173" s="39" t="str">
        <f t="shared" si="133"/>
        <v>PRY2012</v>
      </c>
      <c r="C2173" s="39">
        <f t="shared" si="134"/>
        <v>99</v>
      </c>
      <c r="D2173" s="39">
        <f t="shared" si="135"/>
        <v>52</v>
      </c>
      <c r="E2173" s="39" t="str">
        <f>VLOOKUP($C2173, 'Country List'!$A:$C, 2, 0)</f>
        <v>Paraguay</v>
      </c>
      <c r="F2173" s="39" t="str">
        <f>VLOOKUP($C2173, 'Country List'!$A:$C, 3, 0)</f>
        <v>PRY</v>
      </c>
      <c r="G2173" s="39">
        <f t="shared" si="136"/>
        <v>2012</v>
      </c>
      <c r="H2173" s="40">
        <f>VLOOKUP($F2173, Data!$B:$ED, 'Data - My work'!$D2173, 0)</f>
        <v>0.25</v>
      </c>
    </row>
    <row r="2174" spans="1:8" x14ac:dyDescent="0.25">
      <c r="A2174" s="39" t="str">
        <f t="shared" si="133"/>
        <v>PRY2013</v>
      </c>
      <c r="C2174" s="39">
        <f t="shared" si="134"/>
        <v>99</v>
      </c>
      <c r="D2174" s="39">
        <f t="shared" si="135"/>
        <v>46</v>
      </c>
      <c r="E2174" s="39" t="str">
        <f>VLOOKUP($C2174, 'Country List'!$A:$C, 2, 0)</f>
        <v>Paraguay</v>
      </c>
      <c r="F2174" s="39" t="str">
        <f>VLOOKUP($C2174, 'Country List'!$A:$C, 3, 0)</f>
        <v>PRY</v>
      </c>
      <c r="G2174" s="39">
        <f t="shared" si="136"/>
        <v>2013</v>
      </c>
      <c r="H2174" s="40">
        <f>VLOOKUP($F2174, Data!$B:$ED, 'Data - My work'!$D2174, 0)</f>
        <v>0.25</v>
      </c>
    </row>
    <row r="2175" spans="1:8" x14ac:dyDescent="0.25">
      <c r="A2175" s="39" t="str">
        <f t="shared" si="133"/>
        <v>PRY2014</v>
      </c>
      <c r="C2175" s="39">
        <f t="shared" si="134"/>
        <v>99</v>
      </c>
      <c r="D2175" s="39">
        <f t="shared" si="135"/>
        <v>40</v>
      </c>
      <c r="E2175" s="39" t="str">
        <f>VLOOKUP($C2175, 'Country List'!$A:$C, 2, 0)</f>
        <v>Paraguay</v>
      </c>
      <c r="F2175" s="39" t="str">
        <f>VLOOKUP($C2175, 'Country List'!$A:$C, 3, 0)</f>
        <v>PRY</v>
      </c>
      <c r="G2175" s="39">
        <f t="shared" si="136"/>
        <v>2014</v>
      </c>
      <c r="H2175" s="40">
        <f>VLOOKUP($F2175, Data!$B:$ED, 'Data - My work'!$D2175, 0)</f>
        <v>0.25</v>
      </c>
    </row>
    <row r="2176" spans="1:8" x14ac:dyDescent="0.25">
      <c r="A2176" s="39" t="str">
        <f t="shared" si="133"/>
        <v>PRY2015</v>
      </c>
      <c r="C2176" s="39">
        <f t="shared" si="134"/>
        <v>99</v>
      </c>
      <c r="D2176" s="39">
        <f t="shared" si="135"/>
        <v>34</v>
      </c>
      <c r="E2176" s="39" t="str">
        <f>VLOOKUP($C2176, 'Country List'!$A:$C, 2, 0)</f>
        <v>Paraguay</v>
      </c>
      <c r="F2176" s="39" t="str">
        <f>VLOOKUP($C2176, 'Country List'!$A:$C, 3, 0)</f>
        <v>PRY</v>
      </c>
      <c r="G2176" s="39">
        <f t="shared" si="136"/>
        <v>2015</v>
      </c>
      <c r="H2176" s="40">
        <f>VLOOKUP($F2176, Data!$B:$ED, 'Data - My work'!$D2176, 0)</f>
        <v>0.25</v>
      </c>
    </row>
    <row r="2177" spans="1:8" x14ac:dyDescent="0.25">
      <c r="A2177" s="39" t="str">
        <f t="shared" si="133"/>
        <v>PRY2016</v>
      </c>
      <c r="C2177" s="39">
        <f t="shared" si="134"/>
        <v>99</v>
      </c>
      <c r="D2177" s="39">
        <f t="shared" si="135"/>
        <v>28</v>
      </c>
      <c r="E2177" s="39" t="str">
        <f>VLOOKUP($C2177, 'Country List'!$A:$C, 2, 0)</f>
        <v>Paraguay</v>
      </c>
      <c r="F2177" s="39" t="str">
        <f>VLOOKUP($C2177, 'Country List'!$A:$C, 3, 0)</f>
        <v>PRY</v>
      </c>
      <c r="G2177" s="39">
        <f t="shared" si="136"/>
        <v>2016</v>
      </c>
      <c r="H2177" s="40">
        <f>VLOOKUP($F2177, Data!$B:$ED, 'Data - My work'!$D2177, 0)</f>
        <v>0.375</v>
      </c>
    </row>
    <row r="2178" spans="1:8" x14ac:dyDescent="0.25">
      <c r="A2178" s="39" t="str">
        <f t="shared" si="133"/>
        <v>PRY2017</v>
      </c>
      <c r="C2178" s="39">
        <f t="shared" si="134"/>
        <v>99</v>
      </c>
      <c r="D2178" s="39">
        <f t="shared" si="135"/>
        <v>22</v>
      </c>
      <c r="E2178" s="39" t="str">
        <f>VLOOKUP($C2178, 'Country List'!$A:$C, 2, 0)</f>
        <v>Paraguay</v>
      </c>
      <c r="F2178" s="39" t="str">
        <f>VLOOKUP($C2178, 'Country List'!$A:$C, 3, 0)</f>
        <v>PRY</v>
      </c>
      <c r="G2178" s="39">
        <f t="shared" si="136"/>
        <v>2017</v>
      </c>
      <c r="H2178" s="40">
        <f>VLOOKUP($F2178, Data!$B:$ED, 'Data - My work'!$D2178, 0)</f>
        <v>0.375</v>
      </c>
    </row>
    <row r="2179" spans="1:8" x14ac:dyDescent="0.25">
      <c r="A2179" s="39" t="str">
        <f t="shared" si="133"/>
        <v>PRY2018</v>
      </c>
      <c r="C2179" s="39">
        <f t="shared" si="134"/>
        <v>99</v>
      </c>
      <c r="D2179" s="39">
        <f t="shared" si="135"/>
        <v>16</v>
      </c>
      <c r="E2179" s="39" t="str">
        <f>VLOOKUP($C2179, 'Country List'!$A:$C, 2, 0)</f>
        <v>Paraguay</v>
      </c>
      <c r="F2179" s="39" t="str">
        <f>VLOOKUP($C2179, 'Country List'!$A:$C, 3, 0)</f>
        <v>PRY</v>
      </c>
      <c r="G2179" s="39">
        <f t="shared" si="136"/>
        <v>2018</v>
      </c>
      <c r="H2179" s="40">
        <f>VLOOKUP($F2179, Data!$B:$ED, 'Data - My work'!$D2179, 0)</f>
        <v>0.375</v>
      </c>
    </row>
    <row r="2180" spans="1:8" x14ac:dyDescent="0.25">
      <c r="A2180" s="39" t="str">
        <f t="shared" si="133"/>
        <v>PRY2019</v>
      </c>
      <c r="C2180" s="39">
        <f t="shared" si="134"/>
        <v>99</v>
      </c>
      <c r="D2180" s="39">
        <f t="shared" si="135"/>
        <v>10</v>
      </c>
      <c r="E2180" s="39" t="str">
        <f>VLOOKUP($C2180, 'Country List'!$A:$C, 2, 0)</f>
        <v>Paraguay</v>
      </c>
      <c r="F2180" s="39" t="str">
        <f>VLOOKUP($C2180, 'Country List'!$A:$C, 3, 0)</f>
        <v>PRY</v>
      </c>
      <c r="G2180" s="39">
        <f t="shared" si="136"/>
        <v>2019</v>
      </c>
      <c r="H2180" s="40">
        <f>VLOOKUP($F2180, Data!$B:$ED, 'Data - My work'!$D2180, 0)</f>
        <v>0.375</v>
      </c>
    </row>
    <row r="2181" spans="1:8" x14ac:dyDescent="0.25">
      <c r="A2181" s="39" t="str">
        <f t="shared" ref="A2181:A2244" si="137">F2181&amp;G2181</f>
        <v>PRY2020</v>
      </c>
      <c r="C2181" s="39">
        <f t="shared" si="134"/>
        <v>99</v>
      </c>
      <c r="D2181" s="39">
        <f t="shared" si="135"/>
        <v>4</v>
      </c>
      <c r="E2181" s="39" t="str">
        <f>VLOOKUP($C2181, 'Country List'!$A:$C, 2, 0)</f>
        <v>Paraguay</v>
      </c>
      <c r="F2181" s="39" t="str">
        <f>VLOOKUP($C2181, 'Country List'!$A:$C, 3, 0)</f>
        <v>PRY</v>
      </c>
      <c r="G2181" s="39">
        <f t="shared" si="136"/>
        <v>2020</v>
      </c>
      <c r="H2181" s="40">
        <f>VLOOKUP($F2181, Data!$B:$ED, 'Data - My work'!$D2181, 0)</f>
        <v>0.375</v>
      </c>
    </row>
    <row r="2182" spans="1:8" x14ac:dyDescent="0.25">
      <c r="A2182" s="39" t="str">
        <f t="shared" si="137"/>
        <v>PER1996</v>
      </c>
      <c r="C2182" s="39">
        <f t="shared" si="134"/>
        <v>100</v>
      </c>
      <c r="D2182" s="39">
        <f t="shared" si="135"/>
        <v>130</v>
      </c>
      <c r="E2182" s="39" t="str">
        <f>VLOOKUP($C2182, 'Country List'!$A:$C, 2, 0)</f>
        <v>Peru</v>
      </c>
      <c r="F2182" s="39" t="str">
        <f>VLOOKUP($C2182, 'Country List'!$A:$C, 3, 0)</f>
        <v>PER</v>
      </c>
      <c r="G2182" s="39">
        <f t="shared" si="136"/>
        <v>1996</v>
      </c>
      <c r="H2182" s="40">
        <f>VLOOKUP($F2182, Data!$B:$ED, 'Data - My work'!$D2182, 0)</f>
        <v>0.25</v>
      </c>
    </row>
    <row r="2183" spans="1:8" x14ac:dyDescent="0.25">
      <c r="A2183" s="39" t="str">
        <f t="shared" si="137"/>
        <v>PER1998</v>
      </c>
      <c r="C2183" s="39">
        <f t="shared" si="134"/>
        <v>100</v>
      </c>
      <c r="D2183" s="39">
        <f t="shared" si="135"/>
        <v>124</v>
      </c>
      <c r="E2183" s="39" t="str">
        <f>VLOOKUP($C2183, 'Country List'!$A:$C, 2, 0)</f>
        <v>Peru</v>
      </c>
      <c r="F2183" s="39" t="str">
        <f>VLOOKUP($C2183, 'Country List'!$A:$C, 3, 0)</f>
        <v>PER</v>
      </c>
      <c r="G2183" s="39">
        <f t="shared" si="136"/>
        <v>1998</v>
      </c>
      <c r="H2183" s="40">
        <f>VLOOKUP($F2183, Data!$B:$ED, 'Data - My work'!$D2183, 0)</f>
        <v>0.5</v>
      </c>
    </row>
    <row r="2184" spans="1:8" x14ac:dyDescent="0.25">
      <c r="A2184" s="39" t="str">
        <f t="shared" si="137"/>
        <v>PER2000</v>
      </c>
      <c r="C2184" s="39">
        <f t="shared" si="134"/>
        <v>100</v>
      </c>
      <c r="D2184" s="39">
        <f t="shared" si="135"/>
        <v>118</v>
      </c>
      <c r="E2184" s="39" t="str">
        <f>VLOOKUP($C2184, 'Country List'!$A:$C, 2, 0)</f>
        <v>Peru</v>
      </c>
      <c r="F2184" s="39" t="str">
        <f>VLOOKUP($C2184, 'Country List'!$A:$C, 3, 0)</f>
        <v>PER</v>
      </c>
      <c r="G2184" s="39">
        <f t="shared" si="136"/>
        <v>2000</v>
      </c>
      <c r="H2184" s="40">
        <f>VLOOKUP($F2184, Data!$B:$ED, 'Data - My work'!$D2184, 0)</f>
        <v>0.5</v>
      </c>
    </row>
    <row r="2185" spans="1:8" x14ac:dyDescent="0.25">
      <c r="A2185" s="39" t="str">
        <f t="shared" si="137"/>
        <v>PER2002</v>
      </c>
      <c r="C2185" s="39">
        <f t="shared" si="134"/>
        <v>100</v>
      </c>
      <c r="D2185" s="39">
        <f t="shared" si="135"/>
        <v>112</v>
      </c>
      <c r="E2185" s="39" t="str">
        <f>VLOOKUP($C2185, 'Country List'!$A:$C, 2, 0)</f>
        <v>Peru</v>
      </c>
      <c r="F2185" s="39" t="str">
        <f>VLOOKUP($C2185, 'Country List'!$A:$C, 3, 0)</f>
        <v>PER</v>
      </c>
      <c r="G2185" s="39">
        <f t="shared" si="136"/>
        <v>2002</v>
      </c>
      <c r="H2185" s="40">
        <f>VLOOKUP($F2185, Data!$B:$ED, 'Data - My work'!$D2185, 0)</f>
        <v>0.5</v>
      </c>
    </row>
    <row r="2186" spans="1:8" x14ac:dyDescent="0.25">
      <c r="A2186" s="39" t="str">
        <f t="shared" si="137"/>
        <v>PER2003</v>
      </c>
      <c r="C2186" s="39">
        <f t="shared" si="134"/>
        <v>100</v>
      </c>
      <c r="D2186" s="39">
        <f t="shared" si="135"/>
        <v>106</v>
      </c>
      <c r="E2186" s="39" t="str">
        <f>VLOOKUP($C2186, 'Country List'!$A:$C, 2, 0)</f>
        <v>Peru</v>
      </c>
      <c r="F2186" s="39" t="str">
        <f>VLOOKUP($C2186, 'Country List'!$A:$C, 3, 0)</f>
        <v>PER</v>
      </c>
      <c r="G2186" s="39">
        <f t="shared" si="136"/>
        <v>2003</v>
      </c>
      <c r="H2186" s="40">
        <f>VLOOKUP($F2186, Data!$B:$ED, 'Data - My work'!$D2186, 0)</f>
        <v>0.5</v>
      </c>
    </row>
    <row r="2187" spans="1:8" x14ac:dyDescent="0.25">
      <c r="A2187" s="39" t="str">
        <f t="shared" si="137"/>
        <v>PER2004</v>
      </c>
      <c r="C2187" s="39">
        <f t="shared" si="134"/>
        <v>100</v>
      </c>
      <c r="D2187" s="39">
        <f t="shared" si="135"/>
        <v>100</v>
      </c>
      <c r="E2187" s="39" t="str">
        <f>VLOOKUP($C2187, 'Country List'!$A:$C, 2, 0)</f>
        <v>Peru</v>
      </c>
      <c r="F2187" s="39" t="str">
        <f>VLOOKUP($C2187, 'Country List'!$A:$C, 3, 0)</f>
        <v>PER</v>
      </c>
      <c r="G2187" s="39">
        <f t="shared" si="136"/>
        <v>2004</v>
      </c>
      <c r="H2187" s="40">
        <f>VLOOKUP($F2187, Data!$B:$ED, 'Data - My work'!$D2187, 0)</f>
        <v>0.5</v>
      </c>
    </row>
    <row r="2188" spans="1:8" x14ac:dyDescent="0.25">
      <c r="A2188" s="39" t="str">
        <f t="shared" si="137"/>
        <v>PER2005</v>
      </c>
      <c r="C2188" s="39">
        <f t="shared" si="134"/>
        <v>100</v>
      </c>
      <c r="D2188" s="39">
        <f t="shared" si="135"/>
        <v>94</v>
      </c>
      <c r="E2188" s="39" t="str">
        <f>VLOOKUP($C2188, 'Country List'!$A:$C, 2, 0)</f>
        <v>Peru</v>
      </c>
      <c r="F2188" s="39" t="str">
        <f>VLOOKUP($C2188, 'Country List'!$A:$C, 3, 0)</f>
        <v>PER</v>
      </c>
      <c r="G2188" s="39">
        <f t="shared" si="136"/>
        <v>2005</v>
      </c>
      <c r="H2188" s="40">
        <f>VLOOKUP($F2188, Data!$B:$ED, 'Data - My work'!$D2188, 0)</f>
        <v>0.5</v>
      </c>
    </row>
    <row r="2189" spans="1:8" x14ac:dyDescent="0.25">
      <c r="A2189" s="39" t="str">
        <f t="shared" si="137"/>
        <v>PER2006</v>
      </c>
      <c r="C2189" s="39">
        <f t="shared" si="134"/>
        <v>100</v>
      </c>
      <c r="D2189" s="39">
        <f t="shared" si="135"/>
        <v>88</v>
      </c>
      <c r="E2189" s="39" t="str">
        <f>VLOOKUP($C2189, 'Country List'!$A:$C, 2, 0)</f>
        <v>Peru</v>
      </c>
      <c r="F2189" s="39" t="str">
        <f>VLOOKUP($C2189, 'Country List'!$A:$C, 3, 0)</f>
        <v>PER</v>
      </c>
      <c r="G2189" s="39">
        <f t="shared" si="136"/>
        <v>2006</v>
      </c>
      <c r="H2189" s="40">
        <f>VLOOKUP($F2189, Data!$B:$ED, 'Data - My work'!$D2189, 0)</f>
        <v>0.5</v>
      </c>
    </row>
    <row r="2190" spans="1:8" x14ac:dyDescent="0.25">
      <c r="A2190" s="39" t="str">
        <f t="shared" si="137"/>
        <v>PER2007</v>
      </c>
      <c r="C2190" s="39">
        <f t="shared" si="134"/>
        <v>100</v>
      </c>
      <c r="D2190" s="39">
        <f t="shared" si="135"/>
        <v>82</v>
      </c>
      <c r="E2190" s="39" t="str">
        <f>VLOOKUP($C2190, 'Country List'!$A:$C, 2, 0)</f>
        <v>Peru</v>
      </c>
      <c r="F2190" s="39" t="str">
        <f>VLOOKUP($C2190, 'Country List'!$A:$C, 3, 0)</f>
        <v>PER</v>
      </c>
      <c r="G2190" s="39">
        <f t="shared" si="136"/>
        <v>2007</v>
      </c>
      <c r="H2190" s="40">
        <f>VLOOKUP($F2190, Data!$B:$ED, 'Data - My work'!$D2190, 0)</f>
        <v>0.5</v>
      </c>
    </row>
    <row r="2191" spans="1:8" x14ac:dyDescent="0.25">
      <c r="A2191" s="39" t="str">
        <f t="shared" si="137"/>
        <v>PER2008</v>
      </c>
      <c r="C2191" s="39">
        <f t="shared" si="134"/>
        <v>100</v>
      </c>
      <c r="D2191" s="39">
        <f t="shared" si="135"/>
        <v>76</v>
      </c>
      <c r="E2191" s="39" t="str">
        <f>VLOOKUP($C2191, 'Country List'!$A:$C, 2, 0)</f>
        <v>Peru</v>
      </c>
      <c r="F2191" s="39" t="str">
        <f>VLOOKUP($C2191, 'Country List'!$A:$C, 3, 0)</f>
        <v>PER</v>
      </c>
      <c r="G2191" s="39">
        <f t="shared" si="136"/>
        <v>2008</v>
      </c>
      <c r="H2191" s="40">
        <f>VLOOKUP($F2191, Data!$B:$ED, 'Data - My work'!$D2191, 0)</f>
        <v>0.5</v>
      </c>
    </row>
    <row r="2192" spans="1:8" x14ac:dyDescent="0.25">
      <c r="A2192" s="39" t="str">
        <f t="shared" si="137"/>
        <v>PER2009</v>
      </c>
      <c r="C2192" s="39">
        <f t="shared" si="134"/>
        <v>100</v>
      </c>
      <c r="D2192" s="39">
        <f t="shared" si="135"/>
        <v>70</v>
      </c>
      <c r="E2192" s="39" t="str">
        <f>VLOOKUP($C2192, 'Country List'!$A:$C, 2, 0)</f>
        <v>Peru</v>
      </c>
      <c r="F2192" s="39" t="str">
        <f>VLOOKUP($C2192, 'Country List'!$A:$C, 3, 0)</f>
        <v>PER</v>
      </c>
      <c r="G2192" s="39">
        <f t="shared" si="136"/>
        <v>2009</v>
      </c>
      <c r="H2192" s="40">
        <f>VLOOKUP($F2192, Data!$B:$ED, 'Data - My work'!$D2192, 0)</f>
        <v>0.5</v>
      </c>
    </row>
    <row r="2193" spans="1:8" x14ac:dyDescent="0.25">
      <c r="A2193" s="39" t="str">
        <f t="shared" si="137"/>
        <v>PER2010</v>
      </c>
      <c r="C2193" s="39">
        <f t="shared" si="134"/>
        <v>100</v>
      </c>
      <c r="D2193" s="39">
        <f t="shared" si="135"/>
        <v>64</v>
      </c>
      <c r="E2193" s="39" t="str">
        <f>VLOOKUP($C2193, 'Country List'!$A:$C, 2, 0)</f>
        <v>Peru</v>
      </c>
      <c r="F2193" s="39" t="str">
        <f>VLOOKUP($C2193, 'Country List'!$A:$C, 3, 0)</f>
        <v>PER</v>
      </c>
      <c r="G2193" s="39">
        <f t="shared" si="136"/>
        <v>2010</v>
      </c>
      <c r="H2193" s="40">
        <f>VLOOKUP($F2193, Data!$B:$ED, 'Data - My work'!$D2193, 0)</f>
        <v>0.5</v>
      </c>
    </row>
    <row r="2194" spans="1:8" x14ac:dyDescent="0.25">
      <c r="A2194" s="39" t="str">
        <f t="shared" si="137"/>
        <v>PER2011</v>
      </c>
      <c r="C2194" s="39">
        <f t="shared" si="134"/>
        <v>100</v>
      </c>
      <c r="D2194" s="39">
        <f t="shared" si="135"/>
        <v>58</v>
      </c>
      <c r="E2194" s="39" t="str">
        <f>VLOOKUP($C2194, 'Country List'!$A:$C, 2, 0)</f>
        <v>Peru</v>
      </c>
      <c r="F2194" s="39" t="str">
        <f>VLOOKUP($C2194, 'Country List'!$A:$C, 3, 0)</f>
        <v>PER</v>
      </c>
      <c r="G2194" s="39">
        <f t="shared" si="136"/>
        <v>2011</v>
      </c>
      <c r="H2194" s="40">
        <f>VLOOKUP($F2194, Data!$B:$ED, 'Data - My work'!$D2194, 0)</f>
        <v>0.5</v>
      </c>
    </row>
    <row r="2195" spans="1:8" x14ac:dyDescent="0.25">
      <c r="A2195" s="39" t="str">
        <f t="shared" si="137"/>
        <v>PER2012</v>
      </c>
      <c r="C2195" s="39">
        <f t="shared" si="134"/>
        <v>100</v>
      </c>
      <c r="D2195" s="39">
        <f t="shared" si="135"/>
        <v>52</v>
      </c>
      <c r="E2195" s="39" t="str">
        <f>VLOOKUP($C2195, 'Country List'!$A:$C, 2, 0)</f>
        <v>Peru</v>
      </c>
      <c r="F2195" s="39" t="str">
        <f>VLOOKUP($C2195, 'Country List'!$A:$C, 3, 0)</f>
        <v>PER</v>
      </c>
      <c r="G2195" s="39">
        <f t="shared" si="136"/>
        <v>2012</v>
      </c>
      <c r="H2195" s="40">
        <f>VLOOKUP($F2195, Data!$B:$ED, 'Data - My work'!$D2195, 0)</f>
        <v>0.5</v>
      </c>
    </row>
    <row r="2196" spans="1:8" x14ac:dyDescent="0.25">
      <c r="A2196" s="39" t="str">
        <f t="shared" si="137"/>
        <v>PER2013</v>
      </c>
      <c r="C2196" s="39">
        <f t="shared" si="134"/>
        <v>100</v>
      </c>
      <c r="D2196" s="39">
        <f t="shared" si="135"/>
        <v>46</v>
      </c>
      <c r="E2196" s="39" t="str">
        <f>VLOOKUP($C2196, 'Country List'!$A:$C, 2, 0)</f>
        <v>Peru</v>
      </c>
      <c r="F2196" s="39" t="str">
        <f>VLOOKUP($C2196, 'Country List'!$A:$C, 3, 0)</f>
        <v>PER</v>
      </c>
      <c r="G2196" s="39">
        <f t="shared" si="136"/>
        <v>2013</v>
      </c>
      <c r="H2196" s="40">
        <f>VLOOKUP($F2196, Data!$B:$ED, 'Data - My work'!$D2196, 0)</f>
        <v>0.5</v>
      </c>
    </row>
    <row r="2197" spans="1:8" x14ac:dyDescent="0.25">
      <c r="A2197" s="39" t="str">
        <f t="shared" si="137"/>
        <v>PER2014</v>
      </c>
      <c r="C2197" s="39">
        <f t="shared" si="134"/>
        <v>100</v>
      </c>
      <c r="D2197" s="39">
        <f t="shared" si="135"/>
        <v>40</v>
      </c>
      <c r="E2197" s="39" t="str">
        <f>VLOOKUP($C2197, 'Country List'!$A:$C, 2, 0)</f>
        <v>Peru</v>
      </c>
      <c r="F2197" s="39" t="str">
        <f>VLOOKUP($C2197, 'Country List'!$A:$C, 3, 0)</f>
        <v>PER</v>
      </c>
      <c r="G2197" s="39">
        <f t="shared" si="136"/>
        <v>2014</v>
      </c>
      <c r="H2197" s="40">
        <f>VLOOKUP($F2197, Data!$B:$ED, 'Data - My work'!$D2197, 0)</f>
        <v>0.5</v>
      </c>
    </row>
    <row r="2198" spans="1:8" x14ac:dyDescent="0.25">
      <c r="A2198" s="39" t="str">
        <f t="shared" si="137"/>
        <v>PER2015</v>
      </c>
      <c r="C2198" s="39">
        <f t="shared" si="134"/>
        <v>100</v>
      </c>
      <c r="D2198" s="39">
        <f t="shared" si="135"/>
        <v>34</v>
      </c>
      <c r="E2198" s="39" t="str">
        <f>VLOOKUP($C2198, 'Country List'!$A:$C, 2, 0)</f>
        <v>Peru</v>
      </c>
      <c r="F2198" s="39" t="str">
        <f>VLOOKUP($C2198, 'Country List'!$A:$C, 3, 0)</f>
        <v>PER</v>
      </c>
      <c r="G2198" s="39">
        <f t="shared" si="136"/>
        <v>2015</v>
      </c>
      <c r="H2198" s="40">
        <f>VLOOKUP($F2198, Data!$B:$ED, 'Data - My work'!$D2198, 0)</f>
        <v>0.5</v>
      </c>
    </row>
    <row r="2199" spans="1:8" x14ac:dyDescent="0.25">
      <c r="A2199" s="39" t="str">
        <f t="shared" si="137"/>
        <v>PER2016</v>
      </c>
      <c r="C2199" s="39">
        <f t="shared" si="134"/>
        <v>100</v>
      </c>
      <c r="D2199" s="39">
        <f t="shared" si="135"/>
        <v>28</v>
      </c>
      <c r="E2199" s="39" t="str">
        <f>VLOOKUP($C2199, 'Country List'!$A:$C, 2, 0)</f>
        <v>Peru</v>
      </c>
      <c r="F2199" s="39" t="str">
        <f>VLOOKUP($C2199, 'Country List'!$A:$C, 3, 0)</f>
        <v>PER</v>
      </c>
      <c r="G2199" s="39">
        <f t="shared" si="136"/>
        <v>2016</v>
      </c>
      <c r="H2199" s="40">
        <f>VLOOKUP($F2199, Data!$B:$ED, 'Data - My work'!$D2199, 0)</f>
        <v>0.5</v>
      </c>
    </row>
    <row r="2200" spans="1:8" x14ac:dyDescent="0.25">
      <c r="A2200" s="39" t="str">
        <f t="shared" si="137"/>
        <v>PER2017</v>
      </c>
      <c r="C2200" s="39">
        <f t="shared" si="134"/>
        <v>100</v>
      </c>
      <c r="D2200" s="39">
        <f t="shared" si="135"/>
        <v>22</v>
      </c>
      <c r="E2200" s="39" t="str">
        <f>VLOOKUP($C2200, 'Country List'!$A:$C, 2, 0)</f>
        <v>Peru</v>
      </c>
      <c r="F2200" s="39" t="str">
        <f>VLOOKUP($C2200, 'Country List'!$A:$C, 3, 0)</f>
        <v>PER</v>
      </c>
      <c r="G2200" s="39">
        <f t="shared" si="136"/>
        <v>2017</v>
      </c>
      <c r="H2200" s="40">
        <f>VLOOKUP($F2200, Data!$B:$ED, 'Data - My work'!$D2200, 0)</f>
        <v>0.5</v>
      </c>
    </row>
    <row r="2201" spans="1:8" x14ac:dyDescent="0.25">
      <c r="A2201" s="39" t="str">
        <f t="shared" si="137"/>
        <v>PER2018</v>
      </c>
      <c r="C2201" s="39">
        <f t="shared" si="134"/>
        <v>100</v>
      </c>
      <c r="D2201" s="39">
        <f t="shared" si="135"/>
        <v>16</v>
      </c>
      <c r="E2201" s="39" t="str">
        <f>VLOOKUP($C2201, 'Country List'!$A:$C, 2, 0)</f>
        <v>Peru</v>
      </c>
      <c r="F2201" s="39" t="str">
        <f>VLOOKUP($C2201, 'Country List'!$A:$C, 3, 0)</f>
        <v>PER</v>
      </c>
      <c r="G2201" s="39">
        <f t="shared" si="136"/>
        <v>2018</v>
      </c>
      <c r="H2201" s="40">
        <f>VLOOKUP($F2201, Data!$B:$ED, 'Data - My work'!$D2201, 0)</f>
        <v>0.5</v>
      </c>
    </row>
    <row r="2202" spans="1:8" x14ac:dyDescent="0.25">
      <c r="A2202" s="39" t="str">
        <f t="shared" si="137"/>
        <v>PER2019</v>
      </c>
      <c r="C2202" s="39">
        <f t="shared" si="134"/>
        <v>100</v>
      </c>
      <c r="D2202" s="39">
        <f t="shared" si="135"/>
        <v>10</v>
      </c>
      <c r="E2202" s="39" t="str">
        <f>VLOOKUP($C2202, 'Country List'!$A:$C, 2, 0)</f>
        <v>Peru</v>
      </c>
      <c r="F2202" s="39" t="str">
        <f>VLOOKUP($C2202, 'Country List'!$A:$C, 3, 0)</f>
        <v>PER</v>
      </c>
      <c r="G2202" s="39">
        <f t="shared" si="136"/>
        <v>2019</v>
      </c>
      <c r="H2202" s="40">
        <f>VLOOKUP($F2202, Data!$B:$ED, 'Data - My work'!$D2202, 0)</f>
        <v>0.625</v>
      </c>
    </row>
    <row r="2203" spans="1:8" x14ac:dyDescent="0.25">
      <c r="A2203" s="39" t="str">
        <f t="shared" si="137"/>
        <v>PER2020</v>
      </c>
      <c r="C2203" s="39">
        <f t="shared" ref="C2203:C2266" si="138">C2181+1</f>
        <v>100</v>
      </c>
      <c r="D2203" s="39">
        <f t="shared" ref="D2203:D2266" si="139">D2181</f>
        <v>4</v>
      </c>
      <c r="E2203" s="39" t="str">
        <f>VLOOKUP($C2203, 'Country List'!$A:$C, 2, 0)</f>
        <v>Peru</v>
      </c>
      <c r="F2203" s="39" t="str">
        <f>VLOOKUP($C2203, 'Country List'!$A:$C, 3, 0)</f>
        <v>PER</v>
      </c>
      <c r="G2203" s="39">
        <f t="shared" ref="G2203:G2266" si="140">G2181</f>
        <v>2020</v>
      </c>
      <c r="H2203" s="40">
        <f>VLOOKUP($F2203, Data!$B:$ED, 'Data - My work'!$D2203, 0)</f>
        <v>0.625</v>
      </c>
    </row>
    <row r="2204" spans="1:8" x14ac:dyDescent="0.25">
      <c r="A2204" s="39" t="str">
        <f t="shared" si="137"/>
        <v>PHL1996</v>
      </c>
      <c r="C2204" s="39">
        <f t="shared" si="138"/>
        <v>101</v>
      </c>
      <c r="D2204" s="39">
        <f t="shared" si="139"/>
        <v>130</v>
      </c>
      <c r="E2204" s="39" t="str">
        <f>VLOOKUP($C2204, 'Country List'!$A:$C, 2, 0)</f>
        <v>Philippines</v>
      </c>
      <c r="F2204" s="39" t="str">
        <f>VLOOKUP($C2204, 'Country List'!$A:$C, 3, 0)</f>
        <v>PHL</v>
      </c>
      <c r="G2204" s="39">
        <f t="shared" si="140"/>
        <v>1996</v>
      </c>
      <c r="H2204" s="40">
        <f>VLOOKUP($F2204, Data!$B:$ED, 'Data - My work'!$D2204, 0)</f>
        <v>0.5</v>
      </c>
    </row>
    <row r="2205" spans="1:8" x14ac:dyDescent="0.25">
      <c r="A2205" s="39" t="str">
        <f t="shared" si="137"/>
        <v>PHL1998</v>
      </c>
      <c r="C2205" s="39">
        <f t="shared" si="138"/>
        <v>101</v>
      </c>
      <c r="D2205" s="39">
        <f t="shared" si="139"/>
        <v>124</v>
      </c>
      <c r="E2205" s="39" t="str">
        <f>VLOOKUP($C2205, 'Country List'!$A:$C, 2, 0)</f>
        <v>Philippines</v>
      </c>
      <c r="F2205" s="39" t="str">
        <f>VLOOKUP($C2205, 'Country List'!$A:$C, 3, 0)</f>
        <v>PHL</v>
      </c>
      <c r="G2205" s="39">
        <f t="shared" si="140"/>
        <v>1998</v>
      </c>
      <c r="H2205" s="40">
        <f>VLOOKUP($F2205, Data!$B:$ED, 'Data - My work'!$D2205, 0)</f>
        <v>0.75</v>
      </c>
    </row>
    <row r="2206" spans="1:8" x14ac:dyDescent="0.25">
      <c r="A2206" s="39" t="str">
        <f t="shared" si="137"/>
        <v>PHL2000</v>
      </c>
      <c r="C2206" s="39">
        <f t="shared" si="138"/>
        <v>101</v>
      </c>
      <c r="D2206" s="39">
        <f t="shared" si="139"/>
        <v>118</v>
      </c>
      <c r="E2206" s="39" t="str">
        <f>VLOOKUP($C2206, 'Country List'!$A:$C, 2, 0)</f>
        <v>Philippines</v>
      </c>
      <c r="F2206" s="39" t="str">
        <f>VLOOKUP($C2206, 'Country List'!$A:$C, 3, 0)</f>
        <v>PHL</v>
      </c>
      <c r="G2206" s="39">
        <f t="shared" si="140"/>
        <v>2000</v>
      </c>
      <c r="H2206" s="40">
        <f>VLOOKUP($F2206, Data!$B:$ED, 'Data - My work'!$D2206, 0)</f>
        <v>0.75</v>
      </c>
    </row>
    <row r="2207" spans="1:8" x14ac:dyDescent="0.25">
      <c r="A2207" s="39" t="str">
        <f t="shared" si="137"/>
        <v>PHL2002</v>
      </c>
      <c r="C2207" s="39">
        <f t="shared" si="138"/>
        <v>101</v>
      </c>
      <c r="D2207" s="39">
        <f t="shared" si="139"/>
        <v>112</v>
      </c>
      <c r="E2207" s="39" t="str">
        <f>VLOOKUP($C2207, 'Country List'!$A:$C, 2, 0)</f>
        <v>Philippines</v>
      </c>
      <c r="F2207" s="39" t="str">
        <f>VLOOKUP($C2207, 'Country List'!$A:$C, 3, 0)</f>
        <v>PHL</v>
      </c>
      <c r="G2207" s="39">
        <f t="shared" si="140"/>
        <v>2002</v>
      </c>
      <c r="H2207" s="40">
        <f>VLOOKUP($F2207, Data!$B:$ED, 'Data - My work'!$D2207, 0)</f>
        <v>0.75</v>
      </c>
    </row>
    <row r="2208" spans="1:8" x14ac:dyDescent="0.25">
      <c r="A2208" s="39" t="str">
        <f t="shared" si="137"/>
        <v>PHL2003</v>
      </c>
      <c r="C2208" s="39">
        <f t="shared" si="138"/>
        <v>101</v>
      </c>
      <c r="D2208" s="39">
        <f t="shared" si="139"/>
        <v>106</v>
      </c>
      <c r="E2208" s="39" t="str">
        <f>VLOOKUP($C2208, 'Country List'!$A:$C, 2, 0)</f>
        <v>Philippines</v>
      </c>
      <c r="F2208" s="39" t="str">
        <f>VLOOKUP($C2208, 'Country List'!$A:$C, 3, 0)</f>
        <v>PHL</v>
      </c>
      <c r="G2208" s="39">
        <f t="shared" si="140"/>
        <v>2003</v>
      </c>
      <c r="H2208" s="40">
        <f>VLOOKUP($F2208, Data!$B:$ED, 'Data - My work'!$D2208, 0)</f>
        <v>0.75</v>
      </c>
    </row>
    <row r="2209" spans="1:8" x14ac:dyDescent="0.25">
      <c r="A2209" s="39" t="str">
        <f t="shared" si="137"/>
        <v>PHL2004</v>
      </c>
      <c r="C2209" s="39">
        <f t="shared" si="138"/>
        <v>101</v>
      </c>
      <c r="D2209" s="39">
        <f t="shared" si="139"/>
        <v>100</v>
      </c>
      <c r="E2209" s="39" t="str">
        <f>VLOOKUP($C2209, 'Country List'!$A:$C, 2, 0)</f>
        <v>Philippines</v>
      </c>
      <c r="F2209" s="39" t="str">
        <f>VLOOKUP($C2209, 'Country List'!$A:$C, 3, 0)</f>
        <v>PHL</v>
      </c>
      <c r="G2209" s="39">
        <f t="shared" si="140"/>
        <v>2004</v>
      </c>
      <c r="H2209" s="40">
        <f>VLOOKUP($F2209, Data!$B:$ED, 'Data - My work'!$D2209, 0)</f>
        <v>0.75</v>
      </c>
    </row>
    <row r="2210" spans="1:8" x14ac:dyDescent="0.25">
      <c r="A2210" s="39" t="str">
        <f t="shared" si="137"/>
        <v>PHL2005</v>
      </c>
      <c r="C2210" s="39">
        <f t="shared" si="138"/>
        <v>101</v>
      </c>
      <c r="D2210" s="39">
        <f t="shared" si="139"/>
        <v>94</v>
      </c>
      <c r="E2210" s="39" t="str">
        <f>VLOOKUP($C2210, 'Country List'!$A:$C, 2, 0)</f>
        <v>Philippines</v>
      </c>
      <c r="F2210" s="39" t="str">
        <f>VLOOKUP($C2210, 'Country List'!$A:$C, 3, 0)</f>
        <v>PHL</v>
      </c>
      <c r="G2210" s="39">
        <f t="shared" si="140"/>
        <v>2005</v>
      </c>
      <c r="H2210" s="40">
        <f>VLOOKUP($F2210, Data!$B:$ED, 'Data - My work'!$D2210, 0)</f>
        <v>0.75</v>
      </c>
    </row>
    <row r="2211" spans="1:8" x14ac:dyDescent="0.25">
      <c r="A2211" s="39" t="str">
        <f t="shared" si="137"/>
        <v>PHL2006</v>
      </c>
      <c r="C2211" s="39">
        <f t="shared" si="138"/>
        <v>101</v>
      </c>
      <c r="D2211" s="39">
        <f t="shared" si="139"/>
        <v>88</v>
      </c>
      <c r="E2211" s="39" t="str">
        <f>VLOOKUP($C2211, 'Country List'!$A:$C, 2, 0)</f>
        <v>Philippines</v>
      </c>
      <c r="F2211" s="39" t="str">
        <f>VLOOKUP($C2211, 'Country List'!$A:$C, 3, 0)</f>
        <v>PHL</v>
      </c>
      <c r="G2211" s="39">
        <f t="shared" si="140"/>
        <v>2006</v>
      </c>
      <c r="H2211" s="40">
        <f>VLOOKUP($F2211, Data!$B:$ED, 'Data - My work'!$D2211, 0)</f>
        <v>0.75</v>
      </c>
    </row>
    <row r="2212" spans="1:8" x14ac:dyDescent="0.25">
      <c r="A2212" s="39" t="str">
        <f t="shared" si="137"/>
        <v>PHL2007</v>
      </c>
      <c r="C2212" s="39">
        <f t="shared" si="138"/>
        <v>101</v>
      </c>
      <c r="D2212" s="39">
        <f t="shared" si="139"/>
        <v>82</v>
      </c>
      <c r="E2212" s="39" t="str">
        <f>VLOOKUP($C2212, 'Country List'!$A:$C, 2, 0)</f>
        <v>Philippines</v>
      </c>
      <c r="F2212" s="39" t="str">
        <f>VLOOKUP($C2212, 'Country List'!$A:$C, 3, 0)</f>
        <v>PHL</v>
      </c>
      <c r="G2212" s="39">
        <f t="shared" si="140"/>
        <v>2007</v>
      </c>
      <c r="H2212" s="40">
        <f>VLOOKUP($F2212, Data!$B:$ED, 'Data - My work'!$D2212, 0)</f>
        <v>0.75</v>
      </c>
    </row>
    <row r="2213" spans="1:8" x14ac:dyDescent="0.25">
      <c r="A2213" s="39" t="str">
        <f t="shared" si="137"/>
        <v>PHL2008</v>
      </c>
      <c r="C2213" s="39">
        <f t="shared" si="138"/>
        <v>101</v>
      </c>
      <c r="D2213" s="39">
        <f t="shared" si="139"/>
        <v>76</v>
      </c>
      <c r="E2213" s="39" t="str">
        <f>VLOOKUP($C2213, 'Country List'!$A:$C, 2, 0)</f>
        <v>Philippines</v>
      </c>
      <c r="F2213" s="39" t="str">
        <f>VLOOKUP($C2213, 'Country List'!$A:$C, 3, 0)</f>
        <v>PHL</v>
      </c>
      <c r="G2213" s="39">
        <f t="shared" si="140"/>
        <v>2008</v>
      </c>
      <c r="H2213" s="40">
        <f>VLOOKUP($F2213, Data!$B:$ED, 'Data - My work'!$D2213, 0)</f>
        <v>0.75</v>
      </c>
    </row>
    <row r="2214" spans="1:8" x14ac:dyDescent="0.25">
      <c r="A2214" s="39" t="str">
        <f t="shared" si="137"/>
        <v>PHL2009</v>
      </c>
      <c r="C2214" s="39">
        <f t="shared" si="138"/>
        <v>101</v>
      </c>
      <c r="D2214" s="39">
        <f t="shared" si="139"/>
        <v>70</v>
      </c>
      <c r="E2214" s="39" t="str">
        <f>VLOOKUP($C2214, 'Country List'!$A:$C, 2, 0)</f>
        <v>Philippines</v>
      </c>
      <c r="F2214" s="39" t="str">
        <f>VLOOKUP($C2214, 'Country List'!$A:$C, 3, 0)</f>
        <v>PHL</v>
      </c>
      <c r="G2214" s="39">
        <f t="shared" si="140"/>
        <v>2009</v>
      </c>
      <c r="H2214" s="40">
        <f>VLOOKUP($F2214, Data!$B:$ED, 'Data - My work'!$D2214, 0)</f>
        <v>0.75</v>
      </c>
    </row>
    <row r="2215" spans="1:8" x14ac:dyDescent="0.25">
      <c r="A2215" s="39" t="str">
        <f t="shared" si="137"/>
        <v>PHL2010</v>
      </c>
      <c r="C2215" s="39">
        <f t="shared" si="138"/>
        <v>101</v>
      </c>
      <c r="D2215" s="39">
        <f t="shared" si="139"/>
        <v>64</v>
      </c>
      <c r="E2215" s="39" t="str">
        <f>VLOOKUP($C2215, 'Country List'!$A:$C, 2, 0)</f>
        <v>Philippines</v>
      </c>
      <c r="F2215" s="39" t="str">
        <f>VLOOKUP($C2215, 'Country List'!$A:$C, 3, 0)</f>
        <v>PHL</v>
      </c>
      <c r="G2215" s="39">
        <f t="shared" si="140"/>
        <v>2010</v>
      </c>
      <c r="H2215" s="40">
        <f>VLOOKUP($F2215, Data!$B:$ED, 'Data - My work'!$D2215, 0)</f>
        <v>0.75</v>
      </c>
    </row>
    <row r="2216" spans="1:8" x14ac:dyDescent="0.25">
      <c r="A2216" s="39" t="str">
        <f t="shared" si="137"/>
        <v>PHL2011</v>
      </c>
      <c r="C2216" s="39">
        <f t="shared" si="138"/>
        <v>101</v>
      </c>
      <c r="D2216" s="39">
        <f t="shared" si="139"/>
        <v>58</v>
      </c>
      <c r="E2216" s="39" t="str">
        <f>VLOOKUP($C2216, 'Country List'!$A:$C, 2, 0)</f>
        <v>Philippines</v>
      </c>
      <c r="F2216" s="39" t="str">
        <f>VLOOKUP($C2216, 'Country List'!$A:$C, 3, 0)</f>
        <v>PHL</v>
      </c>
      <c r="G2216" s="39">
        <f t="shared" si="140"/>
        <v>2011</v>
      </c>
      <c r="H2216" s="40">
        <f>VLOOKUP($F2216, Data!$B:$ED, 'Data - My work'!$D2216, 0)</f>
        <v>0.75</v>
      </c>
    </row>
    <row r="2217" spans="1:8" x14ac:dyDescent="0.25">
      <c r="A2217" s="39" t="str">
        <f t="shared" si="137"/>
        <v>PHL2012</v>
      </c>
      <c r="C2217" s="39">
        <f t="shared" si="138"/>
        <v>101</v>
      </c>
      <c r="D2217" s="39">
        <f t="shared" si="139"/>
        <v>52</v>
      </c>
      <c r="E2217" s="39" t="str">
        <f>VLOOKUP($C2217, 'Country List'!$A:$C, 2, 0)</f>
        <v>Philippines</v>
      </c>
      <c r="F2217" s="39" t="str">
        <f>VLOOKUP($C2217, 'Country List'!$A:$C, 3, 0)</f>
        <v>PHL</v>
      </c>
      <c r="G2217" s="39">
        <f t="shared" si="140"/>
        <v>2012</v>
      </c>
      <c r="H2217" s="40">
        <f>VLOOKUP($F2217, Data!$B:$ED, 'Data - My work'!$D2217, 0)</f>
        <v>0.75</v>
      </c>
    </row>
    <row r="2218" spans="1:8" x14ac:dyDescent="0.25">
      <c r="A2218" s="39" t="str">
        <f t="shared" si="137"/>
        <v>PHL2013</v>
      </c>
      <c r="C2218" s="39">
        <f t="shared" si="138"/>
        <v>101</v>
      </c>
      <c r="D2218" s="39">
        <f t="shared" si="139"/>
        <v>46</v>
      </c>
      <c r="E2218" s="39" t="str">
        <f>VLOOKUP($C2218, 'Country List'!$A:$C, 2, 0)</f>
        <v>Philippines</v>
      </c>
      <c r="F2218" s="39" t="str">
        <f>VLOOKUP($C2218, 'Country List'!$A:$C, 3, 0)</f>
        <v>PHL</v>
      </c>
      <c r="G2218" s="39">
        <f t="shared" si="140"/>
        <v>2013</v>
      </c>
      <c r="H2218" s="40">
        <f>VLOOKUP($F2218, Data!$B:$ED, 'Data - My work'!$D2218, 0)</f>
        <v>0.75</v>
      </c>
    </row>
    <row r="2219" spans="1:8" x14ac:dyDescent="0.25">
      <c r="A2219" s="39" t="str">
        <f t="shared" si="137"/>
        <v>PHL2014</v>
      </c>
      <c r="C2219" s="39">
        <f t="shared" si="138"/>
        <v>101</v>
      </c>
      <c r="D2219" s="39">
        <f t="shared" si="139"/>
        <v>40</v>
      </c>
      <c r="E2219" s="39" t="str">
        <f>VLOOKUP($C2219, 'Country List'!$A:$C, 2, 0)</f>
        <v>Philippines</v>
      </c>
      <c r="F2219" s="39" t="str">
        <f>VLOOKUP($C2219, 'Country List'!$A:$C, 3, 0)</f>
        <v>PHL</v>
      </c>
      <c r="G2219" s="39">
        <f t="shared" si="140"/>
        <v>2014</v>
      </c>
      <c r="H2219" s="40">
        <f>VLOOKUP($F2219, Data!$B:$ED, 'Data - My work'!$D2219, 0)</f>
        <v>0.75</v>
      </c>
    </row>
    <row r="2220" spans="1:8" x14ac:dyDescent="0.25">
      <c r="A2220" s="39" t="str">
        <f t="shared" si="137"/>
        <v>PHL2015</v>
      </c>
      <c r="C2220" s="39">
        <f t="shared" si="138"/>
        <v>101</v>
      </c>
      <c r="D2220" s="39">
        <f t="shared" si="139"/>
        <v>34</v>
      </c>
      <c r="E2220" s="39" t="str">
        <f>VLOOKUP($C2220, 'Country List'!$A:$C, 2, 0)</f>
        <v>Philippines</v>
      </c>
      <c r="F2220" s="39" t="str">
        <f>VLOOKUP($C2220, 'Country List'!$A:$C, 3, 0)</f>
        <v>PHL</v>
      </c>
      <c r="G2220" s="39">
        <f t="shared" si="140"/>
        <v>2015</v>
      </c>
      <c r="H2220" s="40">
        <f>VLOOKUP($F2220, Data!$B:$ED, 'Data - My work'!$D2220, 0)</f>
        <v>0.75</v>
      </c>
    </row>
    <row r="2221" spans="1:8" x14ac:dyDescent="0.25">
      <c r="A2221" s="39" t="str">
        <f t="shared" si="137"/>
        <v>PHL2016</v>
      </c>
      <c r="C2221" s="39">
        <f t="shared" si="138"/>
        <v>101</v>
      </c>
      <c r="D2221" s="39">
        <f t="shared" si="139"/>
        <v>28</v>
      </c>
      <c r="E2221" s="39" t="str">
        <f>VLOOKUP($C2221, 'Country List'!$A:$C, 2, 0)</f>
        <v>Philippines</v>
      </c>
      <c r="F2221" s="39" t="str">
        <f>VLOOKUP($C2221, 'Country List'!$A:$C, 3, 0)</f>
        <v>PHL</v>
      </c>
      <c r="G2221" s="39">
        <f t="shared" si="140"/>
        <v>2016</v>
      </c>
      <c r="H2221" s="40">
        <f>VLOOKUP($F2221, Data!$B:$ED, 'Data - My work'!$D2221, 0)</f>
        <v>0.75</v>
      </c>
    </row>
    <row r="2222" spans="1:8" x14ac:dyDescent="0.25">
      <c r="A2222" s="39" t="str">
        <f t="shared" si="137"/>
        <v>PHL2017</v>
      </c>
      <c r="C2222" s="39">
        <f t="shared" si="138"/>
        <v>101</v>
      </c>
      <c r="D2222" s="39">
        <f t="shared" si="139"/>
        <v>22</v>
      </c>
      <c r="E2222" s="39" t="str">
        <f>VLOOKUP($C2222, 'Country List'!$A:$C, 2, 0)</f>
        <v>Philippines</v>
      </c>
      <c r="F2222" s="39" t="str">
        <f>VLOOKUP($C2222, 'Country List'!$A:$C, 3, 0)</f>
        <v>PHL</v>
      </c>
      <c r="G2222" s="39">
        <f t="shared" si="140"/>
        <v>2017</v>
      </c>
      <c r="H2222" s="40">
        <f>VLOOKUP($F2222, Data!$B:$ED, 'Data - My work'!$D2222, 0)</f>
        <v>0.75</v>
      </c>
    </row>
    <row r="2223" spans="1:8" x14ac:dyDescent="0.25">
      <c r="A2223" s="39" t="str">
        <f t="shared" si="137"/>
        <v>PHL2018</v>
      </c>
      <c r="C2223" s="39">
        <f t="shared" si="138"/>
        <v>101</v>
      </c>
      <c r="D2223" s="39">
        <f t="shared" si="139"/>
        <v>16</v>
      </c>
      <c r="E2223" s="39" t="str">
        <f>VLOOKUP($C2223, 'Country List'!$A:$C, 2, 0)</f>
        <v>Philippines</v>
      </c>
      <c r="F2223" s="39" t="str">
        <f>VLOOKUP($C2223, 'Country List'!$A:$C, 3, 0)</f>
        <v>PHL</v>
      </c>
      <c r="G2223" s="39">
        <f t="shared" si="140"/>
        <v>2018</v>
      </c>
      <c r="H2223" s="40">
        <f>VLOOKUP($F2223, Data!$B:$ED, 'Data - My work'!$D2223, 0)</f>
        <v>0.75</v>
      </c>
    </row>
    <row r="2224" spans="1:8" x14ac:dyDescent="0.25">
      <c r="A2224" s="39" t="str">
        <f t="shared" si="137"/>
        <v>PHL2019</v>
      </c>
      <c r="C2224" s="39">
        <f t="shared" si="138"/>
        <v>101</v>
      </c>
      <c r="D2224" s="39">
        <f t="shared" si="139"/>
        <v>10</v>
      </c>
      <c r="E2224" s="39" t="str">
        <f>VLOOKUP($C2224, 'Country List'!$A:$C, 2, 0)</f>
        <v>Philippines</v>
      </c>
      <c r="F2224" s="39" t="str">
        <f>VLOOKUP($C2224, 'Country List'!$A:$C, 3, 0)</f>
        <v>PHL</v>
      </c>
      <c r="G2224" s="39">
        <f t="shared" si="140"/>
        <v>2019</v>
      </c>
      <c r="H2224" s="40">
        <f>VLOOKUP($F2224, Data!$B:$ED, 'Data - My work'!$D2224, 0)</f>
        <v>0.75</v>
      </c>
    </row>
    <row r="2225" spans="1:8" x14ac:dyDescent="0.25">
      <c r="A2225" s="39" t="str">
        <f t="shared" si="137"/>
        <v>PHL2020</v>
      </c>
      <c r="C2225" s="39">
        <f t="shared" si="138"/>
        <v>101</v>
      </c>
      <c r="D2225" s="39">
        <f t="shared" si="139"/>
        <v>4</v>
      </c>
      <c r="E2225" s="39" t="str">
        <f>VLOOKUP($C2225, 'Country List'!$A:$C, 2, 0)</f>
        <v>Philippines</v>
      </c>
      <c r="F2225" s="39" t="str">
        <f>VLOOKUP($C2225, 'Country List'!$A:$C, 3, 0)</f>
        <v>PHL</v>
      </c>
      <c r="G2225" s="39">
        <f t="shared" si="140"/>
        <v>2020</v>
      </c>
      <c r="H2225" s="40">
        <f>VLOOKUP($F2225, Data!$B:$ED, 'Data - My work'!$D2225, 0)</f>
        <v>0.75</v>
      </c>
    </row>
    <row r="2226" spans="1:8" x14ac:dyDescent="0.25">
      <c r="A2226" s="39" t="str">
        <f t="shared" si="137"/>
        <v>POL1996</v>
      </c>
      <c r="C2226" s="39">
        <f t="shared" si="138"/>
        <v>102</v>
      </c>
      <c r="D2226" s="39">
        <f t="shared" si="139"/>
        <v>130</v>
      </c>
      <c r="E2226" s="39" t="str">
        <f>VLOOKUP($C2226, 'Country List'!$A:$C, 2, 0)</f>
        <v>Poland</v>
      </c>
      <c r="F2226" s="39" t="str">
        <f>VLOOKUP($C2226, 'Country List'!$A:$C, 3, 0)</f>
        <v>POL</v>
      </c>
      <c r="G2226" s="39">
        <f t="shared" si="140"/>
        <v>1996</v>
      </c>
      <c r="H2226" s="40">
        <f>VLOOKUP($F2226, Data!$B:$ED, 'Data - My work'!$D2226, 0)</f>
        <v>0.875</v>
      </c>
    </row>
    <row r="2227" spans="1:8" x14ac:dyDescent="0.25">
      <c r="A2227" s="39" t="str">
        <f t="shared" si="137"/>
        <v>POL1998</v>
      </c>
      <c r="C2227" s="39">
        <f t="shared" si="138"/>
        <v>102</v>
      </c>
      <c r="D2227" s="39">
        <f t="shared" si="139"/>
        <v>124</v>
      </c>
      <c r="E2227" s="39" t="str">
        <f>VLOOKUP($C2227, 'Country List'!$A:$C, 2, 0)</f>
        <v>Poland</v>
      </c>
      <c r="F2227" s="39" t="str">
        <f>VLOOKUP($C2227, 'Country List'!$A:$C, 3, 0)</f>
        <v>POL</v>
      </c>
      <c r="G2227" s="39">
        <f t="shared" si="140"/>
        <v>1998</v>
      </c>
      <c r="H2227" s="40">
        <f>VLOOKUP($F2227, Data!$B:$ED, 'Data - My work'!$D2227, 0)</f>
        <v>0.75</v>
      </c>
    </row>
    <row r="2228" spans="1:8" x14ac:dyDescent="0.25">
      <c r="A2228" s="39" t="str">
        <f t="shared" si="137"/>
        <v>POL2000</v>
      </c>
      <c r="C2228" s="39">
        <f t="shared" si="138"/>
        <v>102</v>
      </c>
      <c r="D2228" s="39">
        <f t="shared" si="139"/>
        <v>118</v>
      </c>
      <c r="E2228" s="39" t="str">
        <f>VLOOKUP($C2228, 'Country List'!$A:$C, 2, 0)</f>
        <v>Poland</v>
      </c>
      <c r="F2228" s="39" t="str">
        <f>VLOOKUP($C2228, 'Country List'!$A:$C, 3, 0)</f>
        <v>POL</v>
      </c>
      <c r="G2228" s="39">
        <f t="shared" si="140"/>
        <v>2000</v>
      </c>
      <c r="H2228" s="40">
        <f>VLOOKUP($F2228, Data!$B:$ED, 'Data - My work'!$D2228, 0)</f>
        <v>0.75</v>
      </c>
    </row>
    <row r="2229" spans="1:8" x14ac:dyDescent="0.25">
      <c r="A2229" s="39" t="str">
        <f t="shared" si="137"/>
        <v>POL2002</v>
      </c>
      <c r="C2229" s="39">
        <f t="shared" si="138"/>
        <v>102</v>
      </c>
      <c r="D2229" s="39">
        <f t="shared" si="139"/>
        <v>112</v>
      </c>
      <c r="E2229" s="39" t="str">
        <f>VLOOKUP($C2229, 'Country List'!$A:$C, 2, 0)</f>
        <v>Poland</v>
      </c>
      <c r="F2229" s="39" t="str">
        <f>VLOOKUP($C2229, 'Country List'!$A:$C, 3, 0)</f>
        <v>POL</v>
      </c>
      <c r="G2229" s="39">
        <f t="shared" si="140"/>
        <v>2002</v>
      </c>
      <c r="H2229" s="40">
        <f>VLOOKUP($F2229, Data!$B:$ED, 'Data - My work'!$D2229, 0)</f>
        <v>0.75</v>
      </c>
    </row>
    <row r="2230" spans="1:8" x14ac:dyDescent="0.25">
      <c r="A2230" s="39" t="str">
        <f t="shared" si="137"/>
        <v>POL2003</v>
      </c>
      <c r="C2230" s="39">
        <f t="shared" si="138"/>
        <v>102</v>
      </c>
      <c r="D2230" s="39">
        <f t="shared" si="139"/>
        <v>106</v>
      </c>
      <c r="E2230" s="39" t="str">
        <f>VLOOKUP($C2230, 'Country List'!$A:$C, 2, 0)</f>
        <v>Poland</v>
      </c>
      <c r="F2230" s="39" t="str">
        <f>VLOOKUP($C2230, 'Country List'!$A:$C, 3, 0)</f>
        <v>POL</v>
      </c>
      <c r="G2230" s="39">
        <f t="shared" si="140"/>
        <v>2003</v>
      </c>
      <c r="H2230" s="40">
        <f>VLOOKUP($F2230, Data!$B:$ED, 'Data - My work'!$D2230, 0)</f>
        <v>0.75</v>
      </c>
    </row>
    <row r="2231" spans="1:8" x14ac:dyDescent="0.25">
      <c r="A2231" s="39" t="str">
        <f t="shared" si="137"/>
        <v>POL2004</v>
      </c>
      <c r="C2231" s="39">
        <f t="shared" si="138"/>
        <v>102</v>
      </c>
      <c r="D2231" s="39">
        <f t="shared" si="139"/>
        <v>100</v>
      </c>
      <c r="E2231" s="39" t="str">
        <f>VLOOKUP($C2231, 'Country List'!$A:$C, 2, 0)</f>
        <v>Poland</v>
      </c>
      <c r="F2231" s="39" t="str">
        <f>VLOOKUP($C2231, 'Country List'!$A:$C, 3, 0)</f>
        <v>POL</v>
      </c>
      <c r="G2231" s="39">
        <f t="shared" si="140"/>
        <v>2004</v>
      </c>
      <c r="H2231" s="40">
        <f>VLOOKUP($F2231, Data!$B:$ED, 'Data - My work'!$D2231, 0)</f>
        <v>0.75</v>
      </c>
    </row>
    <row r="2232" spans="1:8" x14ac:dyDescent="0.25">
      <c r="A2232" s="39" t="str">
        <f t="shared" si="137"/>
        <v>POL2005</v>
      </c>
      <c r="C2232" s="39">
        <f t="shared" si="138"/>
        <v>102</v>
      </c>
      <c r="D2232" s="39">
        <f t="shared" si="139"/>
        <v>94</v>
      </c>
      <c r="E2232" s="39" t="str">
        <f>VLOOKUP($C2232, 'Country List'!$A:$C, 2, 0)</f>
        <v>Poland</v>
      </c>
      <c r="F2232" s="39" t="str">
        <f>VLOOKUP($C2232, 'Country List'!$A:$C, 3, 0)</f>
        <v>POL</v>
      </c>
      <c r="G2232" s="39">
        <f t="shared" si="140"/>
        <v>2005</v>
      </c>
      <c r="H2232" s="40">
        <f>VLOOKUP($F2232, Data!$B:$ED, 'Data - My work'!$D2232, 0)</f>
        <v>0.75</v>
      </c>
    </row>
    <row r="2233" spans="1:8" x14ac:dyDescent="0.25">
      <c r="A2233" s="39" t="str">
        <f t="shared" si="137"/>
        <v>POL2006</v>
      </c>
      <c r="C2233" s="39">
        <f t="shared" si="138"/>
        <v>102</v>
      </c>
      <c r="D2233" s="39">
        <f t="shared" si="139"/>
        <v>88</v>
      </c>
      <c r="E2233" s="39" t="str">
        <f>VLOOKUP($C2233, 'Country List'!$A:$C, 2, 0)</f>
        <v>Poland</v>
      </c>
      <c r="F2233" s="39" t="str">
        <f>VLOOKUP($C2233, 'Country List'!$A:$C, 3, 0)</f>
        <v>POL</v>
      </c>
      <c r="G2233" s="39">
        <f t="shared" si="140"/>
        <v>2006</v>
      </c>
      <c r="H2233" s="40">
        <f>VLOOKUP($F2233, Data!$B:$ED, 'Data - My work'!$D2233, 0)</f>
        <v>0.75</v>
      </c>
    </row>
    <row r="2234" spans="1:8" x14ac:dyDescent="0.25">
      <c r="A2234" s="39" t="str">
        <f t="shared" si="137"/>
        <v>POL2007</v>
      </c>
      <c r="C2234" s="39">
        <f t="shared" si="138"/>
        <v>102</v>
      </c>
      <c r="D2234" s="39">
        <f t="shared" si="139"/>
        <v>82</v>
      </c>
      <c r="E2234" s="39" t="str">
        <f>VLOOKUP($C2234, 'Country List'!$A:$C, 2, 0)</f>
        <v>Poland</v>
      </c>
      <c r="F2234" s="39" t="str">
        <f>VLOOKUP($C2234, 'Country List'!$A:$C, 3, 0)</f>
        <v>POL</v>
      </c>
      <c r="G2234" s="39">
        <f t="shared" si="140"/>
        <v>2007</v>
      </c>
      <c r="H2234" s="40">
        <f>VLOOKUP($F2234, Data!$B:$ED, 'Data - My work'!$D2234, 0)</f>
        <v>0.75</v>
      </c>
    </row>
    <row r="2235" spans="1:8" x14ac:dyDescent="0.25">
      <c r="A2235" s="39" t="str">
        <f t="shared" si="137"/>
        <v>POL2008</v>
      </c>
      <c r="C2235" s="39">
        <f t="shared" si="138"/>
        <v>102</v>
      </c>
      <c r="D2235" s="39">
        <f t="shared" si="139"/>
        <v>76</v>
      </c>
      <c r="E2235" s="39" t="str">
        <f>VLOOKUP($C2235, 'Country List'!$A:$C, 2, 0)</f>
        <v>Poland</v>
      </c>
      <c r="F2235" s="39" t="str">
        <f>VLOOKUP($C2235, 'Country List'!$A:$C, 3, 0)</f>
        <v>POL</v>
      </c>
      <c r="G2235" s="39">
        <f t="shared" si="140"/>
        <v>2008</v>
      </c>
      <c r="H2235" s="40">
        <f>VLOOKUP($F2235, Data!$B:$ED, 'Data - My work'!$D2235, 0)</f>
        <v>0.75</v>
      </c>
    </row>
    <row r="2236" spans="1:8" x14ac:dyDescent="0.25">
      <c r="A2236" s="39" t="str">
        <f t="shared" si="137"/>
        <v>POL2009</v>
      </c>
      <c r="C2236" s="39">
        <f t="shared" si="138"/>
        <v>102</v>
      </c>
      <c r="D2236" s="39">
        <f t="shared" si="139"/>
        <v>70</v>
      </c>
      <c r="E2236" s="39" t="str">
        <f>VLOOKUP($C2236, 'Country List'!$A:$C, 2, 0)</f>
        <v>Poland</v>
      </c>
      <c r="F2236" s="39" t="str">
        <f>VLOOKUP($C2236, 'Country List'!$A:$C, 3, 0)</f>
        <v>POL</v>
      </c>
      <c r="G2236" s="39">
        <f t="shared" si="140"/>
        <v>2009</v>
      </c>
      <c r="H2236" s="40">
        <f>VLOOKUP($F2236, Data!$B:$ED, 'Data - My work'!$D2236, 0)</f>
        <v>0.75</v>
      </c>
    </row>
    <row r="2237" spans="1:8" x14ac:dyDescent="0.25">
      <c r="A2237" s="39" t="str">
        <f t="shared" si="137"/>
        <v>POL2010</v>
      </c>
      <c r="C2237" s="39">
        <f t="shared" si="138"/>
        <v>102</v>
      </c>
      <c r="D2237" s="39">
        <f t="shared" si="139"/>
        <v>64</v>
      </c>
      <c r="E2237" s="39" t="str">
        <f>VLOOKUP($C2237, 'Country List'!$A:$C, 2, 0)</f>
        <v>Poland</v>
      </c>
      <c r="F2237" s="39" t="str">
        <f>VLOOKUP($C2237, 'Country List'!$A:$C, 3, 0)</f>
        <v>POL</v>
      </c>
      <c r="G2237" s="39">
        <f t="shared" si="140"/>
        <v>2010</v>
      </c>
      <c r="H2237" s="40">
        <f>VLOOKUP($F2237, Data!$B:$ED, 'Data - My work'!$D2237, 0)</f>
        <v>0.75</v>
      </c>
    </row>
    <row r="2238" spans="1:8" x14ac:dyDescent="0.25">
      <c r="A2238" s="39" t="str">
        <f t="shared" si="137"/>
        <v>POL2011</v>
      </c>
      <c r="C2238" s="39">
        <f t="shared" si="138"/>
        <v>102</v>
      </c>
      <c r="D2238" s="39">
        <f t="shared" si="139"/>
        <v>58</v>
      </c>
      <c r="E2238" s="39" t="str">
        <f>VLOOKUP($C2238, 'Country List'!$A:$C, 2, 0)</f>
        <v>Poland</v>
      </c>
      <c r="F2238" s="39" t="str">
        <f>VLOOKUP($C2238, 'Country List'!$A:$C, 3, 0)</f>
        <v>POL</v>
      </c>
      <c r="G2238" s="39">
        <f t="shared" si="140"/>
        <v>2011</v>
      </c>
      <c r="H2238" s="40">
        <f>VLOOKUP($F2238, Data!$B:$ED, 'Data - My work'!$D2238, 0)</f>
        <v>0.75</v>
      </c>
    </row>
    <row r="2239" spans="1:8" x14ac:dyDescent="0.25">
      <c r="A2239" s="39" t="str">
        <f t="shared" si="137"/>
        <v>POL2012</v>
      </c>
      <c r="C2239" s="39">
        <f t="shared" si="138"/>
        <v>102</v>
      </c>
      <c r="D2239" s="39">
        <f t="shared" si="139"/>
        <v>52</v>
      </c>
      <c r="E2239" s="39" t="str">
        <f>VLOOKUP($C2239, 'Country List'!$A:$C, 2, 0)</f>
        <v>Poland</v>
      </c>
      <c r="F2239" s="39" t="str">
        <f>VLOOKUP($C2239, 'Country List'!$A:$C, 3, 0)</f>
        <v>POL</v>
      </c>
      <c r="G2239" s="39">
        <f t="shared" si="140"/>
        <v>2012</v>
      </c>
      <c r="H2239" s="40">
        <f>VLOOKUP($F2239, Data!$B:$ED, 'Data - My work'!$D2239, 0)</f>
        <v>0.75</v>
      </c>
    </row>
    <row r="2240" spans="1:8" x14ac:dyDescent="0.25">
      <c r="A2240" s="39" t="str">
        <f t="shared" si="137"/>
        <v>POL2013</v>
      </c>
      <c r="C2240" s="39">
        <f t="shared" si="138"/>
        <v>102</v>
      </c>
      <c r="D2240" s="39">
        <f t="shared" si="139"/>
        <v>46</v>
      </c>
      <c r="E2240" s="39" t="str">
        <f>VLOOKUP($C2240, 'Country List'!$A:$C, 2, 0)</f>
        <v>Poland</v>
      </c>
      <c r="F2240" s="39" t="str">
        <f>VLOOKUP($C2240, 'Country List'!$A:$C, 3, 0)</f>
        <v>POL</v>
      </c>
      <c r="G2240" s="39">
        <f t="shared" si="140"/>
        <v>2013</v>
      </c>
      <c r="H2240" s="40">
        <f>VLOOKUP($F2240, Data!$B:$ED, 'Data - My work'!$D2240, 0)</f>
        <v>0.75</v>
      </c>
    </row>
    <row r="2241" spans="1:8" x14ac:dyDescent="0.25">
      <c r="A2241" s="39" t="str">
        <f t="shared" si="137"/>
        <v>POL2014</v>
      </c>
      <c r="C2241" s="39">
        <f t="shared" si="138"/>
        <v>102</v>
      </c>
      <c r="D2241" s="39">
        <f t="shared" si="139"/>
        <v>40</v>
      </c>
      <c r="E2241" s="39" t="str">
        <f>VLOOKUP($C2241, 'Country List'!$A:$C, 2, 0)</f>
        <v>Poland</v>
      </c>
      <c r="F2241" s="39" t="str">
        <f>VLOOKUP($C2241, 'Country List'!$A:$C, 3, 0)</f>
        <v>POL</v>
      </c>
      <c r="G2241" s="39">
        <f t="shared" si="140"/>
        <v>2014</v>
      </c>
      <c r="H2241" s="40">
        <f>VLOOKUP($F2241, Data!$B:$ED, 'Data - My work'!$D2241, 0)</f>
        <v>0.75</v>
      </c>
    </row>
    <row r="2242" spans="1:8" x14ac:dyDescent="0.25">
      <c r="A2242" s="39" t="str">
        <f t="shared" si="137"/>
        <v>POL2015</v>
      </c>
      <c r="C2242" s="39">
        <f t="shared" si="138"/>
        <v>102</v>
      </c>
      <c r="D2242" s="39">
        <f t="shared" si="139"/>
        <v>34</v>
      </c>
      <c r="E2242" s="39" t="str">
        <f>VLOOKUP($C2242, 'Country List'!$A:$C, 2, 0)</f>
        <v>Poland</v>
      </c>
      <c r="F2242" s="39" t="str">
        <f>VLOOKUP($C2242, 'Country List'!$A:$C, 3, 0)</f>
        <v>POL</v>
      </c>
      <c r="G2242" s="39">
        <f t="shared" si="140"/>
        <v>2015</v>
      </c>
      <c r="H2242" s="40">
        <f>VLOOKUP($F2242, Data!$B:$ED, 'Data - My work'!$D2242, 0)</f>
        <v>0.75</v>
      </c>
    </row>
    <row r="2243" spans="1:8" x14ac:dyDescent="0.25">
      <c r="A2243" s="39" t="str">
        <f t="shared" si="137"/>
        <v>POL2016</v>
      </c>
      <c r="C2243" s="39">
        <f t="shared" si="138"/>
        <v>102</v>
      </c>
      <c r="D2243" s="39">
        <f t="shared" si="139"/>
        <v>28</v>
      </c>
      <c r="E2243" s="39" t="str">
        <f>VLOOKUP($C2243, 'Country List'!$A:$C, 2, 0)</f>
        <v>Poland</v>
      </c>
      <c r="F2243" s="39" t="str">
        <f>VLOOKUP($C2243, 'Country List'!$A:$C, 3, 0)</f>
        <v>POL</v>
      </c>
      <c r="G2243" s="39">
        <f t="shared" si="140"/>
        <v>2016</v>
      </c>
      <c r="H2243" s="40">
        <f>VLOOKUP($F2243, Data!$B:$ED, 'Data - My work'!$D2243, 0)</f>
        <v>0.75</v>
      </c>
    </row>
    <row r="2244" spans="1:8" x14ac:dyDescent="0.25">
      <c r="A2244" s="39" t="str">
        <f t="shared" si="137"/>
        <v>POL2017</v>
      </c>
      <c r="C2244" s="39">
        <f t="shared" si="138"/>
        <v>102</v>
      </c>
      <c r="D2244" s="39">
        <f t="shared" si="139"/>
        <v>22</v>
      </c>
      <c r="E2244" s="39" t="str">
        <f>VLOOKUP($C2244, 'Country List'!$A:$C, 2, 0)</f>
        <v>Poland</v>
      </c>
      <c r="F2244" s="39" t="str">
        <f>VLOOKUP($C2244, 'Country List'!$A:$C, 3, 0)</f>
        <v>POL</v>
      </c>
      <c r="G2244" s="39">
        <f t="shared" si="140"/>
        <v>2017</v>
      </c>
      <c r="H2244" s="40">
        <f>VLOOKUP($F2244, Data!$B:$ED, 'Data - My work'!$D2244, 0)</f>
        <v>0.75</v>
      </c>
    </row>
    <row r="2245" spans="1:8" x14ac:dyDescent="0.25">
      <c r="A2245" s="39" t="str">
        <f t="shared" ref="A2245:A2308" si="141">F2245&amp;G2245</f>
        <v>POL2018</v>
      </c>
      <c r="C2245" s="39">
        <f t="shared" si="138"/>
        <v>102</v>
      </c>
      <c r="D2245" s="39">
        <f t="shared" si="139"/>
        <v>16</v>
      </c>
      <c r="E2245" s="39" t="str">
        <f>VLOOKUP($C2245, 'Country List'!$A:$C, 2, 0)</f>
        <v>Poland</v>
      </c>
      <c r="F2245" s="39" t="str">
        <f>VLOOKUP($C2245, 'Country List'!$A:$C, 3, 0)</f>
        <v>POL</v>
      </c>
      <c r="G2245" s="39">
        <f t="shared" si="140"/>
        <v>2018</v>
      </c>
      <c r="H2245" s="40">
        <f>VLOOKUP($F2245, Data!$B:$ED, 'Data - My work'!$D2245, 0)</f>
        <v>0.75</v>
      </c>
    </row>
    <row r="2246" spans="1:8" x14ac:dyDescent="0.25">
      <c r="A2246" s="39" t="str">
        <f t="shared" si="141"/>
        <v>POL2019</v>
      </c>
      <c r="C2246" s="39">
        <f t="shared" si="138"/>
        <v>102</v>
      </c>
      <c r="D2246" s="39">
        <f t="shared" si="139"/>
        <v>10</v>
      </c>
      <c r="E2246" s="39" t="str">
        <f>VLOOKUP($C2246, 'Country List'!$A:$C, 2, 0)</f>
        <v>Poland</v>
      </c>
      <c r="F2246" s="39" t="str">
        <f>VLOOKUP($C2246, 'Country List'!$A:$C, 3, 0)</f>
        <v>POL</v>
      </c>
      <c r="G2246" s="39">
        <f t="shared" si="140"/>
        <v>2019</v>
      </c>
      <c r="H2246" s="40">
        <f>VLOOKUP($F2246, Data!$B:$ED, 'Data - My work'!$D2246, 0)</f>
        <v>0.75</v>
      </c>
    </row>
    <row r="2247" spans="1:8" x14ac:dyDescent="0.25">
      <c r="A2247" s="39" t="str">
        <f t="shared" si="141"/>
        <v>POL2020</v>
      </c>
      <c r="C2247" s="39">
        <f t="shared" si="138"/>
        <v>102</v>
      </c>
      <c r="D2247" s="39">
        <f t="shared" si="139"/>
        <v>4</v>
      </c>
      <c r="E2247" s="39" t="str">
        <f>VLOOKUP($C2247, 'Country List'!$A:$C, 2, 0)</f>
        <v>Poland</v>
      </c>
      <c r="F2247" s="39" t="str">
        <f>VLOOKUP($C2247, 'Country List'!$A:$C, 3, 0)</f>
        <v>POL</v>
      </c>
      <c r="G2247" s="39">
        <f t="shared" si="140"/>
        <v>2020</v>
      </c>
      <c r="H2247" s="40">
        <f>VLOOKUP($F2247, Data!$B:$ED, 'Data - My work'!$D2247, 0)</f>
        <v>0.75</v>
      </c>
    </row>
    <row r="2248" spans="1:8" x14ac:dyDescent="0.25">
      <c r="A2248" s="39" t="str">
        <f t="shared" si="141"/>
        <v>PRT1996</v>
      </c>
      <c r="C2248" s="39">
        <f t="shared" si="138"/>
        <v>103</v>
      </c>
      <c r="D2248" s="39">
        <f t="shared" si="139"/>
        <v>130</v>
      </c>
      <c r="E2248" s="39" t="str">
        <f>VLOOKUP($C2248, 'Country List'!$A:$C, 2, 0)</f>
        <v>Portugal</v>
      </c>
      <c r="F2248" s="39" t="str">
        <f>VLOOKUP($C2248, 'Country List'!$A:$C, 3, 0)</f>
        <v>PRT</v>
      </c>
      <c r="G2248" s="39">
        <f t="shared" si="140"/>
        <v>1996</v>
      </c>
      <c r="H2248" s="40">
        <f>VLOOKUP($F2248, Data!$B:$ED, 'Data - My work'!$D2248, 0)</f>
        <v>0.75</v>
      </c>
    </row>
    <row r="2249" spans="1:8" x14ac:dyDescent="0.25">
      <c r="A2249" s="39" t="str">
        <f t="shared" si="141"/>
        <v>PRT1998</v>
      </c>
      <c r="C2249" s="39">
        <f t="shared" si="138"/>
        <v>103</v>
      </c>
      <c r="D2249" s="39">
        <f t="shared" si="139"/>
        <v>124</v>
      </c>
      <c r="E2249" s="39" t="str">
        <f>VLOOKUP($C2249, 'Country List'!$A:$C, 2, 0)</f>
        <v>Portugal</v>
      </c>
      <c r="F2249" s="39" t="str">
        <f>VLOOKUP($C2249, 'Country List'!$A:$C, 3, 0)</f>
        <v>PRT</v>
      </c>
      <c r="G2249" s="39">
        <f t="shared" si="140"/>
        <v>1998</v>
      </c>
      <c r="H2249" s="40">
        <f>VLOOKUP($F2249, Data!$B:$ED, 'Data - My work'!$D2249, 0)</f>
        <v>0.75</v>
      </c>
    </row>
    <row r="2250" spans="1:8" x14ac:dyDescent="0.25">
      <c r="A2250" s="39" t="str">
        <f t="shared" si="141"/>
        <v>PRT2000</v>
      </c>
      <c r="C2250" s="39">
        <f t="shared" si="138"/>
        <v>103</v>
      </c>
      <c r="D2250" s="39">
        <f t="shared" si="139"/>
        <v>118</v>
      </c>
      <c r="E2250" s="39" t="str">
        <f>VLOOKUP($C2250, 'Country List'!$A:$C, 2, 0)</f>
        <v>Portugal</v>
      </c>
      <c r="F2250" s="39" t="str">
        <f>VLOOKUP($C2250, 'Country List'!$A:$C, 3, 0)</f>
        <v>PRT</v>
      </c>
      <c r="G2250" s="39">
        <f t="shared" si="140"/>
        <v>2000</v>
      </c>
      <c r="H2250" s="40">
        <f>VLOOKUP($F2250, Data!$B:$ED, 'Data - My work'!$D2250, 0)</f>
        <v>0.75</v>
      </c>
    </row>
    <row r="2251" spans="1:8" x14ac:dyDescent="0.25">
      <c r="A2251" s="39" t="str">
        <f t="shared" si="141"/>
        <v>PRT2002</v>
      </c>
      <c r="C2251" s="39">
        <f t="shared" si="138"/>
        <v>103</v>
      </c>
      <c r="D2251" s="39">
        <f t="shared" si="139"/>
        <v>112</v>
      </c>
      <c r="E2251" s="39" t="str">
        <f>VLOOKUP($C2251, 'Country List'!$A:$C, 2, 0)</f>
        <v>Portugal</v>
      </c>
      <c r="F2251" s="39" t="str">
        <f>VLOOKUP($C2251, 'Country List'!$A:$C, 3, 0)</f>
        <v>PRT</v>
      </c>
      <c r="G2251" s="39">
        <f t="shared" si="140"/>
        <v>2002</v>
      </c>
      <c r="H2251" s="40">
        <f>VLOOKUP($F2251, Data!$B:$ED, 'Data - My work'!$D2251, 0)</f>
        <v>0.75</v>
      </c>
    </row>
    <row r="2252" spans="1:8" x14ac:dyDescent="0.25">
      <c r="A2252" s="39" t="str">
        <f t="shared" si="141"/>
        <v>PRT2003</v>
      </c>
      <c r="C2252" s="39">
        <f t="shared" si="138"/>
        <v>103</v>
      </c>
      <c r="D2252" s="39">
        <f t="shared" si="139"/>
        <v>106</v>
      </c>
      <c r="E2252" s="39" t="str">
        <f>VLOOKUP($C2252, 'Country List'!$A:$C, 2, 0)</f>
        <v>Portugal</v>
      </c>
      <c r="F2252" s="39" t="str">
        <f>VLOOKUP($C2252, 'Country List'!$A:$C, 3, 0)</f>
        <v>PRT</v>
      </c>
      <c r="G2252" s="39">
        <f t="shared" si="140"/>
        <v>2003</v>
      </c>
      <c r="H2252" s="40">
        <f>VLOOKUP($F2252, Data!$B:$ED, 'Data - My work'!$D2252, 0)</f>
        <v>0.75</v>
      </c>
    </row>
    <row r="2253" spans="1:8" x14ac:dyDescent="0.25">
      <c r="A2253" s="39" t="str">
        <f t="shared" si="141"/>
        <v>PRT2004</v>
      </c>
      <c r="C2253" s="39">
        <f t="shared" si="138"/>
        <v>103</v>
      </c>
      <c r="D2253" s="39">
        <f t="shared" si="139"/>
        <v>100</v>
      </c>
      <c r="E2253" s="39" t="str">
        <f>VLOOKUP($C2253, 'Country List'!$A:$C, 2, 0)</f>
        <v>Portugal</v>
      </c>
      <c r="F2253" s="39" t="str">
        <f>VLOOKUP($C2253, 'Country List'!$A:$C, 3, 0)</f>
        <v>PRT</v>
      </c>
      <c r="G2253" s="39">
        <f t="shared" si="140"/>
        <v>2004</v>
      </c>
      <c r="H2253" s="40">
        <f>VLOOKUP($F2253, Data!$B:$ED, 'Data - My work'!$D2253, 0)</f>
        <v>0.75</v>
      </c>
    </row>
    <row r="2254" spans="1:8" x14ac:dyDescent="0.25">
      <c r="A2254" s="39" t="str">
        <f t="shared" si="141"/>
        <v>PRT2005</v>
      </c>
      <c r="C2254" s="39">
        <f t="shared" si="138"/>
        <v>103</v>
      </c>
      <c r="D2254" s="39">
        <f t="shared" si="139"/>
        <v>94</v>
      </c>
      <c r="E2254" s="39" t="str">
        <f>VLOOKUP($C2254, 'Country List'!$A:$C, 2, 0)</f>
        <v>Portugal</v>
      </c>
      <c r="F2254" s="39" t="str">
        <f>VLOOKUP($C2254, 'Country List'!$A:$C, 3, 0)</f>
        <v>PRT</v>
      </c>
      <c r="G2254" s="39">
        <f t="shared" si="140"/>
        <v>2005</v>
      </c>
      <c r="H2254" s="40">
        <f>VLOOKUP($F2254, Data!$B:$ED, 'Data - My work'!$D2254, 0)</f>
        <v>0.75</v>
      </c>
    </row>
    <row r="2255" spans="1:8" x14ac:dyDescent="0.25">
      <c r="A2255" s="39" t="str">
        <f t="shared" si="141"/>
        <v>PRT2006</v>
      </c>
      <c r="C2255" s="39">
        <f t="shared" si="138"/>
        <v>103</v>
      </c>
      <c r="D2255" s="39">
        <f t="shared" si="139"/>
        <v>88</v>
      </c>
      <c r="E2255" s="39" t="str">
        <f>VLOOKUP($C2255, 'Country List'!$A:$C, 2, 0)</f>
        <v>Portugal</v>
      </c>
      <c r="F2255" s="39" t="str">
        <f>VLOOKUP($C2255, 'Country List'!$A:$C, 3, 0)</f>
        <v>PRT</v>
      </c>
      <c r="G2255" s="39">
        <f t="shared" si="140"/>
        <v>2006</v>
      </c>
      <c r="H2255" s="40">
        <f>VLOOKUP($F2255, Data!$B:$ED, 'Data - My work'!$D2255, 0)</f>
        <v>0.75</v>
      </c>
    </row>
    <row r="2256" spans="1:8" x14ac:dyDescent="0.25">
      <c r="A2256" s="39" t="str">
        <f t="shared" si="141"/>
        <v>PRT2007</v>
      </c>
      <c r="C2256" s="39">
        <f t="shared" si="138"/>
        <v>103</v>
      </c>
      <c r="D2256" s="39">
        <f t="shared" si="139"/>
        <v>82</v>
      </c>
      <c r="E2256" s="39" t="str">
        <f>VLOOKUP($C2256, 'Country List'!$A:$C, 2, 0)</f>
        <v>Portugal</v>
      </c>
      <c r="F2256" s="39" t="str">
        <f>VLOOKUP($C2256, 'Country List'!$A:$C, 3, 0)</f>
        <v>PRT</v>
      </c>
      <c r="G2256" s="39">
        <f t="shared" si="140"/>
        <v>2007</v>
      </c>
      <c r="H2256" s="40">
        <f>VLOOKUP($F2256, Data!$B:$ED, 'Data - My work'!$D2256, 0)</f>
        <v>0.75</v>
      </c>
    </row>
    <row r="2257" spans="1:8" x14ac:dyDescent="0.25">
      <c r="A2257" s="39" t="str">
        <f t="shared" si="141"/>
        <v>PRT2008</v>
      </c>
      <c r="C2257" s="39">
        <f t="shared" si="138"/>
        <v>103</v>
      </c>
      <c r="D2257" s="39">
        <f t="shared" si="139"/>
        <v>76</v>
      </c>
      <c r="E2257" s="39" t="str">
        <f>VLOOKUP($C2257, 'Country List'!$A:$C, 2, 0)</f>
        <v>Portugal</v>
      </c>
      <c r="F2257" s="39" t="str">
        <f>VLOOKUP($C2257, 'Country List'!$A:$C, 3, 0)</f>
        <v>PRT</v>
      </c>
      <c r="G2257" s="39">
        <f t="shared" si="140"/>
        <v>2008</v>
      </c>
      <c r="H2257" s="40">
        <f>VLOOKUP($F2257, Data!$B:$ED, 'Data - My work'!$D2257, 0)</f>
        <v>0.75</v>
      </c>
    </row>
    <row r="2258" spans="1:8" x14ac:dyDescent="0.25">
      <c r="A2258" s="39" t="str">
        <f t="shared" si="141"/>
        <v>PRT2009</v>
      </c>
      <c r="C2258" s="39">
        <f t="shared" si="138"/>
        <v>103</v>
      </c>
      <c r="D2258" s="39">
        <f t="shared" si="139"/>
        <v>70</v>
      </c>
      <c r="E2258" s="39" t="str">
        <f>VLOOKUP($C2258, 'Country List'!$A:$C, 2, 0)</f>
        <v>Portugal</v>
      </c>
      <c r="F2258" s="39" t="str">
        <f>VLOOKUP($C2258, 'Country List'!$A:$C, 3, 0)</f>
        <v>PRT</v>
      </c>
      <c r="G2258" s="39">
        <f t="shared" si="140"/>
        <v>2009</v>
      </c>
      <c r="H2258" s="40">
        <f>VLOOKUP($F2258, Data!$B:$ED, 'Data - My work'!$D2258, 0)</f>
        <v>0.75</v>
      </c>
    </row>
    <row r="2259" spans="1:8" x14ac:dyDescent="0.25">
      <c r="A2259" s="39" t="str">
        <f t="shared" si="141"/>
        <v>PRT2010</v>
      </c>
      <c r="C2259" s="39">
        <f t="shared" si="138"/>
        <v>103</v>
      </c>
      <c r="D2259" s="39">
        <f t="shared" si="139"/>
        <v>64</v>
      </c>
      <c r="E2259" s="39" t="str">
        <f>VLOOKUP($C2259, 'Country List'!$A:$C, 2, 0)</f>
        <v>Portugal</v>
      </c>
      <c r="F2259" s="39" t="str">
        <f>VLOOKUP($C2259, 'Country List'!$A:$C, 3, 0)</f>
        <v>PRT</v>
      </c>
      <c r="G2259" s="39">
        <f t="shared" si="140"/>
        <v>2010</v>
      </c>
      <c r="H2259" s="40">
        <f>VLOOKUP($F2259, Data!$B:$ED, 'Data - My work'!$D2259, 0)</f>
        <v>0.75</v>
      </c>
    </row>
    <row r="2260" spans="1:8" x14ac:dyDescent="0.25">
      <c r="A2260" s="39" t="str">
        <f t="shared" si="141"/>
        <v>PRT2011</v>
      </c>
      <c r="C2260" s="39">
        <f t="shared" si="138"/>
        <v>103</v>
      </c>
      <c r="D2260" s="39">
        <f t="shared" si="139"/>
        <v>58</v>
      </c>
      <c r="E2260" s="39" t="str">
        <f>VLOOKUP($C2260, 'Country List'!$A:$C, 2, 0)</f>
        <v>Portugal</v>
      </c>
      <c r="F2260" s="39" t="str">
        <f>VLOOKUP($C2260, 'Country List'!$A:$C, 3, 0)</f>
        <v>PRT</v>
      </c>
      <c r="G2260" s="39">
        <f t="shared" si="140"/>
        <v>2011</v>
      </c>
      <c r="H2260" s="40">
        <f>VLOOKUP($F2260, Data!$B:$ED, 'Data - My work'!$D2260, 0)</f>
        <v>0.75</v>
      </c>
    </row>
    <row r="2261" spans="1:8" x14ac:dyDescent="0.25">
      <c r="A2261" s="39" t="str">
        <f t="shared" si="141"/>
        <v>PRT2012</v>
      </c>
      <c r="C2261" s="39">
        <f t="shared" si="138"/>
        <v>103</v>
      </c>
      <c r="D2261" s="39">
        <f t="shared" si="139"/>
        <v>52</v>
      </c>
      <c r="E2261" s="39" t="str">
        <f>VLOOKUP($C2261, 'Country List'!$A:$C, 2, 0)</f>
        <v>Portugal</v>
      </c>
      <c r="F2261" s="39" t="str">
        <f>VLOOKUP($C2261, 'Country List'!$A:$C, 3, 0)</f>
        <v>PRT</v>
      </c>
      <c r="G2261" s="39">
        <f t="shared" si="140"/>
        <v>2012</v>
      </c>
      <c r="H2261" s="40">
        <f>VLOOKUP($F2261, Data!$B:$ED, 'Data - My work'!$D2261, 0)</f>
        <v>0.75</v>
      </c>
    </row>
    <row r="2262" spans="1:8" x14ac:dyDescent="0.25">
      <c r="A2262" s="39" t="str">
        <f t="shared" si="141"/>
        <v>PRT2013</v>
      </c>
      <c r="C2262" s="39">
        <f t="shared" si="138"/>
        <v>103</v>
      </c>
      <c r="D2262" s="39">
        <f t="shared" si="139"/>
        <v>46</v>
      </c>
      <c r="E2262" s="39" t="str">
        <f>VLOOKUP($C2262, 'Country List'!$A:$C, 2, 0)</f>
        <v>Portugal</v>
      </c>
      <c r="F2262" s="39" t="str">
        <f>VLOOKUP($C2262, 'Country List'!$A:$C, 3, 0)</f>
        <v>PRT</v>
      </c>
      <c r="G2262" s="39">
        <f t="shared" si="140"/>
        <v>2013</v>
      </c>
      <c r="H2262" s="40">
        <f>VLOOKUP($F2262, Data!$B:$ED, 'Data - My work'!$D2262, 0)</f>
        <v>0.75</v>
      </c>
    </row>
    <row r="2263" spans="1:8" x14ac:dyDescent="0.25">
      <c r="A2263" s="39" t="str">
        <f t="shared" si="141"/>
        <v>PRT2014</v>
      </c>
      <c r="C2263" s="39">
        <f t="shared" si="138"/>
        <v>103</v>
      </c>
      <c r="D2263" s="39">
        <f t="shared" si="139"/>
        <v>40</v>
      </c>
      <c r="E2263" s="39" t="str">
        <f>VLOOKUP($C2263, 'Country List'!$A:$C, 2, 0)</f>
        <v>Portugal</v>
      </c>
      <c r="F2263" s="39" t="str">
        <f>VLOOKUP($C2263, 'Country List'!$A:$C, 3, 0)</f>
        <v>PRT</v>
      </c>
      <c r="G2263" s="39">
        <f t="shared" si="140"/>
        <v>2014</v>
      </c>
      <c r="H2263" s="40">
        <f>VLOOKUP($F2263, Data!$B:$ED, 'Data - My work'!$D2263, 0)</f>
        <v>0.75</v>
      </c>
    </row>
    <row r="2264" spans="1:8" x14ac:dyDescent="0.25">
      <c r="A2264" s="39" t="str">
        <f t="shared" si="141"/>
        <v>PRT2015</v>
      </c>
      <c r="C2264" s="39">
        <f t="shared" si="138"/>
        <v>103</v>
      </c>
      <c r="D2264" s="39">
        <f t="shared" si="139"/>
        <v>34</v>
      </c>
      <c r="E2264" s="39" t="str">
        <f>VLOOKUP($C2264, 'Country List'!$A:$C, 2, 0)</f>
        <v>Portugal</v>
      </c>
      <c r="F2264" s="39" t="str">
        <f>VLOOKUP($C2264, 'Country List'!$A:$C, 3, 0)</f>
        <v>PRT</v>
      </c>
      <c r="G2264" s="39">
        <f t="shared" si="140"/>
        <v>2015</v>
      </c>
      <c r="H2264" s="40">
        <f>VLOOKUP($F2264, Data!$B:$ED, 'Data - My work'!$D2264, 0)</f>
        <v>0.75</v>
      </c>
    </row>
    <row r="2265" spans="1:8" x14ac:dyDescent="0.25">
      <c r="A2265" s="39" t="str">
        <f t="shared" si="141"/>
        <v>PRT2016</v>
      </c>
      <c r="C2265" s="39">
        <f t="shared" si="138"/>
        <v>103</v>
      </c>
      <c r="D2265" s="39">
        <f t="shared" si="139"/>
        <v>28</v>
      </c>
      <c r="E2265" s="39" t="str">
        <f>VLOOKUP($C2265, 'Country List'!$A:$C, 2, 0)</f>
        <v>Portugal</v>
      </c>
      <c r="F2265" s="39" t="str">
        <f>VLOOKUP($C2265, 'Country List'!$A:$C, 3, 0)</f>
        <v>PRT</v>
      </c>
      <c r="G2265" s="39">
        <f t="shared" si="140"/>
        <v>2016</v>
      </c>
      <c r="H2265" s="40">
        <f>VLOOKUP($F2265, Data!$B:$ED, 'Data - My work'!$D2265, 0)</f>
        <v>0.75</v>
      </c>
    </row>
    <row r="2266" spans="1:8" x14ac:dyDescent="0.25">
      <c r="A2266" s="39" t="str">
        <f t="shared" si="141"/>
        <v>PRT2017</v>
      </c>
      <c r="C2266" s="39">
        <f t="shared" si="138"/>
        <v>103</v>
      </c>
      <c r="D2266" s="39">
        <f t="shared" si="139"/>
        <v>22</v>
      </c>
      <c r="E2266" s="39" t="str">
        <f>VLOOKUP($C2266, 'Country List'!$A:$C, 2, 0)</f>
        <v>Portugal</v>
      </c>
      <c r="F2266" s="39" t="str">
        <f>VLOOKUP($C2266, 'Country List'!$A:$C, 3, 0)</f>
        <v>PRT</v>
      </c>
      <c r="G2266" s="39">
        <f t="shared" si="140"/>
        <v>2017</v>
      </c>
      <c r="H2266" s="40">
        <f>VLOOKUP($F2266, Data!$B:$ED, 'Data - My work'!$D2266, 0)</f>
        <v>0.75</v>
      </c>
    </row>
    <row r="2267" spans="1:8" x14ac:dyDescent="0.25">
      <c r="A2267" s="39" t="str">
        <f t="shared" si="141"/>
        <v>PRT2018</v>
      </c>
      <c r="C2267" s="39">
        <f t="shared" ref="C2267:C2330" si="142">C2245+1</f>
        <v>103</v>
      </c>
      <c r="D2267" s="39">
        <f t="shared" ref="D2267:D2330" si="143">D2245</f>
        <v>16</v>
      </c>
      <c r="E2267" s="39" t="str">
        <f>VLOOKUP($C2267, 'Country List'!$A:$C, 2, 0)</f>
        <v>Portugal</v>
      </c>
      <c r="F2267" s="39" t="str">
        <f>VLOOKUP($C2267, 'Country List'!$A:$C, 3, 0)</f>
        <v>PRT</v>
      </c>
      <c r="G2267" s="39">
        <f t="shared" ref="G2267:G2330" si="144">G2245</f>
        <v>2018</v>
      </c>
      <c r="H2267" s="40">
        <f>VLOOKUP($F2267, Data!$B:$ED, 'Data - My work'!$D2267, 0)</f>
        <v>0.75</v>
      </c>
    </row>
    <row r="2268" spans="1:8" x14ac:dyDescent="0.25">
      <c r="A2268" s="39" t="str">
        <f t="shared" si="141"/>
        <v>PRT2019</v>
      </c>
      <c r="C2268" s="39">
        <f t="shared" si="142"/>
        <v>103</v>
      </c>
      <c r="D2268" s="39">
        <f t="shared" si="143"/>
        <v>10</v>
      </c>
      <c r="E2268" s="39" t="str">
        <f>VLOOKUP($C2268, 'Country List'!$A:$C, 2, 0)</f>
        <v>Portugal</v>
      </c>
      <c r="F2268" s="39" t="str">
        <f>VLOOKUP($C2268, 'Country List'!$A:$C, 3, 0)</f>
        <v>PRT</v>
      </c>
      <c r="G2268" s="39">
        <f t="shared" si="144"/>
        <v>2019</v>
      </c>
      <c r="H2268" s="40">
        <f>VLOOKUP($F2268, Data!$B:$ED, 'Data - My work'!$D2268, 0)</f>
        <v>0.75</v>
      </c>
    </row>
    <row r="2269" spans="1:8" x14ac:dyDescent="0.25">
      <c r="A2269" s="39" t="str">
        <f t="shared" si="141"/>
        <v>PRT2020</v>
      </c>
      <c r="C2269" s="39">
        <f t="shared" si="142"/>
        <v>103</v>
      </c>
      <c r="D2269" s="39">
        <f t="shared" si="143"/>
        <v>4</v>
      </c>
      <c r="E2269" s="39" t="str">
        <f>VLOOKUP($C2269, 'Country List'!$A:$C, 2, 0)</f>
        <v>Portugal</v>
      </c>
      <c r="F2269" s="39" t="str">
        <f>VLOOKUP($C2269, 'Country List'!$A:$C, 3, 0)</f>
        <v>PRT</v>
      </c>
      <c r="G2269" s="39">
        <f t="shared" si="144"/>
        <v>2020</v>
      </c>
      <c r="H2269" s="40">
        <f>VLOOKUP($F2269, Data!$B:$ED, 'Data - My work'!$D2269, 0)</f>
        <v>0.75</v>
      </c>
    </row>
    <row r="2270" spans="1:8" x14ac:dyDescent="0.25">
      <c r="A2270" s="39" t="str">
        <f t="shared" si="141"/>
        <v>QAT1996</v>
      </c>
      <c r="C2270" s="39">
        <f t="shared" si="142"/>
        <v>104</v>
      </c>
      <c r="D2270" s="39">
        <f t="shared" si="143"/>
        <v>130</v>
      </c>
      <c r="E2270" s="39" t="str">
        <f>VLOOKUP($C2270, 'Country List'!$A:$C, 2, 0)</f>
        <v>Qatar</v>
      </c>
      <c r="F2270" s="39" t="str">
        <f>VLOOKUP($C2270, 'Country List'!$A:$C, 3, 0)</f>
        <v>QAT</v>
      </c>
      <c r="G2270" s="39">
        <f t="shared" si="144"/>
        <v>1996</v>
      </c>
      <c r="H2270" s="40">
        <f>VLOOKUP($F2270, Data!$B:$ED, 'Data - My work'!$D2270, 0)</f>
        <v>0.5</v>
      </c>
    </row>
    <row r="2271" spans="1:8" x14ac:dyDescent="0.25">
      <c r="A2271" s="39" t="str">
        <f t="shared" si="141"/>
        <v>QAT1998</v>
      </c>
      <c r="C2271" s="39">
        <f t="shared" si="142"/>
        <v>104</v>
      </c>
      <c r="D2271" s="39">
        <f t="shared" si="143"/>
        <v>124</v>
      </c>
      <c r="E2271" s="39" t="str">
        <f>VLOOKUP($C2271, 'Country List'!$A:$C, 2, 0)</f>
        <v>Qatar</v>
      </c>
      <c r="F2271" s="39" t="str">
        <f>VLOOKUP($C2271, 'Country List'!$A:$C, 3, 0)</f>
        <v>QAT</v>
      </c>
      <c r="G2271" s="39">
        <f t="shared" si="144"/>
        <v>1998</v>
      </c>
      <c r="H2271" s="40">
        <f>VLOOKUP($F2271, Data!$B:$ED, 'Data - My work'!$D2271, 0)</f>
        <v>0.5</v>
      </c>
    </row>
    <row r="2272" spans="1:8" x14ac:dyDescent="0.25">
      <c r="A2272" s="39" t="str">
        <f t="shared" si="141"/>
        <v>QAT2000</v>
      </c>
      <c r="C2272" s="39">
        <f t="shared" si="142"/>
        <v>104</v>
      </c>
      <c r="D2272" s="39">
        <f t="shared" si="143"/>
        <v>118</v>
      </c>
      <c r="E2272" s="39" t="str">
        <f>VLOOKUP($C2272, 'Country List'!$A:$C, 2, 0)</f>
        <v>Qatar</v>
      </c>
      <c r="F2272" s="39" t="str">
        <f>VLOOKUP($C2272, 'Country List'!$A:$C, 3, 0)</f>
        <v>QAT</v>
      </c>
      <c r="G2272" s="39">
        <f t="shared" si="144"/>
        <v>2000</v>
      </c>
      <c r="H2272" s="40">
        <f>VLOOKUP($F2272, Data!$B:$ED, 'Data - My work'!$D2272, 0)</f>
        <v>0.5</v>
      </c>
    </row>
    <row r="2273" spans="1:8" x14ac:dyDescent="0.25">
      <c r="A2273" s="39" t="str">
        <f t="shared" si="141"/>
        <v>QAT2002</v>
      </c>
      <c r="C2273" s="39">
        <f t="shared" si="142"/>
        <v>104</v>
      </c>
      <c r="D2273" s="39">
        <f t="shared" si="143"/>
        <v>112</v>
      </c>
      <c r="E2273" s="39" t="str">
        <f>VLOOKUP($C2273, 'Country List'!$A:$C, 2, 0)</f>
        <v>Qatar</v>
      </c>
      <c r="F2273" s="39" t="str">
        <f>VLOOKUP($C2273, 'Country List'!$A:$C, 3, 0)</f>
        <v>QAT</v>
      </c>
      <c r="G2273" s="39">
        <f t="shared" si="144"/>
        <v>2002</v>
      </c>
      <c r="H2273" s="40">
        <f>VLOOKUP($F2273, Data!$B:$ED, 'Data - My work'!$D2273, 0)</f>
        <v>0.5</v>
      </c>
    </row>
    <row r="2274" spans="1:8" x14ac:dyDescent="0.25">
      <c r="A2274" s="39" t="str">
        <f t="shared" si="141"/>
        <v>QAT2003</v>
      </c>
      <c r="C2274" s="39">
        <f t="shared" si="142"/>
        <v>104</v>
      </c>
      <c r="D2274" s="39">
        <f t="shared" si="143"/>
        <v>106</v>
      </c>
      <c r="E2274" s="39" t="str">
        <f>VLOOKUP($C2274, 'Country List'!$A:$C, 2, 0)</f>
        <v>Qatar</v>
      </c>
      <c r="F2274" s="39" t="str">
        <f>VLOOKUP($C2274, 'Country List'!$A:$C, 3, 0)</f>
        <v>QAT</v>
      </c>
      <c r="G2274" s="39">
        <f t="shared" si="144"/>
        <v>2003</v>
      </c>
      <c r="H2274" s="40">
        <f>VLOOKUP($F2274, Data!$B:$ED, 'Data - My work'!$D2274, 0)</f>
        <v>0.5</v>
      </c>
    </row>
    <row r="2275" spans="1:8" x14ac:dyDescent="0.25">
      <c r="A2275" s="39" t="str">
        <f t="shared" si="141"/>
        <v>QAT2004</v>
      </c>
      <c r="C2275" s="39">
        <f t="shared" si="142"/>
        <v>104</v>
      </c>
      <c r="D2275" s="39">
        <f t="shared" si="143"/>
        <v>100</v>
      </c>
      <c r="E2275" s="39" t="str">
        <f>VLOOKUP($C2275, 'Country List'!$A:$C, 2, 0)</f>
        <v>Qatar</v>
      </c>
      <c r="F2275" s="39" t="str">
        <f>VLOOKUP($C2275, 'Country List'!$A:$C, 3, 0)</f>
        <v>QAT</v>
      </c>
      <c r="G2275" s="39">
        <f t="shared" si="144"/>
        <v>2004</v>
      </c>
      <c r="H2275" s="40">
        <f>VLOOKUP($F2275, Data!$B:$ED, 'Data - My work'!$D2275, 0)</f>
        <v>0.5</v>
      </c>
    </row>
    <row r="2276" spans="1:8" x14ac:dyDescent="0.25">
      <c r="A2276" s="39" t="str">
        <f t="shared" si="141"/>
        <v>QAT2005</v>
      </c>
      <c r="C2276" s="39">
        <f t="shared" si="142"/>
        <v>104</v>
      </c>
      <c r="D2276" s="39">
        <f t="shared" si="143"/>
        <v>94</v>
      </c>
      <c r="E2276" s="39" t="str">
        <f>VLOOKUP($C2276, 'Country List'!$A:$C, 2, 0)</f>
        <v>Qatar</v>
      </c>
      <c r="F2276" s="39" t="str">
        <f>VLOOKUP($C2276, 'Country List'!$A:$C, 3, 0)</f>
        <v>QAT</v>
      </c>
      <c r="G2276" s="39">
        <f t="shared" si="144"/>
        <v>2005</v>
      </c>
      <c r="H2276" s="40">
        <f>VLOOKUP($F2276, Data!$B:$ED, 'Data - My work'!$D2276, 0)</f>
        <v>0.5</v>
      </c>
    </row>
    <row r="2277" spans="1:8" x14ac:dyDescent="0.25">
      <c r="A2277" s="39" t="str">
        <f t="shared" si="141"/>
        <v>QAT2006</v>
      </c>
      <c r="C2277" s="39">
        <f t="shared" si="142"/>
        <v>104</v>
      </c>
      <c r="D2277" s="39">
        <f t="shared" si="143"/>
        <v>88</v>
      </c>
      <c r="E2277" s="39" t="str">
        <f>VLOOKUP($C2277, 'Country List'!$A:$C, 2, 0)</f>
        <v>Qatar</v>
      </c>
      <c r="F2277" s="39" t="str">
        <f>VLOOKUP($C2277, 'Country List'!$A:$C, 3, 0)</f>
        <v>QAT</v>
      </c>
      <c r="G2277" s="39">
        <f t="shared" si="144"/>
        <v>2006</v>
      </c>
      <c r="H2277" s="40">
        <f>VLOOKUP($F2277, Data!$B:$ED, 'Data - My work'!$D2277, 0)</f>
        <v>0.5</v>
      </c>
    </row>
    <row r="2278" spans="1:8" x14ac:dyDescent="0.25">
      <c r="A2278" s="39" t="str">
        <f t="shared" si="141"/>
        <v>QAT2007</v>
      </c>
      <c r="C2278" s="39">
        <f t="shared" si="142"/>
        <v>104</v>
      </c>
      <c r="D2278" s="39">
        <f t="shared" si="143"/>
        <v>82</v>
      </c>
      <c r="E2278" s="39" t="str">
        <f>VLOOKUP($C2278, 'Country List'!$A:$C, 2, 0)</f>
        <v>Qatar</v>
      </c>
      <c r="F2278" s="39" t="str">
        <f>VLOOKUP($C2278, 'Country List'!$A:$C, 3, 0)</f>
        <v>QAT</v>
      </c>
      <c r="G2278" s="39">
        <f t="shared" si="144"/>
        <v>2007</v>
      </c>
      <c r="H2278" s="40">
        <f>VLOOKUP($F2278, Data!$B:$ED, 'Data - My work'!$D2278, 0)</f>
        <v>0.5</v>
      </c>
    </row>
    <row r="2279" spans="1:8" x14ac:dyDescent="0.25">
      <c r="A2279" s="39" t="str">
        <f t="shared" si="141"/>
        <v>QAT2008</v>
      </c>
      <c r="C2279" s="39">
        <f t="shared" si="142"/>
        <v>104</v>
      </c>
      <c r="D2279" s="39">
        <f t="shared" si="143"/>
        <v>76</v>
      </c>
      <c r="E2279" s="39" t="str">
        <f>VLOOKUP($C2279, 'Country List'!$A:$C, 2, 0)</f>
        <v>Qatar</v>
      </c>
      <c r="F2279" s="39" t="str">
        <f>VLOOKUP($C2279, 'Country List'!$A:$C, 3, 0)</f>
        <v>QAT</v>
      </c>
      <c r="G2279" s="39">
        <f t="shared" si="144"/>
        <v>2008</v>
      </c>
      <c r="H2279" s="40">
        <f>VLOOKUP($F2279, Data!$B:$ED, 'Data - My work'!$D2279, 0)</f>
        <v>0.5</v>
      </c>
    </row>
    <row r="2280" spans="1:8" x14ac:dyDescent="0.25">
      <c r="A2280" s="39" t="str">
        <f t="shared" si="141"/>
        <v>QAT2009</v>
      </c>
      <c r="C2280" s="39">
        <f t="shared" si="142"/>
        <v>104</v>
      </c>
      <c r="D2280" s="39">
        <f t="shared" si="143"/>
        <v>70</v>
      </c>
      <c r="E2280" s="39" t="str">
        <f>VLOOKUP($C2280, 'Country List'!$A:$C, 2, 0)</f>
        <v>Qatar</v>
      </c>
      <c r="F2280" s="39" t="str">
        <f>VLOOKUP($C2280, 'Country List'!$A:$C, 3, 0)</f>
        <v>QAT</v>
      </c>
      <c r="G2280" s="39">
        <f t="shared" si="144"/>
        <v>2009</v>
      </c>
      <c r="H2280" s="40">
        <f>VLOOKUP($F2280, Data!$B:$ED, 'Data - My work'!$D2280, 0)</f>
        <v>0.5</v>
      </c>
    </row>
    <row r="2281" spans="1:8" x14ac:dyDescent="0.25">
      <c r="A2281" s="39" t="str">
        <f t="shared" si="141"/>
        <v>QAT2010</v>
      </c>
      <c r="C2281" s="39">
        <f t="shared" si="142"/>
        <v>104</v>
      </c>
      <c r="D2281" s="39">
        <f t="shared" si="143"/>
        <v>64</v>
      </c>
      <c r="E2281" s="39" t="str">
        <f>VLOOKUP($C2281, 'Country List'!$A:$C, 2, 0)</f>
        <v>Qatar</v>
      </c>
      <c r="F2281" s="39" t="str">
        <f>VLOOKUP($C2281, 'Country List'!$A:$C, 3, 0)</f>
        <v>QAT</v>
      </c>
      <c r="G2281" s="39">
        <f t="shared" si="144"/>
        <v>2010</v>
      </c>
      <c r="H2281" s="40">
        <f>VLOOKUP($F2281, Data!$B:$ED, 'Data - My work'!$D2281, 0)</f>
        <v>0.5</v>
      </c>
    </row>
    <row r="2282" spans="1:8" x14ac:dyDescent="0.25">
      <c r="A2282" s="39" t="str">
        <f t="shared" si="141"/>
        <v>QAT2011</v>
      </c>
      <c r="C2282" s="39">
        <f t="shared" si="142"/>
        <v>104</v>
      </c>
      <c r="D2282" s="39">
        <f t="shared" si="143"/>
        <v>58</v>
      </c>
      <c r="E2282" s="39" t="str">
        <f>VLOOKUP($C2282, 'Country List'!$A:$C, 2, 0)</f>
        <v>Qatar</v>
      </c>
      <c r="F2282" s="39" t="str">
        <f>VLOOKUP($C2282, 'Country List'!$A:$C, 3, 0)</f>
        <v>QAT</v>
      </c>
      <c r="G2282" s="39">
        <f t="shared" si="144"/>
        <v>2011</v>
      </c>
      <c r="H2282" s="40">
        <f>VLOOKUP($F2282, Data!$B:$ED, 'Data - My work'!$D2282, 0)</f>
        <v>0.5</v>
      </c>
    </row>
    <row r="2283" spans="1:8" x14ac:dyDescent="0.25">
      <c r="A2283" s="39" t="str">
        <f t="shared" si="141"/>
        <v>QAT2012</v>
      </c>
      <c r="C2283" s="39">
        <f t="shared" si="142"/>
        <v>104</v>
      </c>
      <c r="D2283" s="39">
        <f t="shared" si="143"/>
        <v>52</v>
      </c>
      <c r="E2283" s="39" t="str">
        <f>VLOOKUP($C2283, 'Country List'!$A:$C, 2, 0)</f>
        <v>Qatar</v>
      </c>
      <c r="F2283" s="39" t="str">
        <f>VLOOKUP($C2283, 'Country List'!$A:$C, 3, 0)</f>
        <v>QAT</v>
      </c>
      <c r="G2283" s="39">
        <f t="shared" si="144"/>
        <v>2012</v>
      </c>
      <c r="H2283" s="40">
        <f>VLOOKUP($F2283, Data!$B:$ED, 'Data - My work'!$D2283, 0)</f>
        <v>0.5</v>
      </c>
    </row>
    <row r="2284" spans="1:8" x14ac:dyDescent="0.25">
      <c r="A2284" s="39" t="str">
        <f t="shared" si="141"/>
        <v>QAT2013</v>
      </c>
      <c r="C2284" s="39">
        <f t="shared" si="142"/>
        <v>104</v>
      </c>
      <c r="D2284" s="39">
        <f t="shared" si="143"/>
        <v>46</v>
      </c>
      <c r="E2284" s="39" t="str">
        <f>VLOOKUP($C2284, 'Country List'!$A:$C, 2, 0)</f>
        <v>Qatar</v>
      </c>
      <c r="F2284" s="39" t="str">
        <f>VLOOKUP($C2284, 'Country List'!$A:$C, 3, 0)</f>
        <v>QAT</v>
      </c>
      <c r="G2284" s="39">
        <f t="shared" si="144"/>
        <v>2013</v>
      </c>
      <c r="H2284" s="40">
        <f>VLOOKUP($F2284, Data!$B:$ED, 'Data - My work'!$D2284, 0)</f>
        <v>0.5</v>
      </c>
    </row>
    <row r="2285" spans="1:8" x14ac:dyDescent="0.25">
      <c r="A2285" s="39" t="str">
        <f t="shared" si="141"/>
        <v>QAT2014</v>
      </c>
      <c r="C2285" s="39">
        <f t="shared" si="142"/>
        <v>104</v>
      </c>
      <c r="D2285" s="39">
        <f t="shared" si="143"/>
        <v>40</v>
      </c>
      <c r="E2285" s="39" t="str">
        <f>VLOOKUP($C2285, 'Country List'!$A:$C, 2, 0)</f>
        <v>Qatar</v>
      </c>
      <c r="F2285" s="39" t="str">
        <f>VLOOKUP($C2285, 'Country List'!$A:$C, 3, 0)</f>
        <v>QAT</v>
      </c>
      <c r="G2285" s="39">
        <f t="shared" si="144"/>
        <v>2014</v>
      </c>
      <c r="H2285" s="40">
        <f>VLOOKUP($F2285, Data!$B:$ED, 'Data - My work'!$D2285, 0)</f>
        <v>0.5</v>
      </c>
    </row>
    <row r="2286" spans="1:8" x14ac:dyDescent="0.25">
      <c r="A2286" s="39" t="str">
        <f t="shared" si="141"/>
        <v>QAT2015</v>
      </c>
      <c r="C2286" s="39">
        <f t="shared" si="142"/>
        <v>104</v>
      </c>
      <c r="D2286" s="39">
        <f t="shared" si="143"/>
        <v>34</v>
      </c>
      <c r="E2286" s="39" t="str">
        <f>VLOOKUP($C2286, 'Country List'!$A:$C, 2, 0)</f>
        <v>Qatar</v>
      </c>
      <c r="F2286" s="39" t="str">
        <f>VLOOKUP($C2286, 'Country List'!$A:$C, 3, 0)</f>
        <v>QAT</v>
      </c>
      <c r="G2286" s="39">
        <f t="shared" si="144"/>
        <v>2015</v>
      </c>
      <c r="H2286" s="40">
        <f>VLOOKUP($F2286, Data!$B:$ED, 'Data - My work'!$D2286, 0)</f>
        <v>0.5</v>
      </c>
    </row>
    <row r="2287" spans="1:8" x14ac:dyDescent="0.25">
      <c r="A2287" s="39" t="str">
        <f t="shared" si="141"/>
        <v>QAT2016</v>
      </c>
      <c r="C2287" s="39">
        <f t="shared" si="142"/>
        <v>104</v>
      </c>
      <c r="D2287" s="39">
        <f t="shared" si="143"/>
        <v>28</v>
      </c>
      <c r="E2287" s="39" t="str">
        <f>VLOOKUP($C2287, 'Country List'!$A:$C, 2, 0)</f>
        <v>Qatar</v>
      </c>
      <c r="F2287" s="39" t="str">
        <f>VLOOKUP($C2287, 'Country List'!$A:$C, 3, 0)</f>
        <v>QAT</v>
      </c>
      <c r="G2287" s="39">
        <f t="shared" si="144"/>
        <v>2016</v>
      </c>
      <c r="H2287" s="40">
        <f>VLOOKUP($F2287, Data!$B:$ED, 'Data - My work'!$D2287, 0)</f>
        <v>0.5</v>
      </c>
    </row>
    <row r="2288" spans="1:8" x14ac:dyDescent="0.25">
      <c r="A2288" s="39" t="str">
        <f t="shared" si="141"/>
        <v>QAT2017</v>
      </c>
      <c r="C2288" s="39">
        <f t="shared" si="142"/>
        <v>104</v>
      </c>
      <c r="D2288" s="39">
        <f t="shared" si="143"/>
        <v>22</v>
      </c>
      <c r="E2288" s="39" t="str">
        <f>VLOOKUP($C2288, 'Country List'!$A:$C, 2, 0)</f>
        <v>Qatar</v>
      </c>
      <c r="F2288" s="39" t="str">
        <f>VLOOKUP($C2288, 'Country List'!$A:$C, 3, 0)</f>
        <v>QAT</v>
      </c>
      <c r="G2288" s="39">
        <f t="shared" si="144"/>
        <v>2017</v>
      </c>
      <c r="H2288" s="40">
        <f>VLOOKUP($F2288, Data!$B:$ED, 'Data - My work'!$D2288, 0)</f>
        <v>0.5</v>
      </c>
    </row>
    <row r="2289" spans="1:8" x14ac:dyDescent="0.25">
      <c r="A2289" s="39" t="str">
        <f t="shared" si="141"/>
        <v>QAT2018</v>
      </c>
      <c r="C2289" s="39">
        <f t="shared" si="142"/>
        <v>104</v>
      </c>
      <c r="D2289" s="39">
        <f t="shared" si="143"/>
        <v>16</v>
      </c>
      <c r="E2289" s="39" t="str">
        <f>VLOOKUP($C2289, 'Country List'!$A:$C, 2, 0)</f>
        <v>Qatar</v>
      </c>
      <c r="F2289" s="39" t="str">
        <f>VLOOKUP($C2289, 'Country List'!$A:$C, 3, 0)</f>
        <v>QAT</v>
      </c>
      <c r="G2289" s="39">
        <f t="shared" si="144"/>
        <v>2018</v>
      </c>
      <c r="H2289" s="40">
        <f>VLOOKUP($F2289, Data!$B:$ED, 'Data - My work'!$D2289, 0)</f>
        <v>0.5</v>
      </c>
    </row>
    <row r="2290" spans="1:8" x14ac:dyDescent="0.25">
      <c r="A2290" s="39" t="str">
        <f t="shared" si="141"/>
        <v>QAT2019</v>
      </c>
      <c r="C2290" s="39">
        <f t="shared" si="142"/>
        <v>104</v>
      </c>
      <c r="D2290" s="39">
        <f t="shared" si="143"/>
        <v>10</v>
      </c>
      <c r="E2290" s="39" t="str">
        <f>VLOOKUP($C2290, 'Country List'!$A:$C, 2, 0)</f>
        <v>Qatar</v>
      </c>
      <c r="F2290" s="39" t="str">
        <f>VLOOKUP($C2290, 'Country List'!$A:$C, 3, 0)</f>
        <v>QAT</v>
      </c>
      <c r="G2290" s="39">
        <f t="shared" si="144"/>
        <v>2019</v>
      </c>
      <c r="H2290" s="40">
        <f>VLOOKUP($F2290, Data!$B:$ED, 'Data - My work'!$D2290, 0)</f>
        <v>0.5</v>
      </c>
    </row>
    <row r="2291" spans="1:8" x14ac:dyDescent="0.25">
      <c r="A2291" s="39" t="str">
        <f t="shared" si="141"/>
        <v>QAT2020</v>
      </c>
      <c r="C2291" s="39">
        <f t="shared" si="142"/>
        <v>104</v>
      </c>
      <c r="D2291" s="39">
        <f t="shared" si="143"/>
        <v>4</v>
      </c>
      <c r="E2291" s="39" t="str">
        <f>VLOOKUP($C2291, 'Country List'!$A:$C, 2, 0)</f>
        <v>Qatar</v>
      </c>
      <c r="F2291" s="39" t="str">
        <f>VLOOKUP($C2291, 'Country List'!$A:$C, 3, 0)</f>
        <v>QAT</v>
      </c>
      <c r="G2291" s="39">
        <f t="shared" si="144"/>
        <v>2020</v>
      </c>
      <c r="H2291" s="40">
        <f>VLOOKUP($F2291, Data!$B:$ED, 'Data - My work'!$D2291, 0)</f>
        <v>0.5</v>
      </c>
    </row>
    <row r="2292" spans="1:8" x14ac:dyDescent="0.25">
      <c r="A2292" s="39" t="str">
        <f t="shared" si="141"/>
        <v>ROM1996</v>
      </c>
      <c r="C2292" s="39">
        <f t="shared" si="142"/>
        <v>105</v>
      </c>
      <c r="D2292" s="39">
        <f t="shared" si="143"/>
        <v>130</v>
      </c>
      <c r="E2292" s="39" t="str">
        <f>VLOOKUP($C2292, 'Country List'!$A:$C, 2, 0)</f>
        <v>Romania</v>
      </c>
      <c r="F2292" s="39" t="str">
        <f>VLOOKUP($C2292, 'Country List'!$A:$C, 3, 0)</f>
        <v>ROM</v>
      </c>
      <c r="G2292" s="39">
        <f t="shared" si="144"/>
        <v>1996</v>
      </c>
      <c r="H2292" s="40">
        <f>VLOOKUP($F2292, Data!$B:$ED, 'Data - My work'!$D2292, 0)</f>
        <v>0.25</v>
      </c>
    </row>
    <row r="2293" spans="1:8" x14ac:dyDescent="0.25">
      <c r="A2293" s="39" t="str">
        <f t="shared" si="141"/>
        <v>ROM1998</v>
      </c>
      <c r="C2293" s="39">
        <f t="shared" si="142"/>
        <v>105</v>
      </c>
      <c r="D2293" s="39">
        <f t="shared" si="143"/>
        <v>124</v>
      </c>
      <c r="E2293" s="39" t="str">
        <f>VLOOKUP($C2293, 'Country List'!$A:$C, 2, 0)</f>
        <v>Romania</v>
      </c>
      <c r="F2293" s="39" t="str">
        <f>VLOOKUP($C2293, 'Country List'!$A:$C, 3, 0)</f>
        <v>ROM</v>
      </c>
      <c r="G2293" s="39">
        <f t="shared" si="144"/>
        <v>1998</v>
      </c>
      <c r="H2293" s="40">
        <f>VLOOKUP($F2293, Data!$B:$ED, 'Data - My work'!$D2293, 0)</f>
        <v>0.25</v>
      </c>
    </row>
    <row r="2294" spans="1:8" x14ac:dyDescent="0.25">
      <c r="A2294" s="39" t="str">
        <f t="shared" si="141"/>
        <v>ROM2000</v>
      </c>
      <c r="C2294" s="39">
        <f t="shared" si="142"/>
        <v>105</v>
      </c>
      <c r="D2294" s="39">
        <f t="shared" si="143"/>
        <v>118</v>
      </c>
      <c r="E2294" s="39" t="str">
        <f>VLOOKUP($C2294, 'Country List'!$A:$C, 2, 0)</f>
        <v>Romania</v>
      </c>
      <c r="F2294" s="39" t="str">
        <f>VLOOKUP($C2294, 'Country List'!$A:$C, 3, 0)</f>
        <v>ROM</v>
      </c>
      <c r="G2294" s="39">
        <f t="shared" si="144"/>
        <v>2000</v>
      </c>
      <c r="H2294" s="40">
        <f>VLOOKUP($F2294, Data!$B:$ED, 'Data - My work'!$D2294, 0)</f>
        <v>0.25</v>
      </c>
    </row>
    <row r="2295" spans="1:8" x14ac:dyDescent="0.25">
      <c r="A2295" s="39" t="str">
        <f t="shared" si="141"/>
        <v>ROM2002</v>
      </c>
      <c r="C2295" s="39">
        <f t="shared" si="142"/>
        <v>105</v>
      </c>
      <c r="D2295" s="39">
        <f t="shared" si="143"/>
        <v>112</v>
      </c>
      <c r="E2295" s="39" t="str">
        <f>VLOOKUP($C2295, 'Country List'!$A:$C, 2, 0)</f>
        <v>Romania</v>
      </c>
      <c r="F2295" s="39" t="str">
        <f>VLOOKUP($C2295, 'Country List'!$A:$C, 3, 0)</f>
        <v>ROM</v>
      </c>
      <c r="G2295" s="39">
        <f t="shared" si="144"/>
        <v>2002</v>
      </c>
      <c r="H2295" s="40">
        <f>VLOOKUP($F2295, Data!$B:$ED, 'Data - My work'!$D2295, 0)</f>
        <v>0.25</v>
      </c>
    </row>
    <row r="2296" spans="1:8" x14ac:dyDescent="0.25">
      <c r="A2296" s="39" t="str">
        <f t="shared" si="141"/>
        <v>ROM2003</v>
      </c>
      <c r="C2296" s="39">
        <f t="shared" si="142"/>
        <v>105</v>
      </c>
      <c r="D2296" s="39">
        <f t="shared" si="143"/>
        <v>106</v>
      </c>
      <c r="E2296" s="39" t="str">
        <f>VLOOKUP($C2296, 'Country List'!$A:$C, 2, 0)</f>
        <v>Romania</v>
      </c>
      <c r="F2296" s="39" t="str">
        <f>VLOOKUP($C2296, 'Country List'!$A:$C, 3, 0)</f>
        <v>ROM</v>
      </c>
      <c r="G2296" s="39">
        <f t="shared" si="144"/>
        <v>2003</v>
      </c>
      <c r="H2296" s="40">
        <f>VLOOKUP($F2296, Data!$B:$ED, 'Data - My work'!$D2296, 0)</f>
        <v>0.25</v>
      </c>
    </row>
    <row r="2297" spans="1:8" x14ac:dyDescent="0.25">
      <c r="A2297" s="39" t="str">
        <f t="shared" si="141"/>
        <v>ROM2004</v>
      </c>
      <c r="C2297" s="39">
        <f t="shared" si="142"/>
        <v>105</v>
      </c>
      <c r="D2297" s="39">
        <f t="shared" si="143"/>
        <v>100</v>
      </c>
      <c r="E2297" s="39" t="str">
        <f>VLOOKUP($C2297, 'Country List'!$A:$C, 2, 0)</f>
        <v>Romania</v>
      </c>
      <c r="F2297" s="39" t="str">
        <f>VLOOKUP($C2297, 'Country List'!$A:$C, 3, 0)</f>
        <v>ROM</v>
      </c>
      <c r="G2297" s="39">
        <f t="shared" si="144"/>
        <v>2004</v>
      </c>
      <c r="H2297" s="40">
        <f>VLOOKUP($F2297, Data!$B:$ED, 'Data - My work'!$D2297, 0)</f>
        <v>0.25</v>
      </c>
    </row>
    <row r="2298" spans="1:8" x14ac:dyDescent="0.25">
      <c r="A2298" s="39" t="str">
        <f t="shared" si="141"/>
        <v>ROM2005</v>
      </c>
      <c r="C2298" s="39">
        <f t="shared" si="142"/>
        <v>105</v>
      </c>
      <c r="D2298" s="39">
        <f t="shared" si="143"/>
        <v>94</v>
      </c>
      <c r="E2298" s="39" t="str">
        <f>VLOOKUP($C2298, 'Country List'!$A:$C, 2, 0)</f>
        <v>Romania</v>
      </c>
      <c r="F2298" s="39" t="str">
        <f>VLOOKUP($C2298, 'Country List'!$A:$C, 3, 0)</f>
        <v>ROM</v>
      </c>
      <c r="G2298" s="39">
        <f t="shared" si="144"/>
        <v>2005</v>
      </c>
      <c r="H2298" s="40">
        <f>VLOOKUP($F2298, Data!$B:$ED, 'Data - My work'!$D2298, 0)</f>
        <v>0.25</v>
      </c>
    </row>
    <row r="2299" spans="1:8" x14ac:dyDescent="0.25">
      <c r="A2299" s="39" t="str">
        <f t="shared" si="141"/>
        <v>ROM2006</v>
      </c>
      <c r="C2299" s="39">
        <f t="shared" si="142"/>
        <v>105</v>
      </c>
      <c r="D2299" s="39">
        <f t="shared" si="143"/>
        <v>88</v>
      </c>
      <c r="E2299" s="39" t="str">
        <f>VLOOKUP($C2299, 'Country List'!$A:$C, 2, 0)</f>
        <v>Romania</v>
      </c>
      <c r="F2299" s="39" t="str">
        <f>VLOOKUP($C2299, 'Country List'!$A:$C, 3, 0)</f>
        <v>ROM</v>
      </c>
      <c r="G2299" s="39">
        <f t="shared" si="144"/>
        <v>2006</v>
      </c>
      <c r="H2299" s="40">
        <f>VLOOKUP($F2299, Data!$B:$ED, 'Data - My work'!$D2299, 0)</f>
        <v>0.25</v>
      </c>
    </row>
    <row r="2300" spans="1:8" x14ac:dyDescent="0.25">
      <c r="A2300" s="39" t="str">
        <f t="shared" si="141"/>
        <v>ROM2007</v>
      </c>
      <c r="C2300" s="39">
        <f t="shared" si="142"/>
        <v>105</v>
      </c>
      <c r="D2300" s="39">
        <f t="shared" si="143"/>
        <v>82</v>
      </c>
      <c r="E2300" s="39" t="str">
        <f>VLOOKUP($C2300, 'Country List'!$A:$C, 2, 0)</f>
        <v>Romania</v>
      </c>
      <c r="F2300" s="39" t="str">
        <f>VLOOKUP($C2300, 'Country List'!$A:$C, 3, 0)</f>
        <v>ROM</v>
      </c>
      <c r="G2300" s="39">
        <f t="shared" si="144"/>
        <v>2007</v>
      </c>
      <c r="H2300" s="40">
        <f>VLOOKUP($F2300, Data!$B:$ED, 'Data - My work'!$D2300, 0)</f>
        <v>0.25</v>
      </c>
    </row>
    <row r="2301" spans="1:8" x14ac:dyDescent="0.25">
      <c r="A2301" s="39" t="str">
        <f t="shared" si="141"/>
        <v>ROM2008</v>
      </c>
      <c r="C2301" s="39">
        <f t="shared" si="142"/>
        <v>105</v>
      </c>
      <c r="D2301" s="39">
        <f t="shared" si="143"/>
        <v>76</v>
      </c>
      <c r="E2301" s="39" t="str">
        <f>VLOOKUP($C2301, 'Country List'!$A:$C, 2, 0)</f>
        <v>Romania</v>
      </c>
      <c r="F2301" s="39" t="str">
        <f>VLOOKUP($C2301, 'Country List'!$A:$C, 3, 0)</f>
        <v>ROM</v>
      </c>
      <c r="G2301" s="39">
        <f t="shared" si="144"/>
        <v>2008</v>
      </c>
      <c r="H2301" s="40">
        <f>VLOOKUP($F2301, Data!$B:$ED, 'Data - My work'!$D2301, 0)</f>
        <v>0.25</v>
      </c>
    </row>
    <row r="2302" spans="1:8" x14ac:dyDescent="0.25">
      <c r="A2302" s="39" t="str">
        <f t="shared" si="141"/>
        <v>ROM2009</v>
      </c>
      <c r="C2302" s="39">
        <f t="shared" si="142"/>
        <v>105</v>
      </c>
      <c r="D2302" s="39">
        <f t="shared" si="143"/>
        <v>70</v>
      </c>
      <c r="E2302" s="39" t="str">
        <f>VLOOKUP($C2302, 'Country List'!$A:$C, 2, 0)</f>
        <v>Romania</v>
      </c>
      <c r="F2302" s="39" t="str">
        <f>VLOOKUP($C2302, 'Country List'!$A:$C, 3, 0)</f>
        <v>ROM</v>
      </c>
      <c r="G2302" s="39">
        <f t="shared" si="144"/>
        <v>2009</v>
      </c>
      <c r="H2302" s="40">
        <f>VLOOKUP($F2302, Data!$B:$ED, 'Data - My work'!$D2302, 0)</f>
        <v>0.25</v>
      </c>
    </row>
    <row r="2303" spans="1:8" x14ac:dyDescent="0.25">
      <c r="A2303" s="39" t="str">
        <f t="shared" si="141"/>
        <v>ROM2010</v>
      </c>
      <c r="C2303" s="39">
        <f t="shared" si="142"/>
        <v>105</v>
      </c>
      <c r="D2303" s="39">
        <f t="shared" si="143"/>
        <v>64</v>
      </c>
      <c r="E2303" s="39" t="str">
        <f>VLOOKUP($C2303, 'Country List'!$A:$C, 2, 0)</f>
        <v>Romania</v>
      </c>
      <c r="F2303" s="39" t="str">
        <f>VLOOKUP($C2303, 'Country List'!$A:$C, 3, 0)</f>
        <v>ROM</v>
      </c>
      <c r="G2303" s="39">
        <f t="shared" si="144"/>
        <v>2010</v>
      </c>
      <c r="H2303" s="40">
        <f>VLOOKUP($F2303, Data!$B:$ED, 'Data - My work'!$D2303, 0)</f>
        <v>0.25</v>
      </c>
    </row>
    <row r="2304" spans="1:8" x14ac:dyDescent="0.25">
      <c r="A2304" s="39" t="str">
        <f t="shared" si="141"/>
        <v>ROM2011</v>
      </c>
      <c r="C2304" s="39">
        <f t="shared" si="142"/>
        <v>105</v>
      </c>
      <c r="D2304" s="39">
        <f t="shared" si="143"/>
        <v>58</v>
      </c>
      <c r="E2304" s="39" t="str">
        <f>VLOOKUP($C2304, 'Country List'!$A:$C, 2, 0)</f>
        <v>Romania</v>
      </c>
      <c r="F2304" s="39" t="str">
        <f>VLOOKUP($C2304, 'Country List'!$A:$C, 3, 0)</f>
        <v>ROM</v>
      </c>
      <c r="G2304" s="39">
        <f t="shared" si="144"/>
        <v>2011</v>
      </c>
      <c r="H2304" s="40">
        <f>VLOOKUP($F2304, Data!$B:$ED, 'Data - My work'!$D2304, 0)</f>
        <v>0.25</v>
      </c>
    </row>
    <row r="2305" spans="1:8" x14ac:dyDescent="0.25">
      <c r="A2305" s="39" t="str">
        <f t="shared" si="141"/>
        <v>ROM2012</v>
      </c>
      <c r="C2305" s="39">
        <f t="shared" si="142"/>
        <v>105</v>
      </c>
      <c r="D2305" s="39">
        <f t="shared" si="143"/>
        <v>52</v>
      </c>
      <c r="E2305" s="39" t="str">
        <f>VLOOKUP($C2305, 'Country List'!$A:$C, 2, 0)</f>
        <v>Romania</v>
      </c>
      <c r="F2305" s="39" t="str">
        <f>VLOOKUP($C2305, 'Country List'!$A:$C, 3, 0)</f>
        <v>ROM</v>
      </c>
      <c r="G2305" s="39">
        <f t="shared" si="144"/>
        <v>2012</v>
      </c>
      <c r="H2305" s="40">
        <f>VLOOKUP($F2305, Data!$B:$ED, 'Data - My work'!$D2305, 0)</f>
        <v>0.25</v>
      </c>
    </row>
    <row r="2306" spans="1:8" x14ac:dyDescent="0.25">
      <c r="A2306" s="39" t="str">
        <f t="shared" si="141"/>
        <v>ROM2013</v>
      </c>
      <c r="C2306" s="39">
        <f t="shared" si="142"/>
        <v>105</v>
      </c>
      <c r="D2306" s="39">
        <f t="shared" si="143"/>
        <v>46</v>
      </c>
      <c r="E2306" s="39" t="str">
        <f>VLOOKUP($C2306, 'Country List'!$A:$C, 2, 0)</f>
        <v>Romania</v>
      </c>
      <c r="F2306" s="39" t="str">
        <f>VLOOKUP($C2306, 'Country List'!$A:$C, 3, 0)</f>
        <v>ROM</v>
      </c>
      <c r="G2306" s="39">
        <f t="shared" si="144"/>
        <v>2013</v>
      </c>
      <c r="H2306" s="40">
        <f>VLOOKUP($F2306, Data!$B:$ED, 'Data - My work'!$D2306, 0)</f>
        <v>0.25</v>
      </c>
    </row>
    <row r="2307" spans="1:8" x14ac:dyDescent="0.25">
      <c r="A2307" s="39" t="str">
        <f t="shared" si="141"/>
        <v>ROM2014</v>
      </c>
      <c r="C2307" s="39">
        <f t="shared" si="142"/>
        <v>105</v>
      </c>
      <c r="D2307" s="39">
        <f t="shared" si="143"/>
        <v>40</v>
      </c>
      <c r="E2307" s="39" t="str">
        <f>VLOOKUP($C2307, 'Country List'!$A:$C, 2, 0)</f>
        <v>Romania</v>
      </c>
      <c r="F2307" s="39" t="str">
        <f>VLOOKUP($C2307, 'Country List'!$A:$C, 3, 0)</f>
        <v>ROM</v>
      </c>
      <c r="G2307" s="39">
        <f t="shared" si="144"/>
        <v>2014</v>
      </c>
      <c r="H2307" s="40">
        <f>VLOOKUP($F2307, Data!$B:$ED, 'Data - My work'!$D2307, 0)</f>
        <v>0.25</v>
      </c>
    </row>
    <row r="2308" spans="1:8" x14ac:dyDescent="0.25">
      <c r="A2308" s="39" t="str">
        <f t="shared" si="141"/>
        <v>ROM2015</v>
      </c>
      <c r="C2308" s="39">
        <f t="shared" si="142"/>
        <v>105</v>
      </c>
      <c r="D2308" s="39">
        <f t="shared" si="143"/>
        <v>34</v>
      </c>
      <c r="E2308" s="39" t="str">
        <f>VLOOKUP($C2308, 'Country List'!$A:$C, 2, 0)</f>
        <v>Romania</v>
      </c>
      <c r="F2308" s="39" t="str">
        <f>VLOOKUP($C2308, 'Country List'!$A:$C, 3, 0)</f>
        <v>ROM</v>
      </c>
      <c r="G2308" s="39">
        <f t="shared" si="144"/>
        <v>2015</v>
      </c>
      <c r="H2308" s="40">
        <f>VLOOKUP($F2308, Data!$B:$ED, 'Data - My work'!$D2308, 0)</f>
        <v>0.25</v>
      </c>
    </row>
    <row r="2309" spans="1:8" x14ac:dyDescent="0.25">
      <c r="A2309" s="39" t="str">
        <f t="shared" ref="A2309:A2372" si="145">F2309&amp;G2309</f>
        <v>ROM2016</v>
      </c>
      <c r="C2309" s="39">
        <f t="shared" si="142"/>
        <v>105</v>
      </c>
      <c r="D2309" s="39">
        <f t="shared" si="143"/>
        <v>28</v>
      </c>
      <c r="E2309" s="39" t="str">
        <f>VLOOKUP($C2309, 'Country List'!$A:$C, 2, 0)</f>
        <v>Romania</v>
      </c>
      <c r="F2309" s="39" t="str">
        <f>VLOOKUP($C2309, 'Country List'!$A:$C, 3, 0)</f>
        <v>ROM</v>
      </c>
      <c r="G2309" s="39">
        <f t="shared" si="144"/>
        <v>2016</v>
      </c>
      <c r="H2309" s="40">
        <f>VLOOKUP($F2309, Data!$B:$ED, 'Data - My work'!$D2309, 0)</f>
        <v>0.25</v>
      </c>
    </row>
    <row r="2310" spans="1:8" x14ac:dyDescent="0.25">
      <c r="A2310" s="39" t="str">
        <f t="shared" si="145"/>
        <v>ROM2017</v>
      </c>
      <c r="C2310" s="39">
        <f t="shared" si="142"/>
        <v>105</v>
      </c>
      <c r="D2310" s="39">
        <f t="shared" si="143"/>
        <v>22</v>
      </c>
      <c r="E2310" s="39" t="str">
        <f>VLOOKUP($C2310, 'Country List'!$A:$C, 2, 0)</f>
        <v>Romania</v>
      </c>
      <c r="F2310" s="39" t="str">
        <f>VLOOKUP($C2310, 'Country List'!$A:$C, 3, 0)</f>
        <v>ROM</v>
      </c>
      <c r="G2310" s="39">
        <f t="shared" si="144"/>
        <v>2017</v>
      </c>
      <c r="H2310" s="40">
        <f>VLOOKUP($F2310, Data!$B:$ED, 'Data - My work'!$D2310, 0)</f>
        <v>0.25</v>
      </c>
    </row>
    <row r="2311" spans="1:8" x14ac:dyDescent="0.25">
      <c r="A2311" s="39" t="str">
        <f t="shared" si="145"/>
        <v>ROM2018</v>
      </c>
      <c r="C2311" s="39">
        <f t="shared" si="142"/>
        <v>105</v>
      </c>
      <c r="D2311" s="39">
        <f t="shared" si="143"/>
        <v>16</v>
      </c>
      <c r="E2311" s="39" t="str">
        <f>VLOOKUP($C2311, 'Country List'!$A:$C, 2, 0)</f>
        <v>Romania</v>
      </c>
      <c r="F2311" s="39" t="str">
        <f>VLOOKUP($C2311, 'Country List'!$A:$C, 3, 0)</f>
        <v>ROM</v>
      </c>
      <c r="G2311" s="39">
        <f t="shared" si="144"/>
        <v>2018</v>
      </c>
      <c r="H2311" s="40">
        <f>VLOOKUP($F2311, Data!$B:$ED, 'Data - My work'!$D2311, 0)</f>
        <v>0.25</v>
      </c>
    </row>
    <row r="2312" spans="1:8" x14ac:dyDescent="0.25">
      <c r="A2312" s="39" t="str">
        <f t="shared" si="145"/>
        <v>ROM2019</v>
      </c>
      <c r="C2312" s="39">
        <f t="shared" si="142"/>
        <v>105</v>
      </c>
      <c r="D2312" s="39">
        <f t="shared" si="143"/>
        <v>10</v>
      </c>
      <c r="E2312" s="39" t="str">
        <f>VLOOKUP($C2312, 'Country List'!$A:$C, 2, 0)</f>
        <v>Romania</v>
      </c>
      <c r="F2312" s="39" t="str">
        <f>VLOOKUP($C2312, 'Country List'!$A:$C, 3, 0)</f>
        <v>ROM</v>
      </c>
      <c r="G2312" s="39">
        <f t="shared" si="144"/>
        <v>2019</v>
      </c>
      <c r="H2312" s="40">
        <f>VLOOKUP($F2312, Data!$B:$ED, 'Data - My work'!$D2312, 0)</f>
        <v>0.25</v>
      </c>
    </row>
    <row r="2313" spans="1:8" x14ac:dyDescent="0.25">
      <c r="A2313" s="39" t="str">
        <f t="shared" si="145"/>
        <v>ROM2020</v>
      </c>
      <c r="C2313" s="39">
        <f t="shared" si="142"/>
        <v>105</v>
      </c>
      <c r="D2313" s="39">
        <f t="shared" si="143"/>
        <v>4</v>
      </c>
      <c r="E2313" s="39" t="str">
        <f>VLOOKUP($C2313, 'Country List'!$A:$C, 2, 0)</f>
        <v>Romania</v>
      </c>
      <c r="F2313" s="39" t="str">
        <f>VLOOKUP($C2313, 'Country List'!$A:$C, 3, 0)</f>
        <v>ROM</v>
      </c>
      <c r="G2313" s="39">
        <f t="shared" si="144"/>
        <v>2020</v>
      </c>
      <c r="H2313" s="40">
        <f>VLOOKUP($F2313, Data!$B:$ED, 'Data - My work'!$D2313, 0)</f>
        <v>0.25</v>
      </c>
    </row>
    <row r="2314" spans="1:8" x14ac:dyDescent="0.25">
      <c r="A2314" s="39" t="str">
        <f t="shared" si="145"/>
        <v>RUS1996</v>
      </c>
      <c r="C2314" s="39">
        <f t="shared" si="142"/>
        <v>106</v>
      </c>
      <c r="D2314" s="39">
        <f t="shared" si="143"/>
        <v>130</v>
      </c>
      <c r="E2314" s="39" t="str">
        <f>VLOOKUP($C2314, 'Country List'!$A:$C, 2, 0)</f>
        <v>Russian Federation</v>
      </c>
      <c r="F2314" s="39" t="str">
        <f>VLOOKUP($C2314, 'Country List'!$A:$C, 3, 0)</f>
        <v>RUS</v>
      </c>
      <c r="G2314" s="39">
        <f t="shared" si="144"/>
        <v>1996</v>
      </c>
      <c r="H2314" s="40">
        <f>VLOOKUP($F2314, Data!$B:$ED, 'Data - My work'!$D2314, 0)</f>
        <v>0.5</v>
      </c>
    </row>
    <row r="2315" spans="1:8" x14ac:dyDescent="0.25">
      <c r="A2315" s="39" t="str">
        <f t="shared" si="145"/>
        <v>RUS1998</v>
      </c>
      <c r="C2315" s="39">
        <f t="shared" si="142"/>
        <v>106</v>
      </c>
      <c r="D2315" s="39">
        <f t="shared" si="143"/>
        <v>124</v>
      </c>
      <c r="E2315" s="39" t="str">
        <f>VLOOKUP($C2315, 'Country List'!$A:$C, 2, 0)</f>
        <v>Russian Federation</v>
      </c>
      <c r="F2315" s="39" t="str">
        <f>VLOOKUP($C2315, 'Country List'!$A:$C, 3, 0)</f>
        <v>RUS</v>
      </c>
      <c r="G2315" s="39">
        <f t="shared" si="144"/>
        <v>1998</v>
      </c>
      <c r="H2315" s="40">
        <f>VLOOKUP($F2315, Data!$B:$ED, 'Data - My work'!$D2315, 0)</f>
        <v>0.25</v>
      </c>
    </row>
    <row r="2316" spans="1:8" x14ac:dyDescent="0.25">
      <c r="A2316" s="39" t="str">
        <f t="shared" si="145"/>
        <v>RUS2000</v>
      </c>
      <c r="C2316" s="39">
        <f t="shared" si="142"/>
        <v>106</v>
      </c>
      <c r="D2316" s="39">
        <f t="shared" si="143"/>
        <v>118</v>
      </c>
      <c r="E2316" s="39" t="str">
        <f>VLOOKUP($C2316, 'Country List'!$A:$C, 2, 0)</f>
        <v>Russian Federation</v>
      </c>
      <c r="F2316" s="39" t="str">
        <f>VLOOKUP($C2316, 'Country List'!$A:$C, 3, 0)</f>
        <v>RUS</v>
      </c>
      <c r="G2316" s="39">
        <f t="shared" si="144"/>
        <v>2000</v>
      </c>
      <c r="H2316" s="40">
        <f>VLOOKUP($F2316, Data!$B:$ED, 'Data - My work'!$D2316, 0)</f>
        <v>0.25</v>
      </c>
    </row>
    <row r="2317" spans="1:8" x14ac:dyDescent="0.25">
      <c r="A2317" s="39" t="str">
        <f t="shared" si="145"/>
        <v>RUS2002</v>
      </c>
      <c r="C2317" s="39">
        <f t="shared" si="142"/>
        <v>106</v>
      </c>
      <c r="D2317" s="39">
        <f t="shared" si="143"/>
        <v>112</v>
      </c>
      <c r="E2317" s="39" t="str">
        <f>VLOOKUP($C2317, 'Country List'!$A:$C, 2, 0)</f>
        <v>Russian Federation</v>
      </c>
      <c r="F2317" s="39" t="str">
        <f>VLOOKUP($C2317, 'Country List'!$A:$C, 3, 0)</f>
        <v>RUS</v>
      </c>
      <c r="G2317" s="39">
        <f t="shared" si="144"/>
        <v>2002</v>
      </c>
      <c r="H2317" s="40">
        <f>VLOOKUP($F2317, Data!$B:$ED, 'Data - My work'!$D2317, 0)</f>
        <v>0.25</v>
      </c>
    </row>
    <row r="2318" spans="1:8" x14ac:dyDescent="0.25">
      <c r="A2318" s="39" t="str">
        <f t="shared" si="145"/>
        <v>RUS2003</v>
      </c>
      <c r="C2318" s="39">
        <f t="shared" si="142"/>
        <v>106</v>
      </c>
      <c r="D2318" s="39">
        <f t="shared" si="143"/>
        <v>106</v>
      </c>
      <c r="E2318" s="39" t="str">
        <f>VLOOKUP($C2318, 'Country List'!$A:$C, 2, 0)</f>
        <v>Russian Federation</v>
      </c>
      <c r="F2318" s="39" t="str">
        <f>VLOOKUP($C2318, 'Country List'!$A:$C, 3, 0)</f>
        <v>RUS</v>
      </c>
      <c r="G2318" s="39">
        <f t="shared" si="144"/>
        <v>2003</v>
      </c>
      <c r="H2318" s="40">
        <f>VLOOKUP($F2318, Data!$B:$ED, 'Data - My work'!$D2318, 0)</f>
        <v>0.25</v>
      </c>
    </row>
    <row r="2319" spans="1:8" x14ac:dyDescent="0.25">
      <c r="A2319" s="39" t="str">
        <f t="shared" si="145"/>
        <v>RUS2004</v>
      </c>
      <c r="C2319" s="39">
        <f t="shared" si="142"/>
        <v>106</v>
      </c>
      <c r="D2319" s="39">
        <f t="shared" si="143"/>
        <v>100</v>
      </c>
      <c r="E2319" s="39" t="str">
        <f>VLOOKUP($C2319, 'Country List'!$A:$C, 2, 0)</f>
        <v>Russian Federation</v>
      </c>
      <c r="F2319" s="39" t="str">
        <f>VLOOKUP($C2319, 'Country List'!$A:$C, 3, 0)</f>
        <v>RUS</v>
      </c>
      <c r="G2319" s="39">
        <f t="shared" si="144"/>
        <v>2004</v>
      </c>
      <c r="H2319" s="40">
        <f>VLOOKUP($F2319, Data!$B:$ED, 'Data - My work'!$D2319, 0)</f>
        <v>0.25</v>
      </c>
    </row>
    <row r="2320" spans="1:8" x14ac:dyDescent="0.25">
      <c r="A2320" s="39" t="str">
        <f t="shared" si="145"/>
        <v>RUS2005</v>
      </c>
      <c r="C2320" s="39">
        <f t="shared" si="142"/>
        <v>106</v>
      </c>
      <c r="D2320" s="39">
        <f t="shared" si="143"/>
        <v>94</v>
      </c>
      <c r="E2320" s="39" t="str">
        <f>VLOOKUP($C2320, 'Country List'!$A:$C, 2, 0)</f>
        <v>Russian Federation</v>
      </c>
      <c r="F2320" s="39" t="str">
        <f>VLOOKUP($C2320, 'Country List'!$A:$C, 3, 0)</f>
        <v>RUS</v>
      </c>
      <c r="G2320" s="39">
        <f t="shared" si="144"/>
        <v>2005</v>
      </c>
      <c r="H2320" s="40">
        <f>VLOOKUP($F2320, Data!$B:$ED, 'Data - My work'!$D2320, 0)</f>
        <v>0.25</v>
      </c>
    </row>
    <row r="2321" spans="1:8" x14ac:dyDescent="0.25">
      <c r="A2321" s="39" t="str">
        <f t="shared" si="145"/>
        <v>RUS2006</v>
      </c>
      <c r="C2321" s="39">
        <f t="shared" si="142"/>
        <v>106</v>
      </c>
      <c r="D2321" s="39">
        <f t="shared" si="143"/>
        <v>88</v>
      </c>
      <c r="E2321" s="39" t="str">
        <f>VLOOKUP($C2321, 'Country List'!$A:$C, 2, 0)</f>
        <v>Russian Federation</v>
      </c>
      <c r="F2321" s="39" t="str">
        <f>VLOOKUP($C2321, 'Country List'!$A:$C, 3, 0)</f>
        <v>RUS</v>
      </c>
      <c r="G2321" s="39">
        <f t="shared" si="144"/>
        <v>2006</v>
      </c>
      <c r="H2321" s="40">
        <f>VLOOKUP($F2321, Data!$B:$ED, 'Data - My work'!$D2321, 0)</f>
        <v>0.25</v>
      </c>
    </row>
    <row r="2322" spans="1:8" x14ac:dyDescent="0.25">
      <c r="A2322" s="39" t="str">
        <f t="shared" si="145"/>
        <v>RUS2007</v>
      </c>
      <c r="C2322" s="39">
        <f t="shared" si="142"/>
        <v>106</v>
      </c>
      <c r="D2322" s="39">
        <f t="shared" si="143"/>
        <v>82</v>
      </c>
      <c r="E2322" s="39" t="str">
        <f>VLOOKUP($C2322, 'Country List'!$A:$C, 2, 0)</f>
        <v>Russian Federation</v>
      </c>
      <c r="F2322" s="39" t="str">
        <f>VLOOKUP($C2322, 'Country List'!$A:$C, 3, 0)</f>
        <v>RUS</v>
      </c>
      <c r="G2322" s="39">
        <f t="shared" si="144"/>
        <v>2007</v>
      </c>
      <c r="H2322" s="40">
        <f>VLOOKUP($F2322, Data!$B:$ED, 'Data - My work'!$D2322, 0)</f>
        <v>0.25</v>
      </c>
    </row>
    <row r="2323" spans="1:8" x14ac:dyDescent="0.25">
      <c r="A2323" s="39" t="str">
        <f t="shared" si="145"/>
        <v>RUS2008</v>
      </c>
      <c r="C2323" s="39">
        <f t="shared" si="142"/>
        <v>106</v>
      </c>
      <c r="D2323" s="39">
        <f t="shared" si="143"/>
        <v>76</v>
      </c>
      <c r="E2323" s="39" t="str">
        <f>VLOOKUP($C2323, 'Country List'!$A:$C, 2, 0)</f>
        <v>Russian Federation</v>
      </c>
      <c r="F2323" s="39" t="str">
        <f>VLOOKUP($C2323, 'Country List'!$A:$C, 3, 0)</f>
        <v>RUS</v>
      </c>
      <c r="G2323" s="39">
        <f t="shared" si="144"/>
        <v>2008</v>
      </c>
      <c r="H2323" s="40">
        <f>VLOOKUP($F2323, Data!$B:$ED, 'Data - My work'!$D2323, 0)</f>
        <v>0.25</v>
      </c>
    </row>
    <row r="2324" spans="1:8" x14ac:dyDescent="0.25">
      <c r="A2324" s="39" t="str">
        <f t="shared" si="145"/>
        <v>RUS2009</v>
      </c>
      <c r="C2324" s="39">
        <f t="shared" si="142"/>
        <v>106</v>
      </c>
      <c r="D2324" s="39">
        <f t="shared" si="143"/>
        <v>70</v>
      </c>
      <c r="E2324" s="39" t="str">
        <f>VLOOKUP($C2324, 'Country List'!$A:$C, 2, 0)</f>
        <v>Russian Federation</v>
      </c>
      <c r="F2324" s="39" t="str">
        <f>VLOOKUP($C2324, 'Country List'!$A:$C, 3, 0)</f>
        <v>RUS</v>
      </c>
      <c r="G2324" s="39">
        <f t="shared" si="144"/>
        <v>2009</v>
      </c>
      <c r="H2324" s="40">
        <f>VLOOKUP($F2324, Data!$B:$ED, 'Data - My work'!$D2324, 0)</f>
        <v>0.25</v>
      </c>
    </row>
    <row r="2325" spans="1:8" x14ac:dyDescent="0.25">
      <c r="A2325" s="39" t="str">
        <f t="shared" si="145"/>
        <v>RUS2010</v>
      </c>
      <c r="C2325" s="39">
        <f t="shared" si="142"/>
        <v>106</v>
      </c>
      <c r="D2325" s="39">
        <f t="shared" si="143"/>
        <v>64</v>
      </c>
      <c r="E2325" s="39" t="str">
        <f>VLOOKUP($C2325, 'Country List'!$A:$C, 2, 0)</f>
        <v>Russian Federation</v>
      </c>
      <c r="F2325" s="39" t="str">
        <f>VLOOKUP($C2325, 'Country List'!$A:$C, 3, 0)</f>
        <v>RUS</v>
      </c>
      <c r="G2325" s="39">
        <f t="shared" si="144"/>
        <v>2010</v>
      </c>
      <c r="H2325" s="40">
        <f>VLOOKUP($F2325, Data!$B:$ED, 'Data - My work'!$D2325, 0)</f>
        <v>0.25</v>
      </c>
    </row>
    <row r="2326" spans="1:8" x14ac:dyDescent="0.25">
      <c r="A2326" s="39" t="str">
        <f t="shared" si="145"/>
        <v>RUS2011</v>
      </c>
      <c r="C2326" s="39">
        <f t="shared" si="142"/>
        <v>106</v>
      </c>
      <c r="D2326" s="39">
        <f t="shared" si="143"/>
        <v>58</v>
      </c>
      <c r="E2326" s="39" t="str">
        <f>VLOOKUP($C2326, 'Country List'!$A:$C, 2, 0)</f>
        <v>Russian Federation</v>
      </c>
      <c r="F2326" s="39" t="str">
        <f>VLOOKUP($C2326, 'Country List'!$A:$C, 3, 0)</f>
        <v>RUS</v>
      </c>
      <c r="G2326" s="39">
        <f t="shared" si="144"/>
        <v>2011</v>
      </c>
      <c r="H2326" s="40">
        <f>VLOOKUP($F2326, Data!$B:$ED, 'Data - My work'!$D2326, 0)</f>
        <v>0.25</v>
      </c>
    </row>
    <row r="2327" spans="1:8" x14ac:dyDescent="0.25">
      <c r="A2327" s="39" t="str">
        <f t="shared" si="145"/>
        <v>RUS2012</v>
      </c>
      <c r="C2327" s="39">
        <f t="shared" si="142"/>
        <v>106</v>
      </c>
      <c r="D2327" s="39">
        <f t="shared" si="143"/>
        <v>52</v>
      </c>
      <c r="E2327" s="39" t="str">
        <f>VLOOKUP($C2327, 'Country List'!$A:$C, 2, 0)</f>
        <v>Russian Federation</v>
      </c>
      <c r="F2327" s="39" t="str">
        <f>VLOOKUP($C2327, 'Country List'!$A:$C, 3, 0)</f>
        <v>RUS</v>
      </c>
      <c r="G2327" s="39">
        <f t="shared" si="144"/>
        <v>2012</v>
      </c>
      <c r="H2327" s="40">
        <f>VLOOKUP($F2327, Data!$B:$ED, 'Data - My work'!$D2327, 0)</f>
        <v>0.25</v>
      </c>
    </row>
    <row r="2328" spans="1:8" x14ac:dyDescent="0.25">
      <c r="A2328" s="39" t="str">
        <f t="shared" si="145"/>
        <v>RUS2013</v>
      </c>
      <c r="C2328" s="39">
        <f t="shared" si="142"/>
        <v>106</v>
      </c>
      <c r="D2328" s="39">
        <f t="shared" si="143"/>
        <v>46</v>
      </c>
      <c r="E2328" s="39" t="str">
        <f>VLOOKUP($C2328, 'Country List'!$A:$C, 2, 0)</f>
        <v>Russian Federation</v>
      </c>
      <c r="F2328" s="39" t="str">
        <f>VLOOKUP($C2328, 'Country List'!$A:$C, 3, 0)</f>
        <v>RUS</v>
      </c>
      <c r="G2328" s="39">
        <f t="shared" si="144"/>
        <v>2013</v>
      </c>
      <c r="H2328" s="40">
        <f>VLOOKUP($F2328, Data!$B:$ED, 'Data - My work'!$D2328, 0)</f>
        <v>0.25</v>
      </c>
    </row>
    <row r="2329" spans="1:8" x14ac:dyDescent="0.25">
      <c r="A2329" s="39" t="str">
        <f t="shared" si="145"/>
        <v>RUS2014</v>
      </c>
      <c r="C2329" s="39">
        <f t="shared" si="142"/>
        <v>106</v>
      </c>
      <c r="D2329" s="39">
        <f t="shared" si="143"/>
        <v>40</v>
      </c>
      <c r="E2329" s="39" t="str">
        <f>VLOOKUP($C2329, 'Country List'!$A:$C, 2, 0)</f>
        <v>Russian Federation</v>
      </c>
      <c r="F2329" s="39" t="str">
        <f>VLOOKUP($C2329, 'Country List'!$A:$C, 3, 0)</f>
        <v>RUS</v>
      </c>
      <c r="G2329" s="39">
        <f t="shared" si="144"/>
        <v>2014</v>
      </c>
      <c r="H2329" s="40">
        <f>VLOOKUP($F2329, Data!$B:$ED, 'Data - My work'!$D2329, 0)</f>
        <v>0.25</v>
      </c>
    </row>
    <row r="2330" spans="1:8" x14ac:dyDescent="0.25">
      <c r="A2330" s="39" t="str">
        <f t="shared" si="145"/>
        <v>RUS2015</v>
      </c>
      <c r="C2330" s="39">
        <f t="shared" si="142"/>
        <v>106</v>
      </c>
      <c r="D2330" s="39">
        <f t="shared" si="143"/>
        <v>34</v>
      </c>
      <c r="E2330" s="39" t="str">
        <f>VLOOKUP($C2330, 'Country List'!$A:$C, 2, 0)</f>
        <v>Russian Federation</v>
      </c>
      <c r="F2330" s="39" t="str">
        <f>VLOOKUP($C2330, 'Country List'!$A:$C, 3, 0)</f>
        <v>RUS</v>
      </c>
      <c r="G2330" s="39">
        <f t="shared" si="144"/>
        <v>2015</v>
      </c>
      <c r="H2330" s="40">
        <f>VLOOKUP($F2330, Data!$B:$ED, 'Data - My work'!$D2330, 0)</f>
        <v>0.25</v>
      </c>
    </row>
    <row r="2331" spans="1:8" x14ac:dyDescent="0.25">
      <c r="A2331" s="39" t="str">
        <f t="shared" si="145"/>
        <v>RUS2016</v>
      </c>
      <c r="C2331" s="39">
        <f t="shared" ref="C2331:C2394" si="146">C2309+1</f>
        <v>106</v>
      </c>
      <c r="D2331" s="39">
        <f t="shared" ref="D2331:D2394" si="147">D2309</f>
        <v>28</v>
      </c>
      <c r="E2331" s="39" t="str">
        <f>VLOOKUP($C2331, 'Country List'!$A:$C, 2, 0)</f>
        <v>Russian Federation</v>
      </c>
      <c r="F2331" s="39" t="str">
        <f>VLOOKUP($C2331, 'Country List'!$A:$C, 3, 0)</f>
        <v>RUS</v>
      </c>
      <c r="G2331" s="39">
        <f t="shared" ref="G2331:G2394" si="148">G2309</f>
        <v>2016</v>
      </c>
      <c r="H2331" s="40">
        <f>VLOOKUP($F2331, Data!$B:$ED, 'Data - My work'!$D2331, 0)</f>
        <v>0.25</v>
      </c>
    </row>
    <row r="2332" spans="1:8" x14ac:dyDescent="0.25">
      <c r="A2332" s="39" t="str">
        <f t="shared" si="145"/>
        <v>RUS2017</v>
      </c>
      <c r="C2332" s="39">
        <f t="shared" si="146"/>
        <v>106</v>
      </c>
      <c r="D2332" s="39">
        <f t="shared" si="147"/>
        <v>22</v>
      </c>
      <c r="E2332" s="39" t="str">
        <f>VLOOKUP($C2332, 'Country List'!$A:$C, 2, 0)</f>
        <v>Russian Federation</v>
      </c>
      <c r="F2332" s="39" t="str">
        <f>VLOOKUP($C2332, 'Country List'!$A:$C, 3, 0)</f>
        <v>RUS</v>
      </c>
      <c r="G2332" s="39">
        <f t="shared" si="148"/>
        <v>2017</v>
      </c>
      <c r="H2332" s="40">
        <f>VLOOKUP($F2332, Data!$B:$ED, 'Data - My work'!$D2332, 0)</f>
        <v>0.25</v>
      </c>
    </row>
    <row r="2333" spans="1:8" x14ac:dyDescent="0.25">
      <c r="A2333" s="39" t="str">
        <f t="shared" si="145"/>
        <v>RUS2018</v>
      </c>
      <c r="C2333" s="39">
        <f t="shared" si="146"/>
        <v>106</v>
      </c>
      <c r="D2333" s="39">
        <f t="shared" si="147"/>
        <v>16</v>
      </c>
      <c r="E2333" s="39" t="str">
        <f>VLOOKUP($C2333, 'Country List'!$A:$C, 2, 0)</f>
        <v>Russian Federation</v>
      </c>
      <c r="F2333" s="39" t="str">
        <f>VLOOKUP($C2333, 'Country List'!$A:$C, 3, 0)</f>
        <v>RUS</v>
      </c>
      <c r="G2333" s="39">
        <f t="shared" si="148"/>
        <v>2018</v>
      </c>
      <c r="H2333" s="40">
        <f>VLOOKUP($F2333, Data!$B:$ED, 'Data - My work'!$D2333, 0)</f>
        <v>0.25</v>
      </c>
    </row>
    <row r="2334" spans="1:8" x14ac:dyDescent="0.25">
      <c r="A2334" s="39" t="str">
        <f t="shared" si="145"/>
        <v>RUS2019</v>
      </c>
      <c r="C2334" s="39">
        <f t="shared" si="146"/>
        <v>106</v>
      </c>
      <c r="D2334" s="39">
        <f t="shared" si="147"/>
        <v>10</v>
      </c>
      <c r="E2334" s="39" t="str">
        <f>VLOOKUP($C2334, 'Country List'!$A:$C, 2, 0)</f>
        <v>Russian Federation</v>
      </c>
      <c r="F2334" s="39" t="str">
        <f>VLOOKUP($C2334, 'Country List'!$A:$C, 3, 0)</f>
        <v>RUS</v>
      </c>
      <c r="G2334" s="39">
        <f t="shared" si="148"/>
        <v>2019</v>
      </c>
      <c r="H2334" s="40">
        <f>VLOOKUP($F2334, Data!$B:$ED, 'Data - My work'!$D2334, 0)</f>
        <v>0.5</v>
      </c>
    </row>
    <row r="2335" spans="1:8" x14ac:dyDescent="0.25">
      <c r="A2335" s="39" t="str">
        <f t="shared" si="145"/>
        <v>RUS2020</v>
      </c>
      <c r="C2335" s="39">
        <f t="shared" si="146"/>
        <v>106</v>
      </c>
      <c r="D2335" s="39">
        <f t="shared" si="147"/>
        <v>4</v>
      </c>
      <c r="E2335" s="39" t="str">
        <f>VLOOKUP($C2335, 'Country List'!$A:$C, 2, 0)</f>
        <v>Russian Federation</v>
      </c>
      <c r="F2335" s="39" t="str">
        <f>VLOOKUP($C2335, 'Country List'!$A:$C, 3, 0)</f>
        <v>RUS</v>
      </c>
      <c r="G2335" s="39">
        <f t="shared" si="148"/>
        <v>2020</v>
      </c>
      <c r="H2335" s="40">
        <f>VLOOKUP($F2335, Data!$B:$ED, 'Data - My work'!$D2335, 0)</f>
        <v>0.5</v>
      </c>
    </row>
    <row r="2336" spans="1:8" x14ac:dyDescent="0.25">
      <c r="A2336" s="39" t="str">
        <f t="shared" si="145"/>
        <v>SAU1996</v>
      </c>
      <c r="C2336" s="39">
        <f t="shared" si="146"/>
        <v>107</v>
      </c>
      <c r="D2336" s="39">
        <f t="shared" si="147"/>
        <v>130</v>
      </c>
      <c r="E2336" s="39" t="str">
        <f>VLOOKUP($C2336, 'Country List'!$A:$C, 2, 0)</f>
        <v>Saudi Arabia</v>
      </c>
      <c r="F2336" s="39" t="str">
        <f>VLOOKUP($C2336, 'Country List'!$A:$C, 3, 0)</f>
        <v>SAU</v>
      </c>
      <c r="G2336" s="39">
        <f t="shared" si="148"/>
        <v>1996</v>
      </c>
      <c r="H2336" s="40">
        <f>VLOOKUP($F2336, Data!$B:$ED, 'Data - My work'!$D2336, 0)</f>
        <v>0.5</v>
      </c>
    </row>
    <row r="2337" spans="1:8" x14ac:dyDescent="0.25">
      <c r="A2337" s="39" t="str">
        <f t="shared" si="145"/>
        <v>SAU1998</v>
      </c>
      <c r="C2337" s="39">
        <f t="shared" si="146"/>
        <v>107</v>
      </c>
      <c r="D2337" s="39">
        <f t="shared" si="147"/>
        <v>124</v>
      </c>
      <c r="E2337" s="39" t="str">
        <f>VLOOKUP($C2337, 'Country List'!$A:$C, 2, 0)</f>
        <v>Saudi Arabia</v>
      </c>
      <c r="F2337" s="39" t="str">
        <f>VLOOKUP($C2337, 'Country List'!$A:$C, 3, 0)</f>
        <v>SAU</v>
      </c>
      <c r="G2337" s="39">
        <f t="shared" si="148"/>
        <v>1998</v>
      </c>
      <c r="H2337" s="40">
        <f>VLOOKUP($F2337, Data!$B:$ED, 'Data - My work'!$D2337, 0)</f>
        <v>0.5</v>
      </c>
    </row>
    <row r="2338" spans="1:8" x14ac:dyDescent="0.25">
      <c r="A2338" s="39" t="str">
        <f t="shared" si="145"/>
        <v>SAU2000</v>
      </c>
      <c r="C2338" s="39">
        <f t="shared" si="146"/>
        <v>107</v>
      </c>
      <c r="D2338" s="39">
        <f t="shared" si="147"/>
        <v>118</v>
      </c>
      <c r="E2338" s="39" t="str">
        <f>VLOOKUP($C2338, 'Country List'!$A:$C, 2, 0)</f>
        <v>Saudi Arabia</v>
      </c>
      <c r="F2338" s="39" t="str">
        <f>VLOOKUP($C2338, 'Country List'!$A:$C, 3, 0)</f>
        <v>SAU</v>
      </c>
      <c r="G2338" s="39">
        <f t="shared" si="148"/>
        <v>2000</v>
      </c>
      <c r="H2338" s="40">
        <f>VLOOKUP($F2338, Data!$B:$ED, 'Data - My work'!$D2338, 0)</f>
        <v>0.5</v>
      </c>
    </row>
    <row r="2339" spans="1:8" x14ac:dyDescent="0.25">
      <c r="A2339" s="39" t="str">
        <f t="shared" si="145"/>
        <v>SAU2002</v>
      </c>
      <c r="C2339" s="39">
        <f t="shared" si="146"/>
        <v>107</v>
      </c>
      <c r="D2339" s="39">
        <f t="shared" si="147"/>
        <v>112</v>
      </c>
      <c r="E2339" s="39" t="str">
        <f>VLOOKUP($C2339, 'Country List'!$A:$C, 2, 0)</f>
        <v>Saudi Arabia</v>
      </c>
      <c r="F2339" s="39" t="str">
        <f>VLOOKUP($C2339, 'Country List'!$A:$C, 3, 0)</f>
        <v>SAU</v>
      </c>
      <c r="G2339" s="39">
        <f t="shared" si="148"/>
        <v>2002</v>
      </c>
      <c r="H2339" s="40">
        <f>VLOOKUP($F2339, Data!$B:$ED, 'Data - My work'!$D2339, 0)</f>
        <v>0.5</v>
      </c>
    </row>
    <row r="2340" spans="1:8" x14ac:dyDescent="0.25">
      <c r="A2340" s="39" t="str">
        <f t="shared" si="145"/>
        <v>SAU2003</v>
      </c>
      <c r="C2340" s="39">
        <f t="shared" si="146"/>
        <v>107</v>
      </c>
      <c r="D2340" s="39">
        <f t="shared" si="147"/>
        <v>106</v>
      </c>
      <c r="E2340" s="39" t="str">
        <f>VLOOKUP($C2340, 'Country List'!$A:$C, 2, 0)</f>
        <v>Saudi Arabia</v>
      </c>
      <c r="F2340" s="39" t="str">
        <f>VLOOKUP($C2340, 'Country List'!$A:$C, 3, 0)</f>
        <v>SAU</v>
      </c>
      <c r="G2340" s="39">
        <f t="shared" si="148"/>
        <v>2003</v>
      </c>
      <c r="H2340" s="40">
        <f>VLOOKUP($F2340, Data!$B:$ED, 'Data - My work'!$D2340, 0)</f>
        <v>0.5</v>
      </c>
    </row>
    <row r="2341" spans="1:8" x14ac:dyDescent="0.25">
      <c r="A2341" s="39" t="str">
        <f t="shared" si="145"/>
        <v>SAU2004</v>
      </c>
      <c r="C2341" s="39">
        <f t="shared" si="146"/>
        <v>107</v>
      </c>
      <c r="D2341" s="39">
        <f t="shared" si="147"/>
        <v>100</v>
      </c>
      <c r="E2341" s="39" t="str">
        <f>VLOOKUP($C2341, 'Country List'!$A:$C, 2, 0)</f>
        <v>Saudi Arabia</v>
      </c>
      <c r="F2341" s="39" t="str">
        <f>VLOOKUP($C2341, 'Country List'!$A:$C, 3, 0)</f>
        <v>SAU</v>
      </c>
      <c r="G2341" s="39">
        <f t="shared" si="148"/>
        <v>2004</v>
      </c>
      <c r="H2341" s="40">
        <f>VLOOKUP($F2341, Data!$B:$ED, 'Data - My work'!$D2341, 0)</f>
        <v>0.5</v>
      </c>
    </row>
    <row r="2342" spans="1:8" x14ac:dyDescent="0.25">
      <c r="A2342" s="39" t="str">
        <f t="shared" si="145"/>
        <v>SAU2005</v>
      </c>
      <c r="C2342" s="39">
        <f t="shared" si="146"/>
        <v>107</v>
      </c>
      <c r="D2342" s="39">
        <f t="shared" si="147"/>
        <v>94</v>
      </c>
      <c r="E2342" s="39" t="str">
        <f>VLOOKUP($C2342, 'Country List'!$A:$C, 2, 0)</f>
        <v>Saudi Arabia</v>
      </c>
      <c r="F2342" s="39" t="str">
        <f>VLOOKUP($C2342, 'Country List'!$A:$C, 3, 0)</f>
        <v>SAU</v>
      </c>
      <c r="G2342" s="39">
        <f t="shared" si="148"/>
        <v>2005</v>
      </c>
      <c r="H2342" s="40">
        <f>VLOOKUP($F2342, Data!$B:$ED, 'Data - My work'!$D2342, 0)</f>
        <v>0.5</v>
      </c>
    </row>
    <row r="2343" spans="1:8" x14ac:dyDescent="0.25">
      <c r="A2343" s="39" t="str">
        <f t="shared" si="145"/>
        <v>SAU2006</v>
      </c>
      <c r="C2343" s="39">
        <f t="shared" si="146"/>
        <v>107</v>
      </c>
      <c r="D2343" s="39">
        <f t="shared" si="147"/>
        <v>88</v>
      </c>
      <c r="E2343" s="39" t="str">
        <f>VLOOKUP($C2343, 'Country List'!$A:$C, 2, 0)</f>
        <v>Saudi Arabia</v>
      </c>
      <c r="F2343" s="39" t="str">
        <f>VLOOKUP($C2343, 'Country List'!$A:$C, 3, 0)</f>
        <v>SAU</v>
      </c>
      <c r="G2343" s="39">
        <f t="shared" si="148"/>
        <v>2006</v>
      </c>
      <c r="H2343" s="40">
        <f>VLOOKUP($F2343, Data!$B:$ED, 'Data - My work'!$D2343, 0)</f>
        <v>0.5</v>
      </c>
    </row>
    <row r="2344" spans="1:8" x14ac:dyDescent="0.25">
      <c r="A2344" s="39" t="str">
        <f t="shared" si="145"/>
        <v>SAU2007</v>
      </c>
      <c r="C2344" s="39">
        <f t="shared" si="146"/>
        <v>107</v>
      </c>
      <c r="D2344" s="39">
        <f t="shared" si="147"/>
        <v>82</v>
      </c>
      <c r="E2344" s="39" t="str">
        <f>VLOOKUP($C2344, 'Country List'!$A:$C, 2, 0)</f>
        <v>Saudi Arabia</v>
      </c>
      <c r="F2344" s="39" t="str">
        <f>VLOOKUP($C2344, 'Country List'!$A:$C, 3, 0)</f>
        <v>SAU</v>
      </c>
      <c r="G2344" s="39">
        <f t="shared" si="148"/>
        <v>2007</v>
      </c>
      <c r="H2344" s="40">
        <f>VLOOKUP($F2344, Data!$B:$ED, 'Data - My work'!$D2344, 0)</f>
        <v>0.5</v>
      </c>
    </row>
    <row r="2345" spans="1:8" x14ac:dyDescent="0.25">
      <c r="A2345" s="39" t="str">
        <f t="shared" si="145"/>
        <v>SAU2008</v>
      </c>
      <c r="C2345" s="39">
        <f t="shared" si="146"/>
        <v>107</v>
      </c>
      <c r="D2345" s="39">
        <f t="shared" si="147"/>
        <v>76</v>
      </c>
      <c r="E2345" s="39" t="str">
        <f>VLOOKUP($C2345, 'Country List'!$A:$C, 2, 0)</f>
        <v>Saudi Arabia</v>
      </c>
      <c r="F2345" s="39" t="str">
        <f>VLOOKUP($C2345, 'Country List'!$A:$C, 3, 0)</f>
        <v>SAU</v>
      </c>
      <c r="G2345" s="39">
        <f t="shared" si="148"/>
        <v>2008</v>
      </c>
      <c r="H2345" s="40">
        <f>VLOOKUP($F2345, Data!$B:$ED, 'Data - My work'!$D2345, 0)</f>
        <v>0.5</v>
      </c>
    </row>
    <row r="2346" spans="1:8" x14ac:dyDescent="0.25">
      <c r="A2346" s="39" t="str">
        <f t="shared" si="145"/>
        <v>SAU2009</v>
      </c>
      <c r="C2346" s="39">
        <f t="shared" si="146"/>
        <v>107</v>
      </c>
      <c r="D2346" s="39">
        <f t="shared" si="147"/>
        <v>70</v>
      </c>
      <c r="E2346" s="39" t="str">
        <f>VLOOKUP($C2346, 'Country List'!$A:$C, 2, 0)</f>
        <v>Saudi Arabia</v>
      </c>
      <c r="F2346" s="39" t="str">
        <f>VLOOKUP($C2346, 'Country List'!$A:$C, 3, 0)</f>
        <v>SAU</v>
      </c>
      <c r="G2346" s="39">
        <f t="shared" si="148"/>
        <v>2009</v>
      </c>
      <c r="H2346" s="40">
        <f>VLOOKUP($F2346, Data!$B:$ED, 'Data - My work'!$D2346, 0)</f>
        <v>0.5</v>
      </c>
    </row>
    <row r="2347" spans="1:8" x14ac:dyDescent="0.25">
      <c r="A2347" s="39" t="str">
        <f t="shared" si="145"/>
        <v>SAU2010</v>
      </c>
      <c r="C2347" s="39">
        <f t="shared" si="146"/>
        <v>107</v>
      </c>
      <c r="D2347" s="39">
        <f t="shared" si="147"/>
        <v>64</v>
      </c>
      <c r="E2347" s="39" t="str">
        <f>VLOOKUP($C2347, 'Country List'!$A:$C, 2, 0)</f>
        <v>Saudi Arabia</v>
      </c>
      <c r="F2347" s="39" t="str">
        <f>VLOOKUP($C2347, 'Country List'!$A:$C, 3, 0)</f>
        <v>SAU</v>
      </c>
      <c r="G2347" s="39">
        <f t="shared" si="148"/>
        <v>2010</v>
      </c>
      <c r="H2347" s="40">
        <f>VLOOKUP($F2347, Data!$B:$ED, 'Data - My work'!$D2347, 0)</f>
        <v>0.5</v>
      </c>
    </row>
    <row r="2348" spans="1:8" x14ac:dyDescent="0.25">
      <c r="A2348" s="39" t="str">
        <f t="shared" si="145"/>
        <v>SAU2011</v>
      </c>
      <c r="C2348" s="39">
        <f t="shared" si="146"/>
        <v>107</v>
      </c>
      <c r="D2348" s="39">
        <f t="shared" si="147"/>
        <v>58</v>
      </c>
      <c r="E2348" s="39" t="str">
        <f>VLOOKUP($C2348, 'Country List'!$A:$C, 2, 0)</f>
        <v>Saudi Arabia</v>
      </c>
      <c r="F2348" s="39" t="str">
        <f>VLOOKUP($C2348, 'Country List'!$A:$C, 3, 0)</f>
        <v>SAU</v>
      </c>
      <c r="G2348" s="39">
        <f t="shared" si="148"/>
        <v>2011</v>
      </c>
      <c r="H2348" s="40">
        <f>VLOOKUP($F2348, Data!$B:$ED, 'Data - My work'!$D2348, 0)</f>
        <v>0.5</v>
      </c>
    </row>
    <row r="2349" spans="1:8" x14ac:dyDescent="0.25">
      <c r="A2349" s="39" t="str">
        <f t="shared" si="145"/>
        <v>SAU2012</v>
      </c>
      <c r="C2349" s="39">
        <f t="shared" si="146"/>
        <v>107</v>
      </c>
      <c r="D2349" s="39">
        <f t="shared" si="147"/>
        <v>52</v>
      </c>
      <c r="E2349" s="39" t="str">
        <f>VLOOKUP($C2349, 'Country List'!$A:$C, 2, 0)</f>
        <v>Saudi Arabia</v>
      </c>
      <c r="F2349" s="39" t="str">
        <f>VLOOKUP($C2349, 'Country List'!$A:$C, 3, 0)</f>
        <v>SAU</v>
      </c>
      <c r="G2349" s="39">
        <f t="shared" si="148"/>
        <v>2012</v>
      </c>
      <c r="H2349" s="40">
        <f>VLOOKUP($F2349, Data!$B:$ED, 'Data - My work'!$D2349, 0)</f>
        <v>0.5</v>
      </c>
    </row>
    <row r="2350" spans="1:8" x14ac:dyDescent="0.25">
      <c r="A2350" s="39" t="str">
        <f t="shared" si="145"/>
        <v>SAU2013</v>
      </c>
      <c r="C2350" s="39">
        <f t="shared" si="146"/>
        <v>107</v>
      </c>
      <c r="D2350" s="39">
        <f t="shared" si="147"/>
        <v>46</v>
      </c>
      <c r="E2350" s="39" t="str">
        <f>VLOOKUP($C2350, 'Country List'!$A:$C, 2, 0)</f>
        <v>Saudi Arabia</v>
      </c>
      <c r="F2350" s="39" t="str">
        <f>VLOOKUP($C2350, 'Country List'!$A:$C, 3, 0)</f>
        <v>SAU</v>
      </c>
      <c r="G2350" s="39">
        <f t="shared" si="148"/>
        <v>2013</v>
      </c>
      <c r="H2350" s="40">
        <f>VLOOKUP($F2350, Data!$B:$ED, 'Data - My work'!$D2350, 0)</f>
        <v>0.5</v>
      </c>
    </row>
    <row r="2351" spans="1:8" x14ac:dyDescent="0.25">
      <c r="A2351" s="39" t="str">
        <f t="shared" si="145"/>
        <v>SAU2014</v>
      </c>
      <c r="C2351" s="39">
        <f t="shared" si="146"/>
        <v>107</v>
      </c>
      <c r="D2351" s="39">
        <f t="shared" si="147"/>
        <v>40</v>
      </c>
      <c r="E2351" s="39" t="str">
        <f>VLOOKUP($C2351, 'Country List'!$A:$C, 2, 0)</f>
        <v>Saudi Arabia</v>
      </c>
      <c r="F2351" s="39" t="str">
        <f>VLOOKUP($C2351, 'Country List'!$A:$C, 3, 0)</f>
        <v>SAU</v>
      </c>
      <c r="G2351" s="39">
        <f t="shared" si="148"/>
        <v>2014</v>
      </c>
      <c r="H2351" s="40">
        <f>VLOOKUP($F2351, Data!$B:$ED, 'Data - My work'!$D2351, 0)</f>
        <v>0.5</v>
      </c>
    </row>
    <row r="2352" spans="1:8" x14ac:dyDescent="0.25">
      <c r="A2352" s="39" t="str">
        <f t="shared" si="145"/>
        <v>SAU2015</v>
      </c>
      <c r="C2352" s="39">
        <f t="shared" si="146"/>
        <v>107</v>
      </c>
      <c r="D2352" s="39">
        <f t="shared" si="147"/>
        <v>34</v>
      </c>
      <c r="E2352" s="39" t="str">
        <f>VLOOKUP($C2352, 'Country List'!$A:$C, 2, 0)</f>
        <v>Saudi Arabia</v>
      </c>
      <c r="F2352" s="39" t="str">
        <f>VLOOKUP($C2352, 'Country List'!$A:$C, 3, 0)</f>
        <v>SAU</v>
      </c>
      <c r="G2352" s="39">
        <f t="shared" si="148"/>
        <v>2015</v>
      </c>
      <c r="H2352" s="40">
        <f>VLOOKUP($F2352, Data!$B:$ED, 'Data - My work'!$D2352, 0)</f>
        <v>0.5</v>
      </c>
    </row>
    <row r="2353" spans="1:8" x14ac:dyDescent="0.25">
      <c r="A2353" s="39" t="str">
        <f t="shared" si="145"/>
        <v>SAU2016</v>
      </c>
      <c r="C2353" s="39">
        <f t="shared" si="146"/>
        <v>107</v>
      </c>
      <c r="D2353" s="39">
        <f t="shared" si="147"/>
        <v>28</v>
      </c>
      <c r="E2353" s="39" t="str">
        <f>VLOOKUP($C2353, 'Country List'!$A:$C, 2, 0)</f>
        <v>Saudi Arabia</v>
      </c>
      <c r="F2353" s="39" t="str">
        <f>VLOOKUP($C2353, 'Country List'!$A:$C, 3, 0)</f>
        <v>SAU</v>
      </c>
      <c r="G2353" s="39">
        <f t="shared" si="148"/>
        <v>2016</v>
      </c>
      <c r="H2353" s="40">
        <f>VLOOKUP($F2353, Data!$B:$ED, 'Data - My work'!$D2353, 0)</f>
        <v>0.5</v>
      </c>
    </row>
    <row r="2354" spans="1:8" x14ac:dyDescent="0.25">
      <c r="A2354" s="39" t="str">
        <f t="shared" si="145"/>
        <v>SAU2017</v>
      </c>
      <c r="C2354" s="39">
        <f t="shared" si="146"/>
        <v>107</v>
      </c>
      <c r="D2354" s="39">
        <f t="shared" si="147"/>
        <v>22</v>
      </c>
      <c r="E2354" s="39" t="str">
        <f>VLOOKUP($C2354, 'Country List'!$A:$C, 2, 0)</f>
        <v>Saudi Arabia</v>
      </c>
      <c r="F2354" s="39" t="str">
        <f>VLOOKUP($C2354, 'Country List'!$A:$C, 3, 0)</f>
        <v>SAU</v>
      </c>
      <c r="G2354" s="39">
        <f t="shared" si="148"/>
        <v>2017</v>
      </c>
      <c r="H2354" s="40">
        <f>VLOOKUP($F2354, Data!$B:$ED, 'Data - My work'!$D2354, 0)</f>
        <v>0.5</v>
      </c>
    </row>
    <row r="2355" spans="1:8" x14ac:dyDescent="0.25">
      <c r="A2355" s="39" t="str">
        <f t="shared" si="145"/>
        <v>SAU2018</v>
      </c>
      <c r="C2355" s="39">
        <f t="shared" si="146"/>
        <v>107</v>
      </c>
      <c r="D2355" s="39">
        <f t="shared" si="147"/>
        <v>16</v>
      </c>
      <c r="E2355" s="39" t="str">
        <f>VLOOKUP($C2355, 'Country List'!$A:$C, 2, 0)</f>
        <v>Saudi Arabia</v>
      </c>
      <c r="F2355" s="39" t="str">
        <f>VLOOKUP($C2355, 'Country List'!$A:$C, 3, 0)</f>
        <v>SAU</v>
      </c>
      <c r="G2355" s="39">
        <f t="shared" si="148"/>
        <v>2018</v>
      </c>
      <c r="H2355" s="40">
        <f>VLOOKUP($F2355, Data!$B:$ED, 'Data - My work'!$D2355, 0)</f>
        <v>0.5</v>
      </c>
    </row>
    <row r="2356" spans="1:8" x14ac:dyDescent="0.25">
      <c r="A2356" s="39" t="str">
        <f t="shared" si="145"/>
        <v>SAU2019</v>
      </c>
      <c r="C2356" s="39">
        <f t="shared" si="146"/>
        <v>107</v>
      </c>
      <c r="D2356" s="39">
        <f t="shared" si="147"/>
        <v>10</v>
      </c>
      <c r="E2356" s="39" t="str">
        <f>VLOOKUP($C2356, 'Country List'!$A:$C, 2, 0)</f>
        <v>Saudi Arabia</v>
      </c>
      <c r="F2356" s="39" t="str">
        <f>VLOOKUP($C2356, 'Country List'!$A:$C, 3, 0)</f>
        <v>SAU</v>
      </c>
      <c r="G2356" s="39">
        <f t="shared" si="148"/>
        <v>2019</v>
      </c>
      <c r="H2356" s="40">
        <f>VLOOKUP($F2356, Data!$B:$ED, 'Data - My work'!$D2356, 0)</f>
        <v>0.5</v>
      </c>
    </row>
    <row r="2357" spans="1:8" x14ac:dyDescent="0.25">
      <c r="A2357" s="39" t="str">
        <f t="shared" si="145"/>
        <v>SAU2020</v>
      </c>
      <c r="C2357" s="39">
        <f t="shared" si="146"/>
        <v>107</v>
      </c>
      <c r="D2357" s="39">
        <f t="shared" si="147"/>
        <v>4</v>
      </c>
      <c r="E2357" s="39" t="str">
        <f>VLOOKUP($C2357, 'Country List'!$A:$C, 2, 0)</f>
        <v>Saudi Arabia</v>
      </c>
      <c r="F2357" s="39" t="str">
        <f>VLOOKUP($C2357, 'Country List'!$A:$C, 3, 0)</f>
        <v>SAU</v>
      </c>
      <c r="G2357" s="39">
        <f t="shared" si="148"/>
        <v>2020</v>
      </c>
      <c r="H2357" s="40">
        <f>VLOOKUP($F2357, Data!$B:$ED, 'Data - My work'!$D2357, 0)</f>
        <v>0.5</v>
      </c>
    </row>
    <row r="2358" spans="1:8" x14ac:dyDescent="0.25">
      <c r="A2358" s="39" t="str">
        <f t="shared" si="145"/>
        <v>SEN1996</v>
      </c>
      <c r="C2358" s="39">
        <f t="shared" si="146"/>
        <v>108</v>
      </c>
      <c r="D2358" s="39">
        <f t="shared" si="147"/>
        <v>130</v>
      </c>
      <c r="E2358" s="39" t="str">
        <f>VLOOKUP($C2358, 'Country List'!$A:$C, 2, 0)</f>
        <v>Senegal</v>
      </c>
      <c r="F2358" s="39" t="str">
        <f>VLOOKUP($C2358, 'Country List'!$A:$C, 3, 0)</f>
        <v>SEN</v>
      </c>
      <c r="G2358" s="39">
        <f t="shared" si="148"/>
        <v>1996</v>
      </c>
      <c r="H2358" s="40">
        <f>VLOOKUP($F2358, Data!$B:$ED, 'Data - My work'!$D2358, 0)</f>
        <v>0.5</v>
      </c>
    </row>
    <row r="2359" spans="1:8" x14ac:dyDescent="0.25">
      <c r="A2359" s="39" t="str">
        <f t="shared" si="145"/>
        <v>SEN1998</v>
      </c>
      <c r="C2359" s="39">
        <f t="shared" si="146"/>
        <v>108</v>
      </c>
      <c r="D2359" s="39">
        <f t="shared" si="147"/>
        <v>124</v>
      </c>
      <c r="E2359" s="39" t="str">
        <f>VLOOKUP($C2359, 'Country List'!$A:$C, 2, 0)</f>
        <v>Senegal</v>
      </c>
      <c r="F2359" s="39" t="str">
        <f>VLOOKUP($C2359, 'Country List'!$A:$C, 3, 0)</f>
        <v>SEN</v>
      </c>
      <c r="G2359" s="39">
        <f t="shared" si="148"/>
        <v>1998</v>
      </c>
      <c r="H2359" s="40">
        <f>VLOOKUP($F2359, Data!$B:$ED, 'Data - My work'!$D2359, 0)</f>
        <v>0.25</v>
      </c>
    </row>
    <row r="2360" spans="1:8" x14ac:dyDescent="0.25">
      <c r="A2360" s="39" t="str">
        <f t="shared" si="145"/>
        <v>SEN2000</v>
      </c>
      <c r="C2360" s="39">
        <f t="shared" si="146"/>
        <v>108</v>
      </c>
      <c r="D2360" s="39">
        <f t="shared" si="147"/>
        <v>118</v>
      </c>
      <c r="E2360" s="39" t="str">
        <f>VLOOKUP($C2360, 'Country List'!$A:$C, 2, 0)</f>
        <v>Senegal</v>
      </c>
      <c r="F2360" s="39" t="str">
        <f>VLOOKUP($C2360, 'Country List'!$A:$C, 3, 0)</f>
        <v>SEN</v>
      </c>
      <c r="G2360" s="39">
        <f t="shared" si="148"/>
        <v>2000</v>
      </c>
      <c r="H2360" s="40">
        <f>VLOOKUP($F2360, Data!$B:$ED, 'Data - My work'!$D2360, 0)</f>
        <v>0.25</v>
      </c>
    </row>
    <row r="2361" spans="1:8" x14ac:dyDescent="0.25">
      <c r="A2361" s="39" t="str">
        <f t="shared" si="145"/>
        <v>SEN2002</v>
      </c>
      <c r="C2361" s="39">
        <f t="shared" si="146"/>
        <v>108</v>
      </c>
      <c r="D2361" s="39">
        <f t="shared" si="147"/>
        <v>112</v>
      </c>
      <c r="E2361" s="39" t="str">
        <f>VLOOKUP($C2361, 'Country List'!$A:$C, 2, 0)</f>
        <v>Senegal</v>
      </c>
      <c r="F2361" s="39" t="str">
        <f>VLOOKUP($C2361, 'Country List'!$A:$C, 3, 0)</f>
        <v>SEN</v>
      </c>
      <c r="G2361" s="39">
        <f t="shared" si="148"/>
        <v>2002</v>
      </c>
      <c r="H2361" s="40">
        <f>VLOOKUP($F2361, Data!$B:$ED, 'Data - My work'!$D2361, 0)</f>
        <v>0.25</v>
      </c>
    </row>
    <row r="2362" spans="1:8" x14ac:dyDescent="0.25">
      <c r="A2362" s="39" t="str">
        <f t="shared" si="145"/>
        <v>SEN2003</v>
      </c>
      <c r="C2362" s="39">
        <f t="shared" si="146"/>
        <v>108</v>
      </c>
      <c r="D2362" s="39">
        <f t="shared" si="147"/>
        <v>106</v>
      </c>
      <c r="E2362" s="39" t="str">
        <f>VLOOKUP($C2362, 'Country List'!$A:$C, 2, 0)</f>
        <v>Senegal</v>
      </c>
      <c r="F2362" s="39" t="str">
        <f>VLOOKUP($C2362, 'Country List'!$A:$C, 3, 0)</f>
        <v>SEN</v>
      </c>
      <c r="G2362" s="39">
        <f t="shared" si="148"/>
        <v>2003</v>
      </c>
      <c r="H2362" s="40">
        <f>VLOOKUP($F2362, Data!$B:$ED, 'Data - My work'!$D2362, 0)</f>
        <v>0.25</v>
      </c>
    </row>
    <row r="2363" spans="1:8" x14ac:dyDescent="0.25">
      <c r="A2363" s="39" t="str">
        <f t="shared" si="145"/>
        <v>SEN2004</v>
      </c>
      <c r="C2363" s="39">
        <f t="shared" si="146"/>
        <v>108</v>
      </c>
      <c r="D2363" s="39">
        <f t="shared" si="147"/>
        <v>100</v>
      </c>
      <c r="E2363" s="39" t="str">
        <f>VLOOKUP($C2363, 'Country List'!$A:$C, 2, 0)</f>
        <v>Senegal</v>
      </c>
      <c r="F2363" s="39" t="str">
        <f>VLOOKUP($C2363, 'Country List'!$A:$C, 3, 0)</f>
        <v>SEN</v>
      </c>
      <c r="G2363" s="39">
        <f t="shared" si="148"/>
        <v>2004</v>
      </c>
      <c r="H2363" s="40">
        <f>VLOOKUP($F2363, Data!$B:$ED, 'Data - My work'!$D2363, 0)</f>
        <v>0.25</v>
      </c>
    </row>
    <row r="2364" spans="1:8" x14ac:dyDescent="0.25">
      <c r="A2364" s="39" t="str">
        <f t="shared" si="145"/>
        <v>SEN2005</v>
      </c>
      <c r="C2364" s="39">
        <f t="shared" si="146"/>
        <v>108</v>
      </c>
      <c r="D2364" s="39">
        <f t="shared" si="147"/>
        <v>94</v>
      </c>
      <c r="E2364" s="39" t="str">
        <f>VLOOKUP($C2364, 'Country List'!$A:$C, 2, 0)</f>
        <v>Senegal</v>
      </c>
      <c r="F2364" s="39" t="str">
        <f>VLOOKUP($C2364, 'Country List'!$A:$C, 3, 0)</f>
        <v>SEN</v>
      </c>
      <c r="G2364" s="39">
        <f t="shared" si="148"/>
        <v>2005</v>
      </c>
      <c r="H2364" s="40">
        <f>VLOOKUP($F2364, Data!$B:$ED, 'Data - My work'!$D2364, 0)</f>
        <v>0.25</v>
      </c>
    </row>
    <row r="2365" spans="1:8" x14ac:dyDescent="0.25">
      <c r="A2365" s="39" t="str">
        <f t="shared" si="145"/>
        <v>SEN2006</v>
      </c>
      <c r="C2365" s="39">
        <f t="shared" si="146"/>
        <v>108</v>
      </c>
      <c r="D2365" s="39">
        <f t="shared" si="147"/>
        <v>88</v>
      </c>
      <c r="E2365" s="39" t="str">
        <f>VLOOKUP($C2365, 'Country List'!$A:$C, 2, 0)</f>
        <v>Senegal</v>
      </c>
      <c r="F2365" s="39" t="str">
        <f>VLOOKUP($C2365, 'Country List'!$A:$C, 3, 0)</f>
        <v>SEN</v>
      </c>
      <c r="G2365" s="39">
        <f t="shared" si="148"/>
        <v>2006</v>
      </c>
      <c r="H2365" s="40">
        <f>VLOOKUP($F2365, Data!$B:$ED, 'Data - My work'!$D2365, 0)</f>
        <v>0.25</v>
      </c>
    </row>
    <row r="2366" spans="1:8" x14ac:dyDescent="0.25">
      <c r="A2366" s="39" t="str">
        <f t="shared" si="145"/>
        <v>SEN2007</v>
      </c>
      <c r="C2366" s="39">
        <f t="shared" si="146"/>
        <v>108</v>
      </c>
      <c r="D2366" s="39">
        <f t="shared" si="147"/>
        <v>82</v>
      </c>
      <c r="E2366" s="39" t="str">
        <f>VLOOKUP($C2366, 'Country List'!$A:$C, 2, 0)</f>
        <v>Senegal</v>
      </c>
      <c r="F2366" s="39" t="str">
        <f>VLOOKUP($C2366, 'Country List'!$A:$C, 3, 0)</f>
        <v>SEN</v>
      </c>
      <c r="G2366" s="39">
        <f t="shared" si="148"/>
        <v>2007</v>
      </c>
      <c r="H2366" s="40">
        <f>VLOOKUP($F2366, Data!$B:$ED, 'Data - My work'!$D2366, 0)</f>
        <v>0.25</v>
      </c>
    </row>
    <row r="2367" spans="1:8" x14ac:dyDescent="0.25">
      <c r="A2367" s="39" t="str">
        <f t="shared" si="145"/>
        <v>SEN2008</v>
      </c>
      <c r="C2367" s="39">
        <f t="shared" si="146"/>
        <v>108</v>
      </c>
      <c r="D2367" s="39">
        <f t="shared" si="147"/>
        <v>76</v>
      </c>
      <c r="E2367" s="39" t="str">
        <f>VLOOKUP($C2367, 'Country List'!$A:$C, 2, 0)</f>
        <v>Senegal</v>
      </c>
      <c r="F2367" s="39" t="str">
        <f>VLOOKUP($C2367, 'Country List'!$A:$C, 3, 0)</f>
        <v>SEN</v>
      </c>
      <c r="G2367" s="39">
        <f t="shared" si="148"/>
        <v>2008</v>
      </c>
      <c r="H2367" s="40">
        <f>VLOOKUP($F2367, Data!$B:$ED, 'Data - My work'!$D2367, 0)</f>
        <v>0.25</v>
      </c>
    </row>
    <row r="2368" spans="1:8" x14ac:dyDescent="0.25">
      <c r="A2368" s="39" t="str">
        <f t="shared" si="145"/>
        <v>SEN2009</v>
      </c>
      <c r="C2368" s="39">
        <f t="shared" si="146"/>
        <v>108</v>
      </c>
      <c r="D2368" s="39">
        <f t="shared" si="147"/>
        <v>70</v>
      </c>
      <c r="E2368" s="39" t="str">
        <f>VLOOKUP($C2368, 'Country List'!$A:$C, 2, 0)</f>
        <v>Senegal</v>
      </c>
      <c r="F2368" s="39" t="str">
        <f>VLOOKUP($C2368, 'Country List'!$A:$C, 3, 0)</f>
        <v>SEN</v>
      </c>
      <c r="G2368" s="39">
        <f t="shared" si="148"/>
        <v>2009</v>
      </c>
      <c r="H2368" s="40">
        <f>VLOOKUP($F2368, Data!$B:$ED, 'Data - My work'!$D2368, 0)</f>
        <v>0.25</v>
      </c>
    </row>
    <row r="2369" spans="1:8" x14ac:dyDescent="0.25">
      <c r="A2369" s="39" t="str">
        <f t="shared" si="145"/>
        <v>SEN2010</v>
      </c>
      <c r="C2369" s="39">
        <f t="shared" si="146"/>
        <v>108</v>
      </c>
      <c r="D2369" s="39">
        <f t="shared" si="147"/>
        <v>64</v>
      </c>
      <c r="E2369" s="39" t="str">
        <f>VLOOKUP($C2369, 'Country List'!$A:$C, 2, 0)</f>
        <v>Senegal</v>
      </c>
      <c r="F2369" s="39" t="str">
        <f>VLOOKUP($C2369, 'Country List'!$A:$C, 3, 0)</f>
        <v>SEN</v>
      </c>
      <c r="G2369" s="39">
        <f t="shared" si="148"/>
        <v>2010</v>
      </c>
      <c r="H2369" s="40">
        <f>VLOOKUP($F2369, Data!$B:$ED, 'Data - My work'!$D2369, 0)</f>
        <v>0.25</v>
      </c>
    </row>
    <row r="2370" spans="1:8" x14ac:dyDescent="0.25">
      <c r="A2370" s="39" t="str">
        <f t="shared" si="145"/>
        <v>SEN2011</v>
      </c>
      <c r="C2370" s="39">
        <f t="shared" si="146"/>
        <v>108</v>
      </c>
      <c r="D2370" s="39">
        <f t="shared" si="147"/>
        <v>58</v>
      </c>
      <c r="E2370" s="39" t="str">
        <f>VLOOKUP($C2370, 'Country List'!$A:$C, 2, 0)</f>
        <v>Senegal</v>
      </c>
      <c r="F2370" s="39" t="str">
        <f>VLOOKUP($C2370, 'Country List'!$A:$C, 3, 0)</f>
        <v>SEN</v>
      </c>
      <c r="G2370" s="39">
        <f t="shared" si="148"/>
        <v>2011</v>
      </c>
      <c r="H2370" s="40">
        <f>VLOOKUP($F2370, Data!$B:$ED, 'Data - My work'!$D2370, 0)</f>
        <v>0.25</v>
      </c>
    </row>
    <row r="2371" spans="1:8" x14ac:dyDescent="0.25">
      <c r="A2371" s="39" t="str">
        <f t="shared" si="145"/>
        <v>SEN2012</v>
      </c>
      <c r="C2371" s="39">
        <f t="shared" si="146"/>
        <v>108</v>
      </c>
      <c r="D2371" s="39">
        <f t="shared" si="147"/>
        <v>52</v>
      </c>
      <c r="E2371" s="39" t="str">
        <f>VLOOKUP($C2371, 'Country List'!$A:$C, 2, 0)</f>
        <v>Senegal</v>
      </c>
      <c r="F2371" s="39" t="str">
        <f>VLOOKUP($C2371, 'Country List'!$A:$C, 3, 0)</f>
        <v>SEN</v>
      </c>
      <c r="G2371" s="39">
        <f t="shared" si="148"/>
        <v>2012</v>
      </c>
      <c r="H2371" s="40">
        <f>VLOOKUP($F2371, Data!$B:$ED, 'Data - My work'!$D2371, 0)</f>
        <v>0.25</v>
      </c>
    </row>
    <row r="2372" spans="1:8" x14ac:dyDescent="0.25">
      <c r="A2372" s="39" t="str">
        <f t="shared" si="145"/>
        <v>SEN2013</v>
      </c>
      <c r="C2372" s="39">
        <f t="shared" si="146"/>
        <v>108</v>
      </c>
      <c r="D2372" s="39">
        <f t="shared" si="147"/>
        <v>46</v>
      </c>
      <c r="E2372" s="39" t="str">
        <f>VLOOKUP($C2372, 'Country List'!$A:$C, 2, 0)</f>
        <v>Senegal</v>
      </c>
      <c r="F2372" s="39" t="str">
        <f>VLOOKUP($C2372, 'Country List'!$A:$C, 3, 0)</f>
        <v>SEN</v>
      </c>
      <c r="G2372" s="39">
        <f t="shared" si="148"/>
        <v>2013</v>
      </c>
      <c r="H2372" s="40">
        <f>VLOOKUP($F2372, Data!$B:$ED, 'Data - My work'!$D2372, 0)</f>
        <v>0.25</v>
      </c>
    </row>
    <row r="2373" spans="1:8" x14ac:dyDescent="0.25">
      <c r="A2373" s="39" t="str">
        <f t="shared" ref="A2373:A2436" si="149">F2373&amp;G2373</f>
        <v>SEN2014</v>
      </c>
      <c r="C2373" s="39">
        <f t="shared" si="146"/>
        <v>108</v>
      </c>
      <c r="D2373" s="39">
        <f t="shared" si="147"/>
        <v>40</v>
      </c>
      <c r="E2373" s="39" t="str">
        <f>VLOOKUP($C2373, 'Country List'!$A:$C, 2, 0)</f>
        <v>Senegal</v>
      </c>
      <c r="F2373" s="39" t="str">
        <f>VLOOKUP($C2373, 'Country List'!$A:$C, 3, 0)</f>
        <v>SEN</v>
      </c>
      <c r="G2373" s="39">
        <f t="shared" si="148"/>
        <v>2014</v>
      </c>
      <c r="H2373" s="40">
        <f>VLOOKUP($F2373, Data!$B:$ED, 'Data - My work'!$D2373, 0)</f>
        <v>0.25</v>
      </c>
    </row>
    <row r="2374" spans="1:8" x14ac:dyDescent="0.25">
      <c r="A2374" s="39" t="str">
        <f t="shared" si="149"/>
        <v>SEN2015</v>
      </c>
      <c r="C2374" s="39">
        <f t="shared" si="146"/>
        <v>108</v>
      </c>
      <c r="D2374" s="39">
        <f t="shared" si="147"/>
        <v>34</v>
      </c>
      <c r="E2374" s="39" t="str">
        <f>VLOOKUP($C2374, 'Country List'!$A:$C, 2, 0)</f>
        <v>Senegal</v>
      </c>
      <c r="F2374" s="39" t="str">
        <f>VLOOKUP($C2374, 'Country List'!$A:$C, 3, 0)</f>
        <v>SEN</v>
      </c>
      <c r="G2374" s="39">
        <f t="shared" si="148"/>
        <v>2015</v>
      </c>
      <c r="H2374" s="40">
        <f>VLOOKUP($F2374, Data!$B:$ED, 'Data - My work'!$D2374, 0)</f>
        <v>0.25</v>
      </c>
    </row>
    <row r="2375" spans="1:8" x14ac:dyDescent="0.25">
      <c r="A2375" s="39" t="str">
        <f t="shared" si="149"/>
        <v>SEN2016</v>
      </c>
      <c r="C2375" s="39">
        <f t="shared" si="146"/>
        <v>108</v>
      </c>
      <c r="D2375" s="39">
        <f t="shared" si="147"/>
        <v>28</v>
      </c>
      <c r="E2375" s="39" t="str">
        <f>VLOOKUP($C2375, 'Country List'!$A:$C, 2, 0)</f>
        <v>Senegal</v>
      </c>
      <c r="F2375" s="39" t="str">
        <f>VLOOKUP($C2375, 'Country List'!$A:$C, 3, 0)</f>
        <v>SEN</v>
      </c>
      <c r="G2375" s="39">
        <f t="shared" si="148"/>
        <v>2016</v>
      </c>
      <c r="H2375" s="40">
        <f>VLOOKUP($F2375, Data!$B:$ED, 'Data - My work'!$D2375, 0)</f>
        <v>0.25</v>
      </c>
    </row>
    <row r="2376" spans="1:8" x14ac:dyDescent="0.25">
      <c r="A2376" s="39" t="str">
        <f t="shared" si="149"/>
        <v>SEN2017</v>
      </c>
      <c r="C2376" s="39">
        <f t="shared" si="146"/>
        <v>108</v>
      </c>
      <c r="D2376" s="39">
        <f t="shared" si="147"/>
        <v>22</v>
      </c>
      <c r="E2376" s="39" t="str">
        <f>VLOOKUP($C2376, 'Country List'!$A:$C, 2, 0)</f>
        <v>Senegal</v>
      </c>
      <c r="F2376" s="39" t="str">
        <f>VLOOKUP($C2376, 'Country List'!$A:$C, 3, 0)</f>
        <v>SEN</v>
      </c>
      <c r="G2376" s="39">
        <f t="shared" si="148"/>
        <v>2017</v>
      </c>
      <c r="H2376" s="40">
        <f>VLOOKUP($F2376, Data!$B:$ED, 'Data - My work'!$D2376, 0)</f>
        <v>0.25</v>
      </c>
    </row>
    <row r="2377" spans="1:8" x14ac:dyDescent="0.25">
      <c r="A2377" s="39" t="str">
        <f t="shared" si="149"/>
        <v>SEN2018</v>
      </c>
      <c r="C2377" s="39">
        <f t="shared" si="146"/>
        <v>108</v>
      </c>
      <c r="D2377" s="39">
        <f t="shared" si="147"/>
        <v>16</v>
      </c>
      <c r="E2377" s="39" t="str">
        <f>VLOOKUP($C2377, 'Country List'!$A:$C, 2, 0)</f>
        <v>Senegal</v>
      </c>
      <c r="F2377" s="39" t="str">
        <f>VLOOKUP($C2377, 'Country List'!$A:$C, 3, 0)</f>
        <v>SEN</v>
      </c>
      <c r="G2377" s="39">
        <f t="shared" si="148"/>
        <v>2018</v>
      </c>
      <c r="H2377" s="40">
        <f>VLOOKUP($F2377, Data!$B:$ED, 'Data - My work'!$D2377, 0)</f>
        <v>0.25</v>
      </c>
    </row>
    <row r="2378" spans="1:8" x14ac:dyDescent="0.25">
      <c r="A2378" s="39" t="str">
        <f t="shared" si="149"/>
        <v>SEN2019</v>
      </c>
      <c r="C2378" s="39">
        <f t="shared" si="146"/>
        <v>108</v>
      </c>
      <c r="D2378" s="39">
        <f t="shared" si="147"/>
        <v>10</v>
      </c>
      <c r="E2378" s="39" t="str">
        <f>VLOOKUP($C2378, 'Country List'!$A:$C, 2, 0)</f>
        <v>Senegal</v>
      </c>
      <c r="F2378" s="39" t="str">
        <f>VLOOKUP($C2378, 'Country List'!$A:$C, 3, 0)</f>
        <v>SEN</v>
      </c>
      <c r="G2378" s="39">
        <f t="shared" si="148"/>
        <v>2019</v>
      </c>
      <c r="H2378" s="40">
        <f>VLOOKUP($F2378, Data!$B:$ED, 'Data - My work'!$D2378, 0)</f>
        <v>0.375</v>
      </c>
    </row>
    <row r="2379" spans="1:8" x14ac:dyDescent="0.25">
      <c r="A2379" s="39" t="str">
        <f t="shared" si="149"/>
        <v>SEN2020</v>
      </c>
      <c r="C2379" s="39">
        <f t="shared" si="146"/>
        <v>108</v>
      </c>
      <c r="D2379" s="39">
        <f t="shared" si="147"/>
        <v>4</v>
      </c>
      <c r="E2379" s="39" t="str">
        <f>VLOOKUP($C2379, 'Country List'!$A:$C, 2, 0)</f>
        <v>Senegal</v>
      </c>
      <c r="F2379" s="39" t="str">
        <f>VLOOKUP($C2379, 'Country List'!$A:$C, 3, 0)</f>
        <v>SEN</v>
      </c>
      <c r="G2379" s="39">
        <f t="shared" si="148"/>
        <v>2020</v>
      </c>
      <c r="H2379" s="40">
        <f>VLOOKUP($F2379, Data!$B:$ED, 'Data - My work'!$D2379, 0)</f>
        <v>0.375</v>
      </c>
    </row>
    <row r="2380" spans="1:8" x14ac:dyDescent="0.25">
      <c r="A2380" s="39" t="str">
        <f t="shared" si="149"/>
        <v>SRB1996</v>
      </c>
      <c r="C2380" s="39">
        <f t="shared" si="146"/>
        <v>109</v>
      </c>
      <c r="D2380" s="39">
        <f t="shared" si="147"/>
        <v>130</v>
      </c>
      <c r="E2380" s="39" t="str">
        <f>VLOOKUP($C2380, 'Country List'!$A:$C, 2, 0)</f>
        <v>Serbia</v>
      </c>
      <c r="F2380" s="39" t="str">
        <f>VLOOKUP($C2380, 'Country List'!$A:$C, 3, 0)</f>
        <v>SRB</v>
      </c>
      <c r="G2380" s="39">
        <f t="shared" si="148"/>
        <v>1996</v>
      </c>
      <c r="H2380" s="40">
        <f>VLOOKUP($F2380, Data!$B:$ED, 'Data - My work'!$D2380, 0)</f>
        <v>0.5</v>
      </c>
    </row>
    <row r="2381" spans="1:8" x14ac:dyDescent="0.25">
      <c r="A2381" s="39" t="str">
        <f t="shared" si="149"/>
        <v>SRB1998</v>
      </c>
      <c r="C2381" s="39">
        <f t="shared" si="146"/>
        <v>109</v>
      </c>
      <c r="D2381" s="39">
        <f t="shared" si="147"/>
        <v>124</v>
      </c>
      <c r="E2381" s="39" t="str">
        <f>VLOOKUP($C2381, 'Country List'!$A:$C, 2, 0)</f>
        <v>Serbia</v>
      </c>
      <c r="F2381" s="39" t="str">
        <f>VLOOKUP($C2381, 'Country List'!$A:$C, 3, 0)</f>
        <v>SRB</v>
      </c>
      <c r="G2381" s="39">
        <f t="shared" si="148"/>
        <v>1998</v>
      </c>
      <c r="H2381" s="40">
        <f>VLOOKUP($F2381, Data!$B:$ED, 'Data - My work'!$D2381, 0)</f>
        <v>0.5</v>
      </c>
    </row>
    <row r="2382" spans="1:8" x14ac:dyDescent="0.25">
      <c r="A2382" s="39" t="str">
        <f t="shared" si="149"/>
        <v>SRB2000</v>
      </c>
      <c r="C2382" s="39">
        <f t="shared" si="146"/>
        <v>109</v>
      </c>
      <c r="D2382" s="39">
        <f t="shared" si="147"/>
        <v>118</v>
      </c>
      <c r="E2382" s="39" t="str">
        <f>VLOOKUP($C2382, 'Country List'!$A:$C, 2, 0)</f>
        <v>Serbia</v>
      </c>
      <c r="F2382" s="39" t="str">
        <f>VLOOKUP($C2382, 'Country List'!$A:$C, 3, 0)</f>
        <v>SRB</v>
      </c>
      <c r="G2382" s="39">
        <f t="shared" si="148"/>
        <v>2000</v>
      </c>
      <c r="H2382" s="40">
        <f>VLOOKUP($F2382, Data!$B:$ED, 'Data - My work'!$D2382, 0)</f>
        <v>0.5</v>
      </c>
    </row>
    <row r="2383" spans="1:8" x14ac:dyDescent="0.25">
      <c r="A2383" s="39" t="str">
        <f t="shared" si="149"/>
        <v>SRB2002</v>
      </c>
      <c r="C2383" s="39">
        <f t="shared" si="146"/>
        <v>109</v>
      </c>
      <c r="D2383" s="39">
        <f t="shared" si="147"/>
        <v>112</v>
      </c>
      <c r="E2383" s="39" t="str">
        <f>VLOOKUP($C2383, 'Country List'!$A:$C, 2, 0)</f>
        <v>Serbia</v>
      </c>
      <c r="F2383" s="39" t="str">
        <f>VLOOKUP($C2383, 'Country List'!$A:$C, 3, 0)</f>
        <v>SRB</v>
      </c>
      <c r="G2383" s="39">
        <f t="shared" si="148"/>
        <v>2002</v>
      </c>
      <c r="H2383" s="40">
        <f>VLOOKUP($F2383, Data!$B:$ED, 'Data - My work'!$D2383, 0)</f>
        <v>0.5</v>
      </c>
    </row>
    <row r="2384" spans="1:8" x14ac:dyDescent="0.25">
      <c r="A2384" s="39" t="str">
        <f t="shared" si="149"/>
        <v>SRB2003</v>
      </c>
      <c r="C2384" s="39">
        <f t="shared" si="146"/>
        <v>109</v>
      </c>
      <c r="D2384" s="39">
        <f t="shared" si="147"/>
        <v>106</v>
      </c>
      <c r="E2384" s="39" t="str">
        <f>VLOOKUP($C2384, 'Country List'!$A:$C, 2, 0)</f>
        <v>Serbia</v>
      </c>
      <c r="F2384" s="39" t="str">
        <f>VLOOKUP($C2384, 'Country List'!$A:$C, 3, 0)</f>
        <v>SRB</v>
      </c>
      <c r="G2384" s="39">
        <f t="shared" si="148"/>
        <v>2003</v>
      </c>
      <c r="H2384" s="40">
        <f>VLOOKUP($F2384, Data!$B:$ED, 'Data - My work'!$D2384, 0)</f>
        <v>0.5</v>
      </c>
    </row>
    <row r="2385" spans="1:8" x14ac:dyDescent="0.25">
      <c r="A2385" s="39" t="str">
        <f t="shared" si="149"/>
        <v>SRB2004</v>
      </c>
      <c r="C2385" s="39">
        <f t="shared" si="146"/>
        <v>109</v>
      </c>
      <c r="D2385" s="39">
        <f t="shared" si="147"/>
        <v>100</v>
      </c>
      <c r="E2385" s="39" t="str">
        <f>VLOOKUP($C2385, 'Country List'!$A:$C, 2, 0)</f>
        <v>Serbia</v>
      </c>
      <c r="F2385" s="39" t="str">
        <f>VLOOKUP($C2385, 'Country List'!$A:$C, 3, 0)</f>
        <v>SRB</v>
      </c>
      <c r="G2385" s="39">
        <f t="shared" si="148"/>
        <v>2004</v>
      </c>
      <c r="H2385" s="40">
        <f>VLOOKUP($F2385, Data!$B:$ED, 'Data - My work'!$D2385, 0)</f>
        <v>0.5</v>
      </c>
    </row>
    <row r="2386" spans="1:8" x14ac:dyDescent="0.25">
      <c r="A2386" s="39" t="str">
        <f t="shared" si="149"/>
        <v>SRB2005</v>
      </c>
      <c r="C2386" s="39">
        <f t="shared" si="146"/>
        <v>109</v>
      </c>
      <c r="D2386" s="39">
        <f t="shared" si="147"/>
        <v>94</v>
      </c>
      <c r="E2386" s="39" t="str">
        <f>VLOOKUP($C2386, 'Country List'!$A:$C, 2, 0)</f>
        <v>Serbia</v>
      </c>
      <c r="F2386" s="39" t="str">
        <f>VLOOKUP($C2386, 'Country List'!$A:$C, 3, 0)</f>
        <v>SRB</v>
      </c>
      <c r="G2386" s="39">
        <f t="shared" si="148"/>
        <v>2005</v>
      </c>
      <c r="H2386" s="40">
        <f>VLOOKUP($F2386, Data!$B:$ED, 'Data - My work'!$D2386, 0)</f>
        <v>0.5</v>
      </c>
    </row>
    <row r="2387" spans="1:8" x14ac:dyDescent="0.25">
      <c r="A2387" s="39" t="str">
        <f t="shared" si="149"/>
        <v>SRB2006</v>
      </c>
      <c r="C2387" s="39">
        <f t="shared" si="146"/>
        <v>109</v>
      </c>
      <c r="D2387" s="39">
        <f t="shared" si="147"/>
        <v>88</v>
      </c>
      <c r="E2387" s="39" t="str">
        <f>VLOOKUP($C2387, 'Country List'!$A:$C, 2, 0)</f>
        <v>Serbia</v>
      </c>
      <c r="F2387" s="39" t="str">
        <f>VLOOKUP($C2387, 'Country List'!$A:$C, 3, 0)</f>
        <v>SRB</v>
      </c>
      <c r="G2387" s="39">
        <f t="shared" si="148"/>
        <v>2006</v>
      </c>
      <c r="H2387" s="40">
        <f>VLOOKUP($F2387, Data!$B:$ED, 'Data - My work'!$D2387, 0)</f>
        <v>0.5</v>
      </c>
    </row>
    <row r="2388" spans="1:8" x14ac:dyDescent="0.25">
      <c r="A2388" s="39" t="str">
        <f t="shared" si="149"/>
        <v>SRB2007</v>
      </c>
      <c r="C2388" s="39">
        <f t="shared" si="146"/>
        <v>109</v>
      </c>
      <c r="D2388" s="39">
        <f t="shared" si="147"/>
        <v>82</v>
      </c>
      <c r="E2388" s="39" t="str">
        <f>VLOOKUP($C2388, 'Country List'!$A:$C, 2, 0)</f>
        <v>Serbia</v>
      </c>
      <c r="F2388" s="39" t="str">
        <f>VLOOKUP($C2388, 'Country List'!$A:$C, 3, 0)</f>
        <v>SRB</v>
      </c>
      <c r="G2388" s="39">
        <f t="shared" si="148"/>
        <v>2007</v>
      </c>
      <c r="H2388" s="40">
        <f>VLOOKUP($F2388, Data!$B:$ED, 'Data - My work'!$D2388, 0)</f>
        <v>0.5</v>
      </c>
    </row>
    <row r="2389" spans="1:8" x14ac:dyDescent="0.25">
      <c r="A2389" s="39" t="str">
        <f t="shared" si="149"/>
        <v>SRB2008</v>
      </c>
      <c r="C2389" s="39">
        <f t="shared" si="146"/>
        <v>109</v>
      </c>
      <c r="D2389" s="39">
        <f t="shared" si="147"/>
        <v>76</v>
      </c>
      <c r="E2389" s="39" t="str">
        <f>VLOOKUP($C2389, 'Country List'!$A:$C, 2, 0)</f>
        <v>Serbia</v>
      </c>
      <c r="F2389" s="39" t="str">
        <f>VLOOKUP($C2389, 'Country List'!$A:$C, 3, 0)</f>
        <v>SRB</v>
      </c>
      <c r="G2389" s="39">
        <f t="shared" si="148"/>
        <v>2008</v>
      </c>
      <c r="H2389" s="40">
        <f>VLOOKUP($F2389, Data!$B:$ED, 'Data - My work'!$D2389, 0)</f>
        <v>0.5</v>
      </c>
    </row>
    <row r="2390" spans="1:8" x14ac:dyDescent="0.25">
      <c r="A2390" s="39" t="str">
        <f t="shared" si="149"/>
        <v>SRB2009</v>
      </c>
      <c r="C2390" s="39">
        <f t="shared" si="146"/>
        <v>109</v>
      </c>
      <c r="D2390" s="39">
        <f t="shared" si="147"/>
        <v>70</v>
      </c>
      <c r="E2390" s="39" t="str">
        <f>VLOOKUP($C2390, 'Country List'!$A:$C, 2, 0)</f>
        <v>Serbia</v>
      </c>
      <c r="F2390" s="39" t="str">
        <f>VLOOKUP($C2390, 'Country List'!$A:$C, 3, 0)</f>
        <v>SRB</v>
      </c>
      <c r="G2390" s="39">
        <f t="shared" si="148"/>
        <v>2009</v>
      </c>
      <c r="H2390" s="40">
        <f>VLOOKUP($F2390, Data!$B:$ED, 'Data - My work'!$D2390, 0)</f>
        <v>0.5</v>
      </c>
    </row>
    <row r="2391" spans="1:8" x14ac:dyDescent="0.25">
      <c r="A2391" s="39" t="str">
        <f t="shared" si="149"/>
        <v>SRB2010</v>
      </c>
      <c r="C2391" s="39">
        <f t="shared" si="146"/>
        <v>109</v>
      </c>
      <c r="D2391" s="39">
        <f t="shared" si="147"/>
        <v>64</v>
      </c>
      <c r="E2391" s="39" t="str">
        <f>VLOOKUP($C2391, 'Country List'!$A:$C, 2, 0)</f>
        <v>Serbia</v>
      </c>
      <c r="F2391" s="39" t="str">
        <f>VLOOKUP($C2391, 'Country List'!$A:$C, 3, 0)</f>
        <v>SRB</v>
      </c>
      <c r="G2391" s="39">
        <f t="shared" si="148"/>
        <v>2010</v>
      </c>
      <c r="H2391" s="40">
        <f>VLOOKUP($F2391, Data!$B:$ED, 'Data - My work'!$D2391, 0)</f>
        <v>0.5</v>
      </c>
    </row>
    <row r="2392" spans="1:8" x14ac:dyDescent="0.25">
      <c r="A2392" s="39" t="str">
        <f t="shared" si="149"/>
        <v>SRB2011</v>
      </c>
      <c r="C2392" s="39">
        <f t="shared" si="146"/>
        <v>109</v>
      </c>
      <c r="D2392" s="39">
        <f t="shared" si="147"/>
        <v>58</v>
      </c>
      <c r="E2392" s="39" t="str">
        <f>VLOOKUP($C2392, 'Country List'!$A:$C, 2, 0)</f>
        <v>Serbia</v>
      </c>
      <c r="F2392" s="39" t="str">
        <f>VLOOKUP($C2392, 'Country List'!$A:$C, 3, 0)</f>
        <v>SRB</v>
      </c>
      <c r="G2392" s="39">
        <f t="shared" si="148"/>
        <v>2011</v>
      </c>
      <c r="H2392" s="40">
        <f>VLOOKUP($F2392, Data!$B:$ED, 'Data - My work'!$D2392, 0)</f>
        <v>0.5</v>
      </c>
    </row>
    <row r="2393" spans="1:8" x14ac:dyDescent="0.25">
      <c r="A2393" s="39" t="str">
        <f t="shared" si="149"/>
        <v>SRB2012</v>
      </c>
      <c r="C2393" s="39">
        <f t="shared" si="146"/>
        <v>109</v>
      </c>
      <c r="D2393" s="39">
        <f t="shared" si="147"/>
        <v>52</v>
      </c>
      <c r="E2393" s="39" t="str">
        <f>VLOOKUP($C2393, 'Country List'!$A:$C, 2, 0)</f>
        <v>Serbia</v>
      </c>
      <c r="F2393" s="39" t="str">
        <f>VLOOKUP($C2393, 'Country List'!$A:$C, 3, 0)</f>
        <v>SRB</v>
      </c>
      <c r="G2393" s="39">
        <f t="shared" si="148"/>
        <v>2012</v>
      </c>
      <c r="H2393" s="40">
        <f>VLOOKUP($F2393, Data!$B:$ED, 'Data - My work'!$D2393, 0)</f>
        <v>0.5</v>
      </c>
    </row>
    <row r="2394" spans="1:8" x14ac:dyDescent="0.25">
      <c r="A2394" s="39" t="str">
        <f t="shared" si="149"/>
        <v>SRB2013</v>
      </c>
      <c r="C2394" s="39">
        <f t="shared" si="146"/>
        <v>109</v>
      </c>
      <c r="D2394" s="39">
        <f t="shared" si="147"/>
        <v>46</v>
      </c>
      <c r="E2394" s="39" t="str">
        <f>VLOOKUP($C2394, 'Country List'!$A:$C, 2, 0)</f>
        <v>Serbia</v>
      </c>
      <c r="F2394" s="39" t="str">
        <f>VLOOKUP($C2394, 'Country List'!$A:$C, 3, 0)</f>
        <v>SRB</v>
      </c>
      <c r="G2394" s="39">
        <f t="shared" si="148"/>
        <v>2013</v>
      </c>
      <c r="H2394" s="40">
        <f>VLOOKUP($F2394, Data!$B:$ED, 'Data - My work'!$D2394, 0)</f>
        <v>0.5</v>
      </c>
    </row>
    <row r="2395" spans="1:8" x14ac:dyDescent="0.25">
      <c r="A2395" s="39" t="str">
        <f t="shared" si="149"/>
        <v>SRB2014</v>
      </c>
      <c r="C2395" s="39">
        <f t="shared" ref="C2395:C2458" si="150">C2373+1</f>
        <v>109</v>
      </c>
      <c r="D2395" s="39">
        <f t="shared" ref="D2395:D2458" si="151">D2373</f>
        <v>40</v>
      </c>
      <c r="E2395" s="39" t="str">
        <f>VLOOKUP($C2395, 'Country List'!$A:$C, 2, 0)</f>
        <v>Serbia</v>
      </c>
      <c r="F2395" s="39" t="str">
        <f>VLOOKUP($C2395, 'Country List'!$A:$C, 3, 0)</f>
        <v>SRB</v>
      </c>
      <c r="G2395" s="39">
        <f t="shared" ref="G2395:G2458" si="152">G2373</f>
        <v>2014</v>
      </c>
      <c r="H2395" s="40">
        <f>VLOOKUP($F2395, Data!$B:$ED, 'Data - My work'!$D2395, 0)</f>
        <v>0.5</v>
      </c>
    </row>
    <row r="2396" spans="1:8" x14ac:dyDescent="0.25">
      <c r="A2396" s="39" t="str">
        <f t="shared" si="149"/>
        <v>SRB2015</v>
      </c>
      <c r="C2396" s="39">
        <f t="shared" si="150"/>
        <v>109</v>
      </c>
      <c r="D2396" s="39">
        <f t="shared" si="151"/>
        <v>34</v>
      </c>
      <c r="E2396" s="39" t="str">
        <f>VLOOKUP($C2396, 'Country List'!$A:$C, 2, 0)</f>
        <v>Serbia</v>
      </c>
      <c r="F2396" s="39" t="str">
        <f>VLOOKUP($C2396, 'Country List'!$A:$C, 3, 0)</f>
        <v>SRB</v>
      </c>
      <c r="G2396" s="39">
        <f t="shared" si="152"/>
        <v>2015</v>
      </c>
      <c r="H2396" s="40">
        <f>VLOOKUP($F2396, Data!$B:$ED, 'Data - My work'!$D2396, 0)</f>
        <v>0.5</v>
      </c>
    </row>
    <row r="2397" spans="1:8" x14ac:dyDescent="0.25">
      <c r="A2397" s="39" t="str">
        <f t="shared" si="149"/>
        <v>SRB2016</v>
      </c>
      <c r="C2397" s="39">
        <f t="shared" si="150"/>
        <v>109</v>
      </c>
      <c r="D2397" s="39">
        <f t="shared" si="151"/>
        <v>28</v>
      </c>
      <c r="E2397" s="39" t="str">
        <f>VLOOKUP($C2397, 'Country List'!$A:$C, 2, 0)</f>
        <v>Serbia</v>
      </c>
      <c r="F2397" s="39" t="str">
        <f>VLOOKUP($C2397, 'Country List'!$A:$C, 3, 0)</f>
        <v>SRB</v>
      </c>
      <c r="G2397" s="39">
        <f t="shared" si="152"/>
        <v>2016</v>
      </c>
      <c r="H2397" s="40">
        <f>VLOOKUP($F2397, Data!$B:$ED, 'Data - My work'!$D2397, 0)</f>
        <v>0.5</v>
      </c>
    </row>
    <row r="2398" spans="1:8" x14ac:dyDescent="0.25">
      <c r="A2398" s="39" t="str">
        <f t="shared" si="149"/>
        <v>SRB2017</v>
      </c>
      <c r="C2398" s="39">
        <f t="shared" si="150"/>
        <v>109</v>
      </c>
      <c r="D2398" s="39">
        <f t="shared" si="151"/>
        <v>22</v>
      </c>
      <c r="E2398" s="39" t="str">
        <f>VLOOKUP($C2398, 'Country List'!$A:$C, 2, 0)</f>
        <v>Serbia</v>
      </c>
      <c r="F2398" s="39" t="str">
        <f>VLOOKUP($C2398, 'Country List'!$A:$C, 3, 0)</f>
        <v>SRB</v>
      </c>
      <c r="G2398" s="39">
        <f t="shared" si="152"/>
        <v>2017</v>
      </c>
      <c r="H2398" s="40">
        <f>VLOOKUP($F2398, Data!$B:$ED, 'Data - My work'!$D2398, 0)</f>
        <v>0.5</v>
      </c>
    </row>
    <row r="2399" spans="1:8" x14ac:dyDescent="0.25">
      <c r="A2399" s="39" t="str">
        <f t="shared" si="149"/>
        <v>SRB2018</v>
      </c>
      <c r="C2399" s="39">
        <f t="shared" si="150"/>
        <v>109</v>
      </c>
      <c r="D2399" s="39">
        <f t="shared" si="151"/>
        <v>16</v>
      </c>
      <c r="E2399" s="39" t="str">
        <f>VLOOKUP($C2399, 'Country List'!$A:$C, 2, 0)</f>
        <v>Serbia</v>
      </c>
      <c r="F2399" s="39" t="str">
        <f>VLOOKUP($C2399, 'Country List'!$A:$C, 3, 0)</f>
        <v>SRB</v>
      </c>
      <c r="G2399" s="39">
        <f t="shared" si="152"/>
        <v>2018</v>
      </c>
      <c r="H2399" s="40">
        <f>VLOOKUP($F2399, Data!$B:$ED, 'Data - My work'!$D2399, 0)</f>
        <v>0.5</v>
      </c>
    </row>
    <row r="2400" spans="1:8" x14ac:dyDescent="0.25">
      <c r="A2400" s="39" t="str">
        <f t="shared" si="149"/>
        <v>SRB2019</v>
      </c>
      <c r="C2400" s="39">
        <f t="shared" si="150"/>
        <v>109</v>
      </c>
      <c r="D2400" s="39">
        <f t="shared" si="151"/>
        <v>10</v>
      </c>
      <c r="E2400" s="39" t="str">
        <f>VLOOKUP($C2400, 'Country List'!$A:$C, 2, 0)</f>
        <v>Serbia</v>
      </c>
      <c r="F2400" s="39" t="str">
        <f>VLOOKUP($C2400, 'Country List'!$A:$C, 3, 0)</f>
        <v>SRB</v>
      </c>
      <c r="G2400" s="39">
        <f t="shared" si="152"/>
        <v>2019</v>
      </c>
      <c r="H2400" s="40">
        <f>VLOOKUP($F2400, Data!$B:$ED, 'Data - My work'!$D2400, 0)</f>
        <v>0.5</v>
      </c>
    </row>
    <row r="2401" spans="1:8" x14ac:dyDescent="0.25">
      <c r="A2401" s="39" t="str">
        <f t="shared" si="149"/>
        <v>SRB2020</v>
      </c>
      <c r="C2401" s="39">
        <f t="shared" si="150"/>
        <v>109</v>
      </c>
      <c r="D2401" s="39">
        <f t="shared" si="151"/>
        <v>4</v>
      </c>
      <c r="E2401" s="39" t="str">
        <f>VLOOKUP($C2401, 'Country List'!$A:$C, 2, 0)</f>
        <v>Serbia</v>
      </c>
      <c r="F2401" s="39" t="str">
        <f>VLOOKUP($C2401, 'Country List'!$A:$C, 3, 0)</f>
        <v>SRB</v>
      </c>
      <c r="G2401" s="39">
        <f t="shared" si="152"/>
        <v>2020</v>
      </c>
      <c r="H2401" s="40">
        <f>VLOOKUP($F2401, Data!$B:$ED, 'Data - My work'!$D2401, 0)</f>
        <v>0.5</v>
      </c>
    </row>
    <row r="2402" spans="1:8" x14ac:dyDescent="0.25">
      <c r="A2402" s="39" t="str">
        <f t="shared" si="149"/>
        <v>SLE1996</v>
      </c>
      <c r="C2402" s="39">
        <f t="shared" si="150"/>
        <v>110</v>
      </c>
      <c r="D2402" s="39">
        <f t="shared" si="151"/>
        <v>130</v>
      </c>
      <c r="E2402" s="39" t="str">
        <f>VLOOKUP($C2402, 'Country List'!$A:$C, 2, 0)</f>
        <v>Sierra Leone</v>
      </c>
      <c r="F2402" s="39" t="str">
        <f>VLOOKUP($C2402, 'Country List'!$A:$C, 3, 0)</f>
        <v>SLE</v>
      </c>
      <c r="G2402" s="39">
        <f t="shared" si="152"/>
        <v>1996</v>
      </c>
      <c r="H2402" s="40">
        <f>VLOOKUP($F2402, Data!$B:$ED, 'Data - My work'!$D2402, 0)</f>
        <v>0.25</v>
      </c>
    </row>
    <row r="2403" spans="1:8" x14ac:dyDescent="0.25">
      <c r="A2403" s="39" t="str">
        <f t="shared" si="149"/>
        <v>SLE1998</v>
      </c>
      <c r="C2403" s="39">
        <f t="shared" si="150"/>
        <v>110</v>
      </c>
      <c r="D2403" s="39">
        <f t="shared" si="151"/>
        <v>124</v>
      </c>
      <c r="E2403" s="39" t="str">
        <f>VLOOKUP($C2403, 'Country List'!$A:$C, 2, 0)</f>
        <v>Sierra Leone</v>
      </c>
      <c r="F2403" s="39" t="str">
        <f>VLOOKUP($C2403, 'Country List'!$A:$C, 3, 0)</f>
        <v>SLE</v>
      </c>
      <c r="G2403" s="39">
        <f t="shared" si="152"/>
        <v>1998</v>
      </c>
      <c r="H2403" s="40">
        <f>VLOOKUP($F2403, Data!$B:$ED, 'Data - My work'!$D2403, 0)</f>
        <v>0</v>
      </c>
    </row>
    <row r="2404" spans="1:8" x14ac:dyDescent="0.25">
      <c r="A2404" s="39" t="str">
        <f t="shared" si="149"/>
        <v>SLE2000</v>
      </c>
      <c r="C2404" s="39">
        <f t="shared" si="150"/>
        <v>110</v>
      </c>
      <c r="D2404" s="39">
        <f t="shared" si="151"/>
        <v>118</v>
      </c>
      <c r="E2404" s="39" t="str">
        <f>VLOOKUP($C2404, 'Country List'!$A:$C, 2, 0)</f>
        <v>Sierra Leone</v>
      </c>
      <c r="F2404" s="39" t="str">
        <f>VLOOKUP($C2404, 'Country List'!$A:$C, 3, 0)</f>
        <v>SLE</v>
      </c>
      <c r="G2404" s="39">
        <f t="shared" si="152"/>
        <v>2000</v>
      </c>
      <c r="H2404" s="40">
        <f>VLOOKUP($F2404, Data!$B:$ED, 'Data - My work'!$D2404, 0)</f>
        <v>0</v>
      </c>
    </row>
    <row r="2405" spans="1:8" x14ac:dyDescent="0.25">
      <c r="A2405" s="39" t="str">
        <f t="shared" si="149"/>
        <v>SLE2002</v>
      </c>
      <c r="C2405" s="39">
        <f t="shared" si="150"/>
        <v>110</v>
      </c>
      <c r="D2405" s="39">
        <f t="shared" si="151"/>
        <v>112</v>
      </c>
      <c r="E2405" s="39" t="str">
        <f>VLOOKUP($C2405, 'Country List'!$A:$C, 2, 0)</f>
        <v>Sierra Leone</v>
      </c>
      <c r="F2405" s="39" t="str">
        <f>VLOOKUP($C2405, 'Country List'!$A:$C, 3, 0)</f>
        <v>SLE</v>
      </c>
      <c r="G2405" s="39">
        <f t="shared" si="152"/>
        <v>2002</v>
      </c>
      <c r="H2405" s="40">
        <f>VLOOKUP($F2405, Data!$B:$ED, 'Data - My work'!$D2405, 0)</f>
        <v>0</v>
      </c>
    </row>
    <row r="2406" spans="1:8" x14ac:dyDescent="0.25">
      <c r="A2406" s="39" t="str">
        <f t="shared" si="149"/>
        <v>SLE2003</v>
      </c>
      <c r="C2406" s="39">
        <f t="shared" si="150"/>
        <v>110</v>
      </c>
      <c r="D2406" s="39">
        <f t="shared" si="151"/>
        <v>106</v>
      </c>
      <c r="E2406" s="39" t="str">
        <f>VLOOKUP($C2406, 'Country List'!$A:$C, 2, 0)</f>
        <v>Sierra Leone</v>
      </c>
      <c r="F2406" s="39" t="str">
        <f>VLOOKUP($C2406, 'Country List'!$A:$C, 3, 0)</f>
        <v>SLE</v>
      </c>
      <c r="G2406" s="39">
        <f t="shared" si="152"/>
        <v>2003</v>
      </c>
      <c r="H2406" s="40">
        <f>VLOOKUP($F2406, Data!$B:$ED, 'Data - My work'!$D2406, 0)</f>
        <v>0</v>
      </c>
    </row>
    <row r="2407" spans="1:8" x14ac:dyDescent="0.25">
      <c r="A2407" s="39" t="str">
        <f t="shared" si="149"/>
        <v>SLE2004</v>
      </c>
      <c r="C2407" s="39">
        <f t="shared" si="150"/>
        <v>110</v>
      </c>
      <c r="D2407" s="39">
        <f t="shared" si="151"/>
        <v>100</v>
      </c>
      <c r="E2407" s="39" t="str">
        <f>VLOOKUP($C2407, 'Country List'!$A:$C, 2, 0)</f>
        <v>Sierra Leone</v>
      </c>
      <c r="F2407" s="39" t="str">
        <f>VLOOKUP($C2407, 'Country List'!$A:$C, 3, 0)</f>
        <v>SLE</v>
      </c>
      <c r="G2407" s="39">
        <f t="shared" si="152"/>
        <v>2004</v>
      </c>
      <c r="H2407" s="40">
        <f>VLOOKUP($F2407, Data!$B:$ED, 'Data - My work'!$D2407, 0)</f>
        <v>0</v>
      </c>
    </row>
    <row r="2408" spans="1:8" x14ac:dyDescent="0.25">
      <c r="A2408" s="39" t="str">
        <f t="shared" si="149"/>
        <v>SLE2005</v>
      </c>
      <c r="C2408" s="39">
        <f t="shared" si="150"/>
        <v>110</v>
      </c>
      <c r="D2408" s="39">
        <f t="shared" si="151"/>
        <v>94</v>
      </c>
      <c r="E2408" s="39" t="str">
        <f>VLOOKUP($C2408, 'Country List'!$A:$C, 2, 0)</f>
        <v>Sierra Leone</v>
      </c>
      <c r="F2408" s="39" t="str">
        <f>VLOOKUP($C2408, 'Country List'!$A:$C, 3, 0)</f>
        <v>SLE</v>
      </c>
      <c r="G2408" s="39">
        <f t="shared" si="152"/>
        <v>2005</v>
      </c>
      <c r="H2408" s="40">
        <f>VLOOKUP($F2408, Data!$B:$ED, 'Data - My work'!$D2408, 0)</f>
        <v>0</v>
      </c>
    </row>
    <row r="2409" spans="1:8" x14ac:dyDescent="0.25">
      <c r="A2409" s="39" t="str">
        <f t="shared" si="149"/>
        <v>SLE2006</v>
      </c>
      <c r="C2409" s="39">
        <f t="shared" si="150"/>
        <v>110</v>
      </c>
      <c r="D2409" s="39">
        <f t="shared" si="151"/>
        <v>88</v>
      </c>
      <c r="E2409" s="39" t="str">
        <f>VLOOKUP($C2409, 'Country List'!$A:$C, 2, 0)</f>
        <v>Sierra Leone</v>
      </c>
      <c r="F2409" s="39" t="str">
        <f>VLOOKUP($C2409, 'Country List'!$A:$C, 3, 0)</f>
        <v>SLE</v>
      </c>
      <c r="G2409" s="39">
        <f t="shared" si="152"/>
        <v>2006</v>
      </c>
      <c r="H2409" s="40">
        <f>VLOOKUP($F2409, Data!$B:$ED, 'Data - My work'!$D2409, 0)</f>
        <v>0</v>
      </c>
    </row>
    <row r="2410" spans="1:8" x14ac:dyDescent="0.25">
      <c r="A2410" s="39" t="str">
        <f t="shared" si="149"/>
        <v>SLE2007</v>
      </c>
      <c r="C2410" s="39">
        <f t="shared" si="150"/>
        <v>110</v>
      </c>
      <c r="D2410" s="39">
        <f t="shared" si="151"/>
        <v>82</v>
      </c>
      <c r="E2410" s="39" t="str">
        <f>VLOOKUP($C2410, 'Country List'!$A:$C, 2, 0)</f>
        <v>Sierra Leone</v>
      </c>
      <c r="F2410" s="39" t="str">
        <f>VLOOKUP($C2410, 'Country List'!$A:$C, 3, 0)</f>
        <v>SLE</v>
      </c>
      <c r="G2410" s="39">
        <f t="shared" si="152"/>
        <v>2007</v>
      </c>
      <c r="H2410" s="40">
        <f>VLOOKUP($F2410, Data!$B:$ED, 'Data - My work'!$D2410, 0)</f>
        <v>0</v>
      </c>
    </row>
    <row r="2411" spans="1:8" x14ac:dyDescent="0.25">
      <c r="A2411" s="39" t="str">
        <f t="shared" si="149"/>
        <v>SLE2008</v>
      </c>
      <c r="C2411" s="39">
        <f t="shared" si="150"/>
        <v>110</v>
      </c>
      <c r="D2411" s="39">
        <f t="shared" si="151"/>
        <v>76</v>
      </c>
      <c r="E2411" s="39" t="str">
        <f>VLOOKUP($C2411, 'Country List'!$A:$C, 2, 0)</f>
        <v>Sierra Leone</v>
      </c>
      <c r="F2411" s="39" t="str">
        <f>VLOOKUP($C2411, 'Country List'!$A:$C, 3, 0)</f>
        <v>SLE</v>
      </c>
      <c r="G2411" s="39">
        <f t="shared" si="152"/>
        <v>2008</v>
      </c>
      <c r="H2411" s="40">
        <f>VLOOKUP($F2411, Data!$B:$ED, 'Data - My work'!$D2411, 0)</f>
        <v>0</v>
      </c>
    </row>
    <row r="2412" spans="1:8" x14ac:dyDescent="0.25">
      <c r="A2412" s="39" t="str">
        <f t="shared" si="149"/>
        <v>SLE2009</v>
      </c>
      <c r="C2412" s="39">
        <f t="shared" si="150"/>
        <v>110</v>
      </c>
      <c r="D2412" s="39">
        <f t="shared" si="151"/>
        <v>70</v>
      </c>
      <c r="E2412" s="39" t="str">
        <f>VLOOKUP($C2412, 'Country List'!$A:$C, 2, 0)</f>
        <v>Sierra Leone</v>
      </c>
      <c r="F2412" s="39" t="str">
        <f>VLOOKUP($C2412, 'Country List'!$A:$C, 3, 0)</f>
        <v>SLE</v>
      </c>
      <c r="G2412" s="39">
        <f t="shared" si="152"/>
        <v>2009</v>
      </c>
      <c r="H2412" s="40">
        <f>VLOOKUP($F2412, Data!$B:$ED, 'Data - My work'!$D2412, 0)</f>
        <v>0</v>
      </c>
    </row>
    <row r="2413" spans="1:8" x14ac:dyDescent="0.25">
      <c r="A2413" s="39" t="str">
        <f t="shared" si="149"/>
        <v>SLE2010</v>
      </c>
      <c r="C2413" s="39">
        <f t="shared" si="150"/>
        <v>110</v>
      </c>
      <c r="D2413" s="39">
        <f t="shared" si="151"/>
        <v>64</v>
      </c>
      <c r="E2413" s="39" t="str">
        <f>VLOOKUP($C2413, 'Country List'!$A:$C, 2, 0)</f>
        <v>Sierra Leone</v>
      </c>
      <c r="F2413" s="39" t="str">
        <f>VLOOKUP($C2413, 'Country List'!$A:$C, 3, 0)</f>
        <v>SLE</v>
      </c>
      <c r="G2413" s="39">
        <f t="shared" si="152"/>
        <v>2010</v>
      </c>
      <c r="H2413" s="40">
        <f>VLOOKUP($F2413, Data!$B:$ED, 'Data - My work'!$D2413, 0)</f>
        <v>0</v>
      </c>
    </row>
    <row r="2414" spans="1:8" x14ac:dyDescent="0.25">
      <c r="A2414" s="39" t="str">
        <f t="shared" si="149"/>
        <v>SLE2011</v>
      </c>
      <c r="C2414" s="39">
        <f t="shared" si="150"/>
        <v>110</v>
      </c>
      <c r="D2414" s="39">
        <f t="shared" si="151"/>
        <v>58</v>
      </c>
      <c r="E2414" s="39" t="str">
        <f>VLOOKUP($C2414, 'Country List'!$A:$C, 2, 0)</f>
        <v>Sierra Leone</v>
      </c>
      <c r="F2414" s="39" t="str">
        <f>VLOOKUP($C2414, 'Country List'!$A:$C, 3, 0)</f>
        <v>SLE</v>
      </c>
      <c r="G2414" s="39">
        <f t="shared" si="152"/>
        <v>2011</v>
      </c>
      <c r="H2414" s="40">
        <f>VLOOKUP($F2414, Data!$B:$ED, 'Data - My work'!$D2414, 0)</f>
        <v>0</v>
      </c>
    </row>
    <row r="2415" spans="1:8" x14ac:dyDescent="0.25">
      <c r="A2415" s="39" t="str">
        <f t="shared" si="149"/>
        <v>SLE2012</v>
      </c>
      <c r="C2415" s="39">
        <f t="shared" si="150"/>
        <v>110</v>
      </c>
      <c r="D2415" s="39">
        <f t="shared" si="151"/>
        <v>52</v>
      </c>
      <c r="E2415" s="39" t="str">
        <f>VLOOKUP($C2415, 'Country List'!$A:$C, 2, 0)</f>
        <v>Sierra Leone</v>
      </c>
      <c r="F2415" s="39" t="str">
        <f>VLOOKUP($C2415, 'Country List'!$A:$C, 3, 0)</f>
        <v>SLE</v>
      </c>
      <c r="G2415" s="39">
        <f t="shared" si="152"/>
        <v>2012</v>
      </c>
      <c r="H2415" s="40">
        <f>VLOOKUP($F2415, Data!$B:$ED, 'Data - My work'!$D2415, 0)</f>
        <v>0</v>
      </c>
    </row>
    <row r="2416" spans="1:8" x14ac:dyDescent="0.25">
      <c r="A2416" s="39" t="str">
        <f t="shared" si="149"/>
        <v>SLE2013</v>
      </c>
      <c r="C2416" s="39">
        <f t="shared" si="150"/>
        <v>110</v>
      </c>
      <c r="D2416" s="39">
        <f t="shared" si="151"/>
        <v>46</v>
      </c>
      <c r="E2416" s="39" t="str">
        <f>VLOOKUP($C2416, 'Country List'!$A:$C, 2, 0)</f>
        <v>Sierra Leone</v>
      </c>
      <c r="F2416" s="39" t="str">
        <f>VLOOKUP($C2416, 'Country List'!$A:$C, 3, 0)</f>
        <v>SLE</v>
      </c>
      <c r="G2416" s="39">
        <f t="shared" si="152"/>
        <v>2013</v>
      </c>
      <c r="H2416" s="40">
        <f>VLOOKUP($F2416, Data!$B:$ED, 'Data - My work'!$D2416, 0)</f>
        <v>0</v>
      </c>
    </row>
    <row r="2417" spans="1:8" x14ac:dyDescent="0.25">
      <c r="A2417" s="39" t="str">
        <f t="shared" si="149"/>
        <v>SLE2014</v>
      </c>
      <c r="C2417" s="39">
        <f t="shared" si="150"/>
        <v>110</v>
      </c>
      <c r="D2417" s="39">
        <f t="shared" si="151"/>
        <v>40</v>
      </c>
      <c r="E2417" s="39" t="str">
        <f>VLOOKUP($C2417, 'Country List'!$A:$C, 2, 0)</f>
        <v>Sierra Leone</v>
      </c>
      <c r="F2417" s="39" t="str">
        <f>VLOOKUP($C2417, 'Country List'!$A:$C, 3, 0)</f>
        <v>SLE</v>
      </c>
      <c r="G2417" s="39">
        <f t="shared" si="152"/>
        <v>2014</v>
      </c>
      <c r="H2417" s="40">
        <f>VLOOKUP($F2417, Data!$B:$ED, 'Data - My work'!$D2417, 0)</f>
        <v>0</v>
      </c>
    </row>
    <row r="2418" spans="1:8" x14ac:dyDescent="0.25">
      <c r="A2418" s="39" t="str">
        <f t="shared" si="149"/>
        <v>SLE2015</v>
      </c>
      <c r="C2418" s="39">
        <f t="shared" si="150"/>
        <v>110</v>
      </c>
      <c r="D2418" s="39">
        <f t="shared" si="151"/>
        <v>34</v>
      </c>
      <c r="E2418" s="39" t="str">
        <f>VLOOKUP($C2418, 'Country List'!$A:$C, 2, 0)</f>
        <v>Sierra Leone</v>
      </c>
      <c r="F2418" s="39" t="str">
        <f>VLOOKUP($C2418, 'Country List'!$A:$C, 3, 0)</f>
        <v>SLE</v>
      </c>
      <c r="G2418" s="39">
        <f t="shared" si="152"/>
        <v>2015</v>
      </c>
      <c r="H2418" s="40">
        <f>VLOOKUP($F2418, Data!$B:$ED, 'Data - My work'!$D2418, 0)</f>
        <v>0</v>
      </c>
    </row>
    <row r="2419" spans="1:8" x14ac:dyDescent="0.25">
      <c r="A2419" s="39" t="str">
        <f t="shared" si="149"/>
        <v>SLE2016</v>
      </c>
      <c r="C2419" s="39">
        <f t="shared" si="150"/>
        <v>110</v>
      </c>
      <c r="D2419" s="39">
        <f t="shared" si="151"/>
        <v>28</v>
      </c>
      <c r="E2419" s="39" t="str">
        <f>VLOOKUP($C2419, 'Country List'!$A:$C, 2, 0)</f>
        <v>Sierra Leone</v>
      </c>
      <c r="F2419" s="39" t="str">
        <f>VLOOKUP($C2419, 'Country List'!$A:$C, 3, 0)</f>
        <v>SLE</v>
      </c>
      <c r="G2419" s="39">
        <f t="shared" si="152"/>
        <v>2016</v>
      </c>
      <c r="H2419" s="40">
        <f>VLOOKUP($F2419, Data!$B:$ED, 'Data - My work'!$D2419, 0)</f>
        <v>0</v>
      </c>
    </row>
    <row r="2420" spans="1:8" x14ac:dyDescent="0.25">
      <c r="A2420" s="39" t="str">
        <f t="shared" si="149"/>
        <v>SLE2017</v>
      </c>
      <c r="C2420" s="39">
        <f t="shared" si="150"/>
        <v>110</v>
      </c>
      <c r="D2420" s="39">
        <f t="shared" si="151"/>
        <v>22</v>
      </c>
      <c r="E2420" s="39" t="str">
        <f>VLOOKUP($C2420, 'Country List'!$A:$C, 2, 0)</f>
        <v>Sierra Leone</v>
      </c>
      <c r="F2420" s="39" t="str">
        <f>VLOOKUP($C2420, 'Country List'!$A:$C, 3, 0)</f>
        <v>SLE</v>
      </c>
      <c r="G2420" s="39">
        <f t="shared" si="152"/>
        <v>2017</v>
      </c>
      <c r="H2420" s="40">
        <f>VLOOKUP($F2420, Data!$B:$ED, 'Data - My work'!$D2420, 0)</f>
        <v>0</v>
      </c>
    </row>
    <row r="2421" spans="1:8" x14ac:dyDescent="0.25">
      <c r="A2421" s="39" t="str">
        <f t="shared" si="149"/>
        <v>SLE2018</v>
      </c>
      <c r="C2421" s="39">
        <f t="shared" si="150"/>
        <v>110</v>
      </c>
      <c r="D2421" s="39">
        <f t="shared" si="151"/>
        <v>16</v>
      </c>
      <c r="E2421" s="39" t="str">
        <f>VLOOKUP($C2421, 'Country List'!$A:$C, 2, 0)</f>
        <v>Sierra Leone</v>
      </c>
      <c r="F2421" s="39" t="str">
        <f>VLOOKUP($C2421, 'Country List'!$A:$C, 3, 0)</f>
        <v>SLE</v>
      </c>
      <c r="G2421" s="39">
        <f t="shared" si="152"/>
        <v>2018</v>
      </c>
      <c r="H2421" s="40">
        <f>VLOOKUP($F2421, Data!$B:$ED, 'Data - My work'!$D2421, 0)</f>
        <v>0</v>
      </c>
    </row>
    <row r="2422" spans="1:8" x14ac:dyDescent="0.25">
      <c r="A2422" s="39" t="str">
        <f t="shared" si="149"/>
        <v>SLE2019</v>
      </c>
      <c r="C2422" s="39">
        <f t="shared" si="150"/>
        <v>110</v>
      </c>
      <c r="D2422" s="39">
        <f t="shared" si="151"/>
        <v>10</v>
      </c>
      <c r="E2422" s="39" t="str">
        <f>VLOOKUP($C2422, 'Country List'!$A:$C, 2, 0)</f>
        <v>Sierra Leone</v>
      </c>
      <c r="F2422" s="39" t="str">
        <f>VLOOKUP($C2422, 'Country List'!$A:$C, 3, 0)</f>
        <v>SLE</v>
      </c>
      <c r="G2422" s="39">
        <f t="shared" si="152"/>
        <v>2019</v>
      </c>
      <c r="H2422" s="40">
        <f>VLOOKUP($F2422, Data!$B:$ED, 'Data - My work'!$D2422, 0)</f>
        <v>0</v>
      </c>
    </row>
    <row r="2423" spans="1:8" x14ac:dyDescent="0.25">
      <c r="A2423" s="39" t="str">
        <f t="shared" si="149"/>
        <v>SLE2020</v>
      </c>
      <c r="C2423" s="39">
        <f t="shared" si="150"/>
        <v>110</v>
      </c>
      <c r="D2423" s="39">
        <f t="shared" si="151"/>
        <v>4</v>
      </c>
      <c r="E2423" s="39" t="str">
        <f>VLOOKUP($C2423, 'Country List'!$A:$C, 2, 0)</f>
        <v>Sierra Leone</v>
      </c>
      <c r="F2423" s="39" t="str">
        <f>VLOOKUP($C2423, 'Country List'!$A:$C, 3, 0)</f>
        <v>SLE</v>
      </c>
      <c r="G2423" s="39">
        <f t="shared" si="152"/>
        <v>2020</v>
      </c>
      <c r="H2423" s="40">
        <f>VLOOKUP($F2423, Data!$B:$ED, 'Data - My work'!$D2423, 0)</f>
        <v>0</v>
      </c>
    </row>
    <row r="2424" spans="1:8" x14ac:dyDescent="0.25">
      <c r="A2424" s="39" t="str">
        <f t="shared" si="149"/>
        <v>SGP1996</v>
      </c>
      <c r="C2424" s="39">
        <f t="shared" si="150"/>
        <v>111</v>
      </c>
      <c r="D2424" s="39">
        <f t="shared" si="151"/>
        <v>130</v>
      </c>
      <c r="E2424" s="39" t="str">
        <f>VLOOKUP($C2424, 'Country List'!$A:$C, 2, 0)</f>
        <v>Singapore</v>
      </c>
      <c r="F2424" s="39" t="str">
        <f>VLOOKUP($C2424, 'Country List'!$A:$C, 3, 0)</f>
        <v>SGP</v>
      </c>
      <c r="G2424" s="39">
        <f t="shared" si="152"/>
        <v>1996</v>
      </c>
      <c r="H2424" s="40">
        <f>VLOOKUP($F2424, Data!$B:$ED, 'Data - My work'!$D2424, 0)</f>
        <v>0.875</v>
      </c>
    </row>
    <row r="2425" spans="1:8" x14ac:dyDescent="0.25">
      <c r="A2425" s="39" t="str">
        <f t="shared" si="149"/>
        <v>SGP1998</v>
      </c>
      <c r="C2425" s="39">
        <f t="shared" si="150"/>
        <v>111</v>
      </c>
      <c r="D2425" s="39">
        <f t="shared" si="151"/>
        <v>124</v>
      </c>
      <c r="E2425" s="39" t="str">
        <f>VLOOKUP($C2425, 'Country List'!$A:$C, 2, 0)</f>
        <v>Singapore</v>
      </c>
      <c r="F2425" s="39" t="str">
        <f>VLOOKUP($C2425, 'Country List'!$A:$C, 3, 0)</f>
        <v>SGP</v>
      </c>
      <c r="G2425" s="39">
        <f t="shared" si="152"/>
        <v>1998</v>
      </c>
      <c r="H2425" s="40">
        <f>VLOOKUP($F2425, Data!$B:$ED, 'Data - My work'!$D2425, 0)</f>
        <v>1</v>
      </c>
    </row>
    <row r="2426" spans="1:8" x14ac:dyDescent="0.25">
      <c r="A2426" s="39" t="str">
        <f t="shared" si="149"/>
        <v>SGP2000</v>
      </c>
      <c r="C2426" s="39">
        <f t="shared" si="150"/>
        <v>111</v>
      </c>
      <c r="D2426" s="39">
        <f t="shared" si="151"/>
        <v>118</v>
      </c>
      <c r="E2426" s="39" t="str">
        <f>VLOOKUP($C2426, 'Country List'!$A:$C, 2, 0)</f>
        <v>Singapore</v>
      </c>
      <c r="F2426" s="39" t="str">
        <f>VLOOKUP($C2426, 'Country List'!$A:$C, 3, 0)</f>
        <v>SGP</v>
      </c>
      <c r="G2426" s="39">
        <f t="shared" si="152"/>
        <v>2000</v>
      </c>
      <c r="H2426" s="40">
        <f>VLOOKUP($F2426, Data!$B:$ED, 'Data - My work'!$D2426, 0)</f>
        <v>1</v>
      </c>
    </row>
    <row r="2427" spans="1:8" x14ac:dyDescent="0.25">
      <c r="A2427" s="39" t="str">
        <f t="shared" si="149"/>
        <v>SGP2002</v>
      </c>
      <c r="C2427" s="39">
        <f t="shared" si="150"/>
        <v>111</v>
      </c>
      <c r="D2427" s="39">
        <f t="shared" si="151"/>
        <v>112</v>
      </c>
      <c r="E2427" s="39" t="str">
        <f>VLOOKUP($C2427, 'Country List'!$A:$C, 2, 0)</f>
        <v>Singapore</v>
      </c>
      <c r="F2427" s="39" t="str">
        <f>VLOOKUP($C2427, 'Country List'!$A:$C, 3, 0)</f>
        <v>SGP</v>
      </c>
      <c r="G2427" s="39">
        <f t="shared" si="152"/>
        <v>2002</v>
      </c>
      <c r="H2427" s="40">
        <f>VLOOKUP($F2427, Data!$B:$ED, 'Data - My work'!$D2427, 0)</f>
        <v>1</v>
      </c>
    </row>
    <row r="2428" spans="1:8" x14ac:dyDescent="0.25">
      <c r="A2428" s="39" t="str">
        <f t="shared" si="149"/>
        <v>SGP2003</v>
      </c>
      <c r="C2428" s="39">
        <f t="shared" si="150"/>
        <v>111</v>
      </c>
      <c r="D2428" s="39">
        <f t="shared" si="151"/>
        <v>106</v>
      </c>
      <c r="E2428" s="39" t="str">
        <f>VLOOKUP($C2428, 'Country List'!$A:$C, 2, 0)</f>
        <v>Singapore</v>
      </c>
      <c r="F2428" s="39" t="str">
        <f>VLOOKUP($C2428, 'Country List'!$A:$C, 3, 0)</f>
        <v>SGP</v>
      </c>
      <c r="G2428" s="39">
        <f t="shared" si="152"/>
        <v>2003</v>
      </c>
      <c r="H2428" s="40">
        <f>VLOOKUP($F2428, Data!$B:$ED, 'Data - My work'!$D2428, 0)</f>
        <v>1</v>
      </c>
    </row>
    <row r="2429" spans="1:8" x14ac:dyDescent="0.25">
      <c r="A2429" s="39" t="str">
        <f t="shared" si="149"/>
        <v>SGP2004</v>
      </c>
      <c r="C2429" s="39">
        <f t="shared" si="150"/>
        <v>111</v>
      </c>
      <c r="D2429" s="39">
        <f t="shared" si="151"/>
        <v>100</v>
      </c>
      <c r="E2429" s="39" t="str">
        <f>VLOOKUP($C2429, 'Country List'!$A:$C, 2, 0)</f>
        <v>Singapore</v>
      </c>
      <c r="F2429" s="39" t="str">
        <f>VLOOKUP($C2429, 'Country List'!$A:$C, 3, 0)</f>
        <v>SGP</v>
      </c>
      <c r="G2429" s="39">
        <f t="shared" si="152"/>
        <v>2004</v>
      </c>
      <c r="H2429" s="40">
        <f>VLOOKUP($F2429, Data!$B:$ED, 'Data - My work'!$D2429, 0)</f>
        <v>1</v>
      </c>
    </row>
    <row r="2430" spans="1:8" x14ac:dyDescent="0.25">
      <c r="A2430" s="39" t="str">
        <f t="shared" si="149"/>
        <v>SGP2005</v>
      </c>
      <c r="C2430" s="39">
        <f t="shared" si="150"/>
        <v>111</v>
      </c>
      <c r="D2430" s="39">
        <f t="shared" si="151"/>
        <v>94</v>
      </c>
      <c r="E2430" s="39" t="str">
        <f>VLOOKUP($C2430, 'Country List'!$A:$C, 2, 0)</f>
        <v>Singapore</v>
      </c>
      <c r="F2430" s="39" t="str">
        <f>VLOOKUP($C2430, 'Country List'!$A:$C, 3, 0)</f>
        <v>SGP</v>
      </c>
      <c r="G2430" s="39">
        <f t="shared" si="152"/>
        <v>2005</v>
      </c>
      <c r="H2430" s="40">
        <f>VLOOKUP($F2430, Data!$B:$ED, 'Data - My work'!$D2430, 0)</f>
        <v>1</v>
      </c>
    </row>
    <row r="2431" spans="1:8" x14ac:dyDescent="0.25">
      <c r="A2431" s="39" t="str">
        <f t="shared" si="149"/>
        <v>SGP2006</v>
      </c>
      <c r="C2431" s="39">
        <f t="shared" si="150"/>
        <v>111</v>
      </c>
      <c r="D2431" s="39">
        <f t="shared" si="151"/>
        <v>88</v>
      </c>
      <c r="E2431" s="39" t="str">
        <f>VLOOKUP($C2431, 'Country List'!$A:$C, 2, 0)</f>
        <v>Singapore</v>
      </c>
      <c r="F2431" s="39" t="str">
        <f>VLOOKUP($C2431, 'Country List'!$A:$C, 3, 0)</f>
        <v>SGP</v>
      </c>
      <c r="G2431" s="39">
        <f t="shared" si="152"/>
        <v>2006</v>
      </c>
      <c r="H2431" s="40">
        <f>VLOOKUP($F2431, Data!$B:$ED, 'Data - My work'!$D2431, 0)</f>
        <v>1</v>
      </c>
    </row>
    <row r="2432" spans="1:8" x14ac:dyDescent="0.25">
      <c r="A2432" s="39" t="str">
        <f t="shared" si="149"/>
        <v>SGP2007</v>
      </c>
      <c r="C2432" s="39">
        <f t="shared" si="150"/>
        <v>111</v>
      </c>
      <c r="D2432" s="39">
        <f t="shared" si="151"/>
        <v>82</v>
      </c>
      <c r="E2432" s="39" t="str">
        <f>VLOOKUP($C2432, 'Country List'!$A:$C, 2, 0)</f>
        <v>Singapore</v>
      </c>
      <c r="F2432" s="39" t="str">
        <f>VLOOKUP($C2432, 'Country List'!$A:$C, 3, 0)</f>
        <v>SGP</v>
      </c>
      <c r="G2432" s="39">
        <f t="shared" si="152"/>
        <v>2007</v>
      </c>
      <c r="H2432" s="40">
        <f>VLOOKUP($F2432, Data!$B:$ED, 'Data - My work'!$D2432, 0)</f>
        <v>1</v>
      </c>
    </row>
    <row r="2433" spans="1:8" x14ac:dyDescent="0.25">
      <c r="A2433" s="39" t="str">
        <f t="shared" si="149"/>
        <v>SGP2008</v>
      </c>
      <c r="C2433" s="39">
        <f t="shared" si="150"/>
        <v>111</v>
      </c>
      <c r="D2433" s="39">
        <f t="shared" si="151"/>
        <v>76</v>
      </c>
      <c r="E2433" s="39" t="str">
        <f>VLOOKUP($C2433, 'Country List'!$A:$C, 2, 0)</f>
        <v>Singapore</v>
      </c>
      <c r="F2433" s="39" t="str">
        <f>VLOOKUP($C2433, 'Country List'!$A:$C, 3, 0)</f>
        <v>SGP</v>
      </c>
      <c r="G2433" s="39">
        <f t="shared" si="152"/>
        <v>2008</v>
      </c>
      <c r="H2433" s="40">
        <f>VLOOKUP($F2433, Data!$B:$ED, 'Data - My work'!$D2433, 0)</f>
        <v>1</v>
      </c>
    </row>
    <row r="2434" spans="1:8" x14ac:dyDescent="0.25">
      <c r="A2434" s="39" t="str">
        <f t="shared" si="149"/>
        <v>SGP2009</v>
      </c>
      <c r="C2434" s="39">
        <f t="shared" si="150"/>
        <v>111</v>
      </c>
      <c r="D2434" s="39">
        <f t="shared" si="151"/>
        <v>70</v>
      </c>
      <c r="E2434" s="39" t="str">
        <f>VLOOKUP($C2434, 'Country List'!$A:$C, 2, 0)</f>
        <v>Singapore</v>
      </c>
      <c r="F2434" s="39" t="str">
        <f>VLOOKUP($C2434, 'Country List'!$A:$C, 3, 0)</f>
        <v>SGP</v>
      </c>
      <c r="G2434" s="39">
        <f t="shared" si="152"/>
        <v>2009</v>
      </c>
      <c r="H2434" s="40">
        <f>VLOOKUP($F2434, Data!$B:$ED, 'Data - My work'!$D2434, 0)</f>
        <v>1</v>
      </c>
    </row>
    <row r="2435" spans="1:8" x14ac:dyDescent="0.25">
      <c r="A2435" s="39" t="str">
        <f t="shared" si="149"/>
        <v>SGP2010</v>
      </c>
      <c r="C2435" s="39">
        <f t="shared" si="150"/>
        <v>111</v>
      </c>
      <c r="D2435" s="39">
        <f t="shared" si="151"/>
        <v>64</v>
      </c>
      <c r="E2435" s="39" t="str">
        <f>VLOOKUP($C2435, 'Country List'!$A:$C, 2, 0)</f>
        <v>Singapore</v>
      </c>
      <c r="F2435" s="39" t="str">
        <f>VLOOKUP($C2435, 'Country List'!$A:$C, 3, 0)</f>
        <v>SGP</v>
      </c>
      <c r="G2435" s="39">
        <f t="shared" si="152"/>
        <v>2010</v>
      </c>
      <c r="H2435" s="40">
        <f>VLOOKUP($F2435, Data!$B:$ED, 'Data - My work'!$D2435, 0)</f>
        <v>1</v>
      </c>
    </row>
    <row r="2436" spans="1:8" x14ac:dyDescent="0.25">
      <c r="A2436" s="39" t="str">
        <f t="shared" si="149"/>
        <v>SGP2011</v>
      </c>
      <c r="C2436" s="39">
        <f t="shared" si="150"/>
        <v>111</v>
      </c>
      <c r="D2436" s="39">
        <f t="shared" si="151"/>
        <v>58</v>
      </c>
      <c r="E2436" s="39" t="str">
        <f>VLOOKUP($C2436, 'Country List'!$A:$C, 2, 0)</f>
        <v>Singapore</v>
      </c>
      <c r="F2436" s="39" t="str">
        <f>VLOOKUP($C2436, 'Country List'!$A:$C, 3, 0)</f>
        <v>SGP</v>
      </c>
      <c r="G2436" s="39">
        <f t="shared" si="152"/>
        <v>2011</v>
      </c>
      <c r="H2436" s="40">
        <f>VLOOKUP($F2436, Data!$B:$ED, 'Data - My work'!$D2436, 0)</f>
        <v>1</v>
      </c>
    </row>
    <row r="2437" spans="1:8" x14ac:dyDescent="0.25">
      <c r="A2437" s="39" t="str">
        <f t="shared" ref="A2437:A2500" si="153">F2437&amp;G2437</f>
        <v>SGP2012</v>
      </c>
      <c r="C2437" s="39">
        <f t="shared" si="150"/>
        <v>111</v>
      </c>
      <c r="D2437" s="39">
        <f t="shared" si="151"/>
        <v>52</v>
      </c>
      <c r="E2437" s="39" t="str">
        <f>VLOOKUP($C2437, 'Country List'!$A:$C, 2, 0)</f>
        <v>Singapore</v>
      </c>
      <c r="F2437" s="39" t="str">
        <f>VLOOKUP($C2437, 'Country List'!$A:$C, 3, 0)</f>
        <v>SGP</v>
      </c>
      <c r="G2437" s="39">
        <f t="shared" si="152"/>
        <v>2012</v>
      </c>
      <c r="H2437" s="40">
        <f>VLOOKUP($F2437, Data!$B:$ED, 'Data - My work'!$D2437, 0)</f>
        <v>1</v>
      </c>
    </row>
    <row r="2438" spans="1:8" x14ac:dyDescent="0.25">
      <c r="A2438" s="39" t="str">
        <f t="shared" si="153"/>
        <v>SGP2013</v>
      </c>
      <c r="C2438" s="39">
        <f t="shared" si="150"/>
        <v>111</v>
      </c>
      <c r="D2438" s="39">
        <f t="shared" si="151"/>
        <v>46</v>
      </c>
      <c r="E2438" s="39" t="str">
        <f>VLOOKUP($C2438, 'Country List'!$A:$C, 2, 0)</f>
        <v>Singapore</v>
      </c>
      <c r="F2438" s="39" t="str">
        <f>VLOOKUP($C2438, 'Country List'!$A:$C, 3, 0)</f>
        <v>SGP</v>
      </c>
      <c r="G2438" s="39">
        <f t="shared" si="152"/>
        <v>2013</v>
      </c>
      <c r="H2438" s="40">
        <f>VLOOKUP($F2438, Data!$B:$ED, 'Data - My work'!$D2438, 0)</f>
        <v>1</v>
      </c>
    </row>
    <row r="2439" spans="1:8" x14ac:dyDescent="0.25">
      <c r="A2439" s="39" t="str">
        <f t="shared" si="153"/>
        <v>SGP2014</v>
      </c>
      <c r="C2439" s="39">
        <f t="shared" si="150"/>
        <v>111</v>
      </c>
      <c r="D2439" s="39">
        <f t="shared" si="151"/>
        <v>40</v>
      </c>
      <c r="E2439" s="39" t="str">
        <f>VLOOKUP($C2439, 'Country List'!$A:$C, 2, 0)</f>
        <v>Singapore</v>
      </c>
      <c r="F2439" s="39" t="str">
        <f>VLOOKUP($C2439, 'Country List'!$A:$C, 3, 0)</f>
        <v>SGP</v>
      </c>
      <c r="G2439" s="39">
        <f t="shared" si="152"/>
        <v>2014</v>
      </c>
      <c r="H2439" s="40">
        <f>VLOOKUP($F2439, Data!$B:$ED, 'Data - My work'!$D2439, 0)</f>
        <v>1</v>
      </c>
    </row>
    <row r="2440" spans="1:8" x14ac:dyDescent="0.25">
      <c r="A2440" s="39" t="str">
        <f t="shared" si="153"/>
        <v>SGP2015</v>
      </c>
      <c r="C2440" s="39">
        <f t="shared" si="150"/>
        <v>111</v>
      </c>
      <c r="D2440" s="39">
        <f t="shared" si="151"/>
        <v>34</v>
      </c>
      <c r="E2440" s="39" t="str">
        <f>VLOOKUP($C2440, 'Country List'!$A:$C, 2, 0)</f>
        <v>Singapore</v>
      </c>
      <c r="F2440" s="39" t="str">
        <f>VLOOKUP($C2440, 'Country List'!$A:$C, 3, 0)</f>
        <v>SGP</v>
      </c>
      <c r="G2440" s="39">
        <f t="shared" si="152"/>
        <v>2015</v>
      </c>
      <c r="H2440" s="40">
        <f>VLOOKUP($F2440, Data!$B:$ED, 'Data - My work'!$D2440, 0)</f>
        <v>1</v>
      </c>
    </row>
    <row r="2441" spans="1:8" x14ac:dyDescent="0.25">
      <c r="A2441" s="39" t="str">
        <f t="shared" si="153"/>
        <v>SGP2016</v>
      </c>
      <c r="C2441" s="39">
        <f t="shared" si="150"/>
        <v>111</v>
      </c>
      <c r="D2441" s="39">
        <f t="shared" si="151"/>
        <v>28</v>
      </c>
      <c r="E2441" s="39" t="str">
        <f>VLOOKUP($C2441, 'Country List'!$A:$C, 2, 0)</f>
        <v>Singapore</v>
      </c>
      <c r="F2441" s="39" t="str">
        <f>VLOOKUP($C2441, 'Country List'!$A:$C, 3, 0)</f>
        <v>SGP</v>
      </c>
      <c r="G2441" s="39">
        <f t="shared" si="152"/>
        <v>2016</v>
      </c>
      <c r="H2441" s="40">
        <f>VLOOKUP($F2441, Data!$B:$ED, 'Data - My work'!$D2441, 0)</f>
        <v>1</v>
      </c>
    </row>
    <row r="2442" spans="1:8" x14ac:dyDescent="0.25">
      <c r="A2442" s="39" t="str">
        <f t="shared" si="153"/>
        <v>SGP2017</v>
      </c>
      <c r="C2442" s="39">
        <f t="shared" si="150"/>
        <v>111</v>
      </c>
      <c r="D2442" s="39">
        <f t="shared" si="151"/>
        <v>22</v>
      </c>
      <c r="E2442" s="39" t="str">
        <f>VLOOKUP($C2442, 'Country List'!$A:$C, 2, 0)</f>
        <v>Singapore</v>
      </c>
      <c r="F2442" s="39" t="str">
        <f>VLOOKUP($C2442, 'Country List'!$A:$C, 3, 0)</f>
        <v>SGP</v>
      </c>
      <c r="G2442" s="39">
        <f t="shared" si="152"/>
        <v>2017</v>
      </c>
      <c r="H2442" s="40">
        <f>VLOOKUP($F2442, Data!$B:$ED, 'Data - My work'!$D2442, 0)</f>
        <v>1</v>
      </c>
    </row>
    <row r="2443" spans="1:8" x14ac:dyDescent="0.25">
      <c r="A2443" s="39" t="str">
        <f t="shared" si="153"/>
        <v>SGP2018</v>
      </c>
      <c r="C2443" s="39">
        <f t="shared" si="150"/>
        <v>111</v>
      </c>
      <c r="D2443" s="39">
        <f t="shared" si="151"/>
        <v>16</v>
      </c>
      <c r="E2443" s="39" t="str">
        <f>VLOOKUP($C2443, 'Country List'!$A:$C, 2, 0)</f>
        <v>Singapore</v>
      </c>
      <c r="F2443" s="39" t="str">
        <f>VLOOKUP($C2443, 'Country List'!$A:$C, 3, 0)</f>
        <v>SGP</v>
      </c>
      <c r="G2443" s="39">
        <f t="shared" si="152"/>
        <v>2018</v>
      </c>
      <c r="H2443" s="40">
        <f>VLOOKUP($F2443, Data!$B:$ED, 'Data - My work'!$D2443, 0)</f>
        <v>1</v>
      </c>
    </row>
    <row r="2444" spans="1:8" x14ac:dyDescent="0.25">
      <c r="A2444" s="39" t="str">
        <f t="shared" si="153"/>
        <v>SGP2019</v>
      </c>
      <c r="C2444" s="39">
        <f t="shared" si="150"/>
        <v>111</v>
      </c>
      <c r="D2444" s="39">
        <f t="shared" si="151"/>
        <v>10</v>
      </c>
      <c r="E2444" s="39" t="str">
        <f>VLOOKUP($C2444, 'Country List'!$A:$C, 2, 0)</f>
        <v>Singapore</v>
      </c>
      <c r="F2444" s="39" t="str">
        <f>VLOOKUP($C2444, 'Country List'!$A:$C, 3, 0)</f>
        <v>SGP</v>
      </c>
      <c r="G2444" s="39">
        <f t="shared" si="152"/>
        <v>2019</v>
      </c>
      <c r="H2444" s="40">
        <f>VLOOKUP($F2444, Data!$B:$ED, 'Data - My work'!$D2444, 0)</f>
        <v>1</v>
      </c>
    </row>
    <row r="2445" spans="1:8" x14ac:dyDescent="0.25">
      <c r="A2445" s="39" t="str">
        <f t="shared" si="153"/>
        <v>SGP2020</v>
      </c>
      <c r="C2445" s="39">
        <f t="shared" si="150"/>
        <v>111</v>
      </c>
      <c r="D2445" s="39">
        <f t="shared" si="151"/>
        <v>4</v>
      </c>
      <c r="E2445" s="39" t="str">
        <f>VLOOKUP($C2445, 'Country List'!$A:$C, 2, 0)</f>
        <v>Singapore</v>
      </c>
      <c r="F2445" s="39" t="str">
        <f>VLOOKUP($C2445, 'Country List'!$A:$C, 3, 0)</f>
        <v>SGP</v>
      </c>
      <c r="G2445" s="39">
        <f t="shared" si="152"/>
        <v>2020</v>
      </c>
      <c r="H2445" s="40">
        <f>VLOOKUP($F2445, Data!$B:$ED, 'Data - My work'!$D2445, 0)</f>
        <v>1</v>
      </c>
    </row>
    <row r="2446" spans="1:8" x14ac:dyDescent="0.25">
      <c r="A2446" s="39" t="str">
        <f t="shared" si="153"/>
        <v>SVK1996</v>
      </c>
      <c r="C2446" s="39">
        <f t="shared" si="150"/>
        <v>112</v>
      </c>
      <c r="D2446" s="39">
        <f t="shared" si="151"/>
        <v>130</v>
      </c>
      <c r="E2446" s="39" t="str">
        <f>VLOOKUP($C2446, 'Country List'!$A:$C, 2, 0)</f>
        <v>Slovak Republic</v>
      </c>
      <c r="F2446" s="39" t="str">
        <f>VLOOKUP($C2446, 'Country List'!$A:$C, 3, 0)</f>
        <v>SVK</v>
      </c>
      <c r="G2446" s="39">
        <f t="shared" si="152"/>
        <v>1996</v>
      </c>
      <c r="H2446" s="40">
        <f>VLOOKUP($F2446, Data!$B:$ED, 'Data - My work'!$D2446, 0)</f>
        <v>0.875</v>
      </c>
    </row>
    <row r="2447" spans="1:8" x14ac:dyDescent="0.25">
      <c r="A2447" s="39" t="str">
        <f t="shared" si="153"/>
        <v>SVK1998</v>
      </c>
      <c r="C2447" s="39">
        <f t="shared" si="150"/>
        <v>112</v>
      </c>
      <c r="D2447" s="39">
        <f t="shared" si="151"/>
        <v>124</v>
      </c>
      <c r="E2447" s="39" t="str">
        <f>VLOOKUP($C2447, 'Country List'!$A:$C, 2, 0)</f>
        <v>Slovak Republic</v>
      </c>
      <c r="F2447" s="39" t="str">
        <f>VLOOKUP($C2447, 'Country List'!$A:$C, 3, 0)</f>
        <v>SVK</v>
      </c>
      <c r="G2447" s="39">
        <f t="shared" si="152"/>
        <v>1998</v>
      </c>
      <c r="H2447" s="40">
        <f>VLOOKUP($F2447, Data!$B:$ED, 'Data - My work'!$D2447, 0)</f>
        <v>0.75</v>
      </c>
    </row>
    <row r="2448" spans="1:8" x14ac:dyDescent="0.25">
      <c r="A2448" s="39" t="str">
        <f t="shared" si="153"/>
        <v>SVK2000</v>
      </c>
      <c r="C2448" s="39">
        <f t="shared" si="150"/>
        <v>112</v>
      </c>
      <c r="D2448" s="39">
        <f t="shared" si="151"/>
        <v>118</v>
      </c>
      <c r="E2448" s="39" t="str">
        <f>VLOOKUP($C2448, 'Country List'!$A:$C, 2, 0)</f>
        <v>Slovak Republic</v>
      </c>
      <c r="F2448" s="39" t="str">
        <f>VLOOKUP($C2448, 'Country List'!$A:$C, 3, 0)</f>
        <v>SVK</v>
      </c>
      <c r="G2448" s="39">
        <f t="shared" si="152"/>
        <v>2000</v>
      </c>
      <c r="H2448" s="40">
        <f>VLOOKUP($F2448, Data!$B:$ED, 'Data - My work'!$D2448, 0)</f>
        <v>0.75</v>
      </c>
    </row>
    <row r="2449" spans="1:8" x14ac:dyDescent="0.25">
      <c r="A2449" s="39" t="str">
        <f t="shared" si="153"/>
        <v>SVK2002</v>
      </c>
      <c r="C2449" s="39">
        <f t="shared" si="150"/>
        <v>112</v>
      </c>
      <c r="D2449" s="39">
        <f t="shared" si="151"/>
        <v>112</v>
      </c>
      <c r="E2449" s="39" t="str">
        <f>VLOOKUP($C2449, 'Country List'!$A:$C, 2, 0)</f>
        <v>Slovak Republic</v>
      </c>
      <c r="F2449" s="39" t="str">
        <f>VLOOKUP($C2449, 'Country List'!$A:$C, 3, 0)</f>
        <v>SVK</v>
      </c>
      <c r="G2449" s="39">
        <f t="shared" si="152"/>
        <v>2002</v>
      </c>
      <c r="H2449" s="40">
        <f>VLOOKUP($F2449, Data!$B:$ED, 'Data - My work'!$D2449, 0)</f>
        <v>0.75</v>
      </c>
    </row>
    <row r="2450" spans="1:8" x14ac:dyDescent="0.25">
      <c r="A2450" s="39" t="str">
        <f t="shared" si="153"/>
        <v>SVK2003</v>
      </c>
      <c r="C2450" s="39">
        <f t="shared" si="150"/>
        <v>112</v>
      </c>
      <c r="D2450" s="39">
        <f t="shared" si="151"/>
        <v>106</v>
      </c>
      <c r="E2450" s="39" t="str">
        <f>VLOOKUP($C2450, 'Country List'!$A:$C, 2, 0)</f>
        <v>Slovak Republic</v>
      </c>
      <c r="F2450" s="39" t="str">
        <f>VLOOKUP($C2450, 'Country List'!$A:$C, 3, 0)</f>
        <v>SVK</v>
      </c>
      <c r="G2450" s="39">
        <f t="shared" si="152"/>
        <v>2003</v>
      </c>
      <c r="H2450" s="40">
        <f>VLOOKUP($F2450, Data!$B:$ED, 'Data - My work'!$D2450, 0)</f>
        <v>0.75</v>
      </c>
    </row>
    <row r="2451" spans="1:8" x14ac:dyDescent="0.25">
      <c r="A2451" s="39" t="str">
        <f t="shared" si="153"/>
        <v>SVK2004</v>
      </c>
      <c r="C2451" s="39">
        <f t="shared" si="150"/>
        <v>112</v>
      </c>
      <c r="D2451" s="39">
        <f t="shared" si="151"/>
        <v>100</v>
      </c>
      <c r="E2451" s="39" t="str">
        <f>VLOOKUP($C2451, 'Country List'!$A:$C, 2, 0)</f>
        <v>Slovak Republic</v>
      </c>
      <c r="F2451" s="39" t="str">
        <f>VLOOKUP($C2451, 'Country List'!$A:$C, 3, 0)</f>
        <v>SVK</v>
      </c>
      <c r="G2451" s="39">
        <f t="shared" si="152"/>
        <v>2004</v>
      </c>
      <c r="H2451" s="40">
        <f>VLOOKUP($F2451, Data!$B:$ED, 'Data - My work'!$D2451, 0)</f>
        <v>0.75</v>
      </c>
    </row>
    <row r="2452" spans="1:8" x14ac:dyDescent="0.25">
      <c r="A2452" s="39" t="str">
        <f t="shared" si="153"/>
        <v>SVK2005</v>
      </c>
      <c r="C2452" s="39">
        <f t="shared" si="150"/>
        <v>112</v>
      </c>
      <c r="D2452" s="39">
        <f t="shared" si="151"/>
        <v>94</v>
      </c>
      <c r="E2452" s="39" t="str">
        <f>VLOOKUP($C2452, 'Country List'!$A:$C, 2, 0)</f>
        <v>Slovak Republic</v>
      </c>
      <c r="F2452" s="39" t="str">
        <f>VLOOKUP($C2452, 'Country List'!$A:$C, 3, 0)</f>
        <v>SVK</v>
      </c>
      <c r="G2452" s="39">
        <f t="shared" si="152"/>
        <v>2005</v>
      </c>
      <c r="H2452" s="40">
        <f>VLOOKUP($F2452, Data!$B:$ED, 'Data - My work'!$D2452, 0)</f>
        <v>0.75</v>
      </c>
    </row>
    <row r="2453" spans="1:8" x14ac:dyDescent="0.25">
      <c r="A2453" s="39" t="str">
        <f t="shared" si="153"/>
        <v>SVK2006</v>
      </c>
      <c r="C2453" s="39">
        <f t="shared" si="150"/>
        <v>112</v>
      </c>
      <c r="D2453" s="39">
        <f t="shared" si="151"/>
        <v>88</v>
      </c>
      <c r="E2453" s="39" t="str">
        <f>VLOOKUP($C2453, 'Country List'!$A:$C, 2, 0)</f>
        <v>Slovak Republic</v>
      </c>
      <c r="F2453" s="39" t="str">
        <f>VLOOKUP($C2453, 'Country List'!$A:$C, 3, 0)</f>
        <v>SVK</v>
      </c>
      <c r="G2453" s="39">
        <f t="shared" si="152"/>
        <v>2006</v>
      </c>
      <c r="H2453" s="40">
        <f>VLOOKUP($F2453, Data!$B:$ED, 'Data - My work'!$D2453, 0)</f>
        <v>0.75</v>
      </c>
    </row>
    <row r="2454" spans="1:8" x14ac:dyDescent="0.25">
      <c r="A2454" s="39" t="str">
        <f t="shared" si="153"/>
        <v>SVK2007</v>
      </c>
      <c r="C2454" s="39">
        <f t="shared" si="150"/>
        <v>112</v>
      </c>
      <c r="D2454" s="39">
        <f t="shared" si="151"/>
        <v>82</v>
      </c>
      <c r="E2454" s="39" t="str">
        <f>VLOOKUP($C2454, 'Country List'!$A:$C, 2, 0)</f>
        <v>Slovak Republic</v>
      </c>
      <c r="F2454" s="39" t="str">
        <f>VLOOKUP($C2454, 'Country List'!$A:$C, 3, 0)</f>
        <v>SVK</v>
      </c>
      <c r="G2454" s="39">
        <f t="shared" si="152"/>
        <v>2007</v>
      </c>
      <c r="H2454" s="40">
        <f>VLOOKUP($F2454, Data!$B:$ED, 'Data - My work'!$D2454, 0)</f>
        <v>0.75</v>
      </c>
    </row>
    <row r="2455" spans="1:8" x14ac:dyDescent="0.25">
      <c r="A2455" s="39" t="str">
        <f t="shared" si="153"/>
        <v>SVK2008</v>
      </c>
      <c r="C2455" s="39">
        <f t="shared" si="150"/>
        <v>112</v>
      </c>
      <c r="D2455" s="39">
        <f t="shared" si="151"/>
        <v>76</v>
      </c>
      <c r="E2455" s="39" t="str">
        <f>VLOOKUP($C2455, 'Country List'!$A:$C, 2, 0)</f>
        <v>Slovak Republic</v>
      </c>
      <c r="F2455" s="39" t="str">
        <f>VLOOKUP($C2455, 'Country List'!$A:$C, 3, 0)</f>
        <v>SVK</v>
      </c>
      <c r="G2455" s="39">
        <f t="shared" si="152"/>
        <v>2008</v>
      </c>
      <c r="H2455" s="40">
        <f>VLOOKUP($F2455, Data!$B:$ED, 'Data - My work'!$D2455, 0)</f>
        <v>0.75</v>
      </c>
    </row>
    <row r="2456" spans="1:8" x14ac:dyDescent="0.25">
      <c r="A2456" s="39" t="str">
        <f t="shared" si="153"/>
        <v>SVK2009</v>
      </c>
      <c r="C2456" s="39">
        <f t="shared" si="150"/>
        <v>112</v>
      </c>
      <c r="D2456" s="39">
        <f t="shared" si="151"/>
        <v>70</v>
      </c>
      <c r="E2456" s="39" t="str">
        <f>VLOOKUP($C2456, 'Country List'!$A:$C, 2, 0)</f>
        <v>Slovak Republic</v>
      </c>
      <c r="F2456" s="39" t="str">
        <f>VLOOKUP($C2456, 'Country List'!$A:$C, 3, 0)</f>
        <v>SVK</v>
      </c>
      <c r="G2456" s="39">
        <f t="shared" si="152"/>
        <v>2009</v>
      </c>
      <c r="H2456" s="40">
        <f>VLOOKUP($F2456, Data!$B:$ED, 'Data - My work'!$D2456, 0)</f>
        <v>0.75</v>
      </c>
    </row>
    <row r="2457" spans="1:8" x14ac:dyDescent="0.25">
      <c r="A2457" s="39" t="str">
        <f t="shared" si="153"/>
        <v>SVK2010</v>
      </c>
      <c r="C2457" s="39">
        <f t="shared" si="150"/>
        <v>112</v>
      </c>
      <c r="D2457" s="39">
        <f t="shared" si="151"/>
        <v>64</v>
      </c>
      <c r="E2457" s="39" t="str">
        <f>VLOOKUP($C2457, 'Country List'!$A:$C, 2, 0)</f>
        <v>Slovak Republic</v>
      </c>
      <c r="F2457" s="39" t="str">
        <f>VLOOKUP($C2457, 'Country List'!$A:$C, 3, 0)</f>
        <v>SVK</v>
      </c>
      <c r="G2457" s="39">
        <f t="shared" si="152"/>
        <v>2010</v>
      </c>
      <c r="H2457" s="40">
        <f>VLOOKUP($F2457, Data!$B:$ED, 'Data - My work'!$D2457, 0)</f>
        <v>0.75</v>
      </c>
    </row>
    <row r="2458" spans="1:8" x14ac:dyDescent="0.25">
      <c r="A2458" s="39" t="str">
        <f t="shared" si="153"/>
        <v>SVK2011</v>
      </c>
      <c r="C2458" s="39">
        <f t="shared" si="150"/>
        <v>112</v>
      </c>
      <c r="D2458" s="39">
        <f t="shared" si="151"/>
        <v>58</v>
      </c>
      <c r="E2458" s="39" t="str">
        <f>VLOOKUP($C2458, 'Country List'!$A:$C, 2, 0)</f>
        <v>Slovak Republic</v>
      </c>
      <c r="F2458" s="39" t="str">
        <f>VLOOKUP($C2458, 'Country List'!$A:$C, 3, 0)</f>
        <v>SVK</v>
      </c>
      <c r="G2458" s="39">
        <f t="shared" si="152"/>
        <v>2011</v>
      </c>
      <c r="H2458" s="40">
        <f>VLOOKUP($F2458, Data!$B:$ED, 'Data - My work'!$D2458, 0)</f>
        <v>0.75</v>
      </c>
    </row>
    <row r="2459" spans="1:8" x14ac:dyDescent="0.25">
      <c r="A2459" s="39" t="str">
        <f t="shared" si="153"/>
        <v>SVK2012</v>
      </c>
      <c r="C2459" s="39">
        <f t="shared" ref="C2459:C2522" si="154">C2437+1</f>
        <v>112</v>
      </c>
      <c r="D2459" s="39">
        <f t="shared" ref="D2459:D2522" si="155">D2437</f>
        <v>52</v>
      </c>
      <c r="E2459" s="39" t="str">
        <f>VLOOKUP($C2459, 'Country List'!$A:$C, 2, 0)</f>
        <v>Slovak Republic</v>
      </c>
      <c r="F2459" s="39" t="str">
        <f>VLOOKUP($C2459, 'Country List'!$A:$C, 3, 0)</f>
        <v>SVK</v>
      </c>
      <c r="G2459" s="39">
        <f t="shared" ref="G2459:G2522" si="156">G2437</f>
        <v>2012</v>
      </c>
      <c r="H2459" s="40">
        <f>VLOOKUP($F2459, Data!$B:$ED, 'Data - My work'!$D2459, 0)</f>
        <v>0.75</v>
      </c>
    </row>
    <row r="2460" spans="1:8" x14ac:dyDescent="0.25">
      <c r="A2460" s="39" t="str">
        <f t="shared" si="153"/>
        <v>SVK2013</v>
      </c>
      <c r="C2460" s="39">
        <f t="shared" si="154"/>
        <v>112</v>
      </c>
      <c r="D2460" s="39">
        <f t="shared" si="155"/>
        <v>46</v>
      </c>
      <c r="E2460" s="39" t="str">
        <f>VLOOKUP($C2460, 'Country List'!$A:$C, 2, 0)</f>
        <v>Slovak Republic</v>
      </c>
      <c r="F2460" s="39" t="str">
        <f>VLOOKUP($C2460, 'Country List'!$A:$C, 3, 0)</f>
        <v>SVK</v>
      </c>
      <c r="G2460" s="39">
        <f t="shared" si="156"/>
        <v>2013</v>
      </c>
      <c r="H2460" s="40">
        <f>VLOOKUP($F2460, Data!$B:$ED, 'Data - My work'!$D2460, 0)</f>
        <v>0.75</v>
      </c>
    </row>
    <row r="2461" spans="1:8" x14ac:dyDescent="0.25">
      <c r="A2461" s="39" t="str">
        <f t="shared" si="153"/>
        <v>SVK2014</v>
      </c>
      <c r="C2461" s="39">
        <f t="shared" si="154"/>
        <v>112</v>
      </c>
      <c r="D2461" s="39">
        <f t="shared" si="155"/>
        <v>40</v>
      </c>
      <c r="E2461" s="39" t="str">
        <f>VLOOKUP($C2461, 'Country List'!$A:$C, 2, 0)</f>
        <v>Slovak Republic</v>
      </c>
      <c r="F2461" s="39" t="str">
        <f>VLOOKUP($C2461, 'Country List'!$A:$C, 3, 0)</f>
        <v>SVK</v>
      </c>
      <c r="G2461" s="39">
        <f t="shared" si="156"/>
        <v>2014</v>
      </c>
      <c r="H2461" s="40">
        <f>VLOOKUP($F2461, Data!$B:$ED, 'Data - My work'!$D2461, 0)</f>
        <v>0.75</v>
      </c>
    </row>
    <row r="2462" spans="1:8" x14ac:dyDescent="0.25">
      <c r="A2462" s="39" t="str">
        <f t="shared" si="153"/>
        <v>SVK2015</v>
      </c>
      <c r="C2462" s="39">
        <f t="shared" si="154"/>
        <v>112</v>
      </c>
      <c r="D2462" s="39">
        <f t="shared" si="155"/>
        <v>34</v>
      </c>
      <c r="E2462" s="39" t="str">
        <f>VLOOKUP($C2462, 'Country List'!$A:$C, 2, 0)</f>
        <v>Slovak Republic</v>
      </c>
      <c r="F2462" s="39" t="str">
        <f>VLOOKUP($C2462, 'Country List'!$A:$C, 3, 0)</f>
        <v>SVK</v>
      </c>
      <c r="G2462" s="39">
        <f t="shared" si="156"/>
        <v>2015</v>
      </c>
      <c r="H2462" s="40">
        <f>VLOOKUP($F2462, Data!$B:$ED, 'Data - My work'!$D2462, 0)</f>
        <v>0.75</v>
      </c>
    </row>
    <row r="2463" spans="1:8" x14ac:dyDescent="0.25">
      <c r="A2463" s="39" t="str">
        <f t="shared" si="153"/>
        <v>SVK2016</v>
      </c>
      <c r="C2463" s="39">
        <f t="shared" si="154"/>
        <v>112</v>
      </c>
      <c r="D2463" s="39">
        <f t="shared" si="155"/>
        <v>28</v>
      </c>
      <c r="E2463" s="39" t="str">
        <f>VLOOKUP($C2463, 'Country List'!$A:$C, 2, 0)</f>
        <v>Slovak Republic</v>
      </c>
      <c r="F2463" s="39" t="str">
        <f>VLOOKUP($C2463, 'Country List'!$A:$C, 3, 0)</f>
        <v>SVK</v>
      </c>
      <c r="G2463" s="39">
        <f t="shared" si="156"/>
        <v>2016</v>
      </c>
      <c r="H2463" s="40">
        <f>VLOOKUP($F2463, Data!$B:$ED, 'Data - My work'!$D2463, 0)</f>
        <v>0.75</v>
      </c>
    </row>
    <row r="2464" spans="1:8" x14ac:dyDescent="0.25">
      <c r="A2464" s="39" t="str">
        <f t="shared" si="153"/>
        <v>SVK2017</v>
      </c>
      <c r="C2464" s="39">
        <f t="shared" si="154"/>
        <v>112</v>
      </c>
      <c r="D2464" s="39">
        <f t="shared" si="155"/>
        <v>22</v>
      </c>
      <c r="E2464" s="39" t="str">
        <f>VLOOKUP($C2464, 'Country List'!$A:$C, 2, 0)</f>
        <v>Slovak Republic</v>
      </c>
      <c r="F2464" s="39" t="str">
        <f>VLOOKUP($C2464, 'Country List'!$A:$C, 3, 0)</f>
        <v>SVK</v>
      </c>
      <c r="G2464" s="39">
        <f t="shared" si="156"/>
        <v>2017</v>
      </c>
      <c r="H2464" s="40">
        <f>VLOOKUP($F2464, Data!$B:$ED, 'Data - My work'!$D2464, 0)</f>
        <v>0.75</v>
      </c>
    </row>
    <row r="2465" spans="1:8" x14ac:dyDescent="0.25">
      <c r="A2465" s="39" t="str">
        <f t="shared" si="153"/>
        <v>SVK2018</v>
      </c>
      <c r="C2465" s="39">
        <f t="shared" si="154"/>
        <v>112</v>
      </c>
      <c r="D2465" s="39">
        <f t="shared" si="155"/>
        <v>16</v>
      </c>
      <c r="E2465" s="39" t="str">
        <f>VLOOKUP($C2465, 'Country List'!$A:$C, 2, 0)</f>
        <v>Slovak Republic</v>
      </c>
      <c r="F2465" s="39" t="str">
        <f>VLOOKUP($C2465, 'Country List'!$A:$C, 3, 0)</f>
        <v>SVK</v>
      </c>
      <c r="G2465" s="39">
        <f t="shared" si="156"/>
        <v>2018</v>
      </c>
      <c r="H2465" s="40">
        <f>VLOOKUP($F2465, Data!$B:$ED, 'Data - My work'!$D2465, 0)</f>
        <v>0.75</v>
      </c>
    </row>
    <row r="2466" spans="1:8" x14ac:dyDescent="0.25">
      <c r="A2466" s="39" t="str">
        <f t="shared" si="153"/>
        <v>SVK2019</v>
      </c>
      <c r="C2466" s="39">
        <f t="shared" si="154"/>
        <v>112</v>
      </c>
      <c r="D2466" s="39">
        <f t="shared" si="155"/>
        <v>10</v>
      </c>
      <c r="E2466" s="39" t="str">
        <f>VLOOKUP($C2466, 'Country List'!$A:$C, 2, 0)</f>
        <v>Slovak Republic</v>
      </c>
      <c r="F2466" s="39" t="str">
        <f>VLOOKUP($C2466, 'Country List'!$A:$C, 3, 0)</f>
        <v>SVK</v>
      </c>
      <c r="G2466" s="39">
        <f t="shared" si="156"/>
        <v>2019</v>
      </c>
      <c r="H2466" s="40">
        <f>VLOOKUP($F2466, Data!$B:$ED, 'Data - My work'!$D2466, 0)</f>
        <v>0.75</v>
      </c>
    </row>
    <row r="2467" spans="1:8" x14ac:dyDescent="0.25">
      <c r="A2467" s="39" t="str">
        <f t="shared" si="153"/>
        <v>SVK2020</v>
      </c>
      <c r="C2467" s="39">
        <f t="shared" si="154"/>
        <v>112</v>
      </c>
      <c r="D2467" s="39">
        <f t="shared" si="155"/>
        <v>4</v>
      </c>
      <c r="E2467" s="39" t="str">
        <f>VLOOKUP($C2467, 'Country List'!$A:$C, 2, 0)</f>
        <v>Slovak Republic</v>
      </c>
      <c r="F2467" s="39" t="str">
        <f>VLOOKUP($C2467, 'Country List'!$A:$C, 3, 0)</f>
        <v>SVK</v>
      </c>
      <c r="G2467" s="39">
        <f t="shared" si="156"/>
        <v>2020</v>
      </c>
      <c r="H2467" s="40">
        <f>VLOOKUP($F2467, Data!$B:$ED, 'Data - My work'!$D2467, 0)</f>
        <v>0.75</v>
      </c>
    </row>
    <row r="2468" spans="1:8" x14ac:dyDescent="0.25">
      <c r="A2468" s="39" t="str">
        <f t="shared" si="153"/>
        <v>SVN1996</v>
      </c>
      <c r="C2468" s="39">
        <f t="shared" si="154"/>
        <v>113</v>
      </c>
      <c r="D2468" s="39">
        <f t="shared" si="155"/>
        <v>130</v>
      </c>
      <c r="E2468" s="39" t="str">
        <f>VLOOKUP($C2468, 'Country List'!$A:$C, 2, 0)</f>
        <v>Slovenia</v>
      </c>
      <c r="F2468" s="39" t="str">
        <f>VLOOKUP($C2468, 'Country List'!$A:$C, 3, 0)</f>
        <v>SVN</v>
      </c>
      <c r="G2468" s="39">
        <f t="shared" si="156"/>
        <v>1996</v>
      </c>
      <c r="H2468" s="40" t="e">
        <f>VLOOKUP($F2468, Data!$B:$ED, 'Data - My work'!$D2468, 0)</f>
        <v>#N/A</v>
      </c>
    </row>
    <row r="2469" spans="1:8" x14ac:dyDescent="0.25">
      <c r="A2469" s="39" t="str">
        <f t="shared" si="153"/>
        <v>SVN1998</v>
      </c>
      <c r="C2469" s="39">
        <f t="shared" si="154"/>
        <v>113</v>
      </c>
      <c r="D2469" s="39">
        <f t="shared" si="155"/>
        <v>124</v>
      </c>
      <c r="E2469" s="39" t="str">
        <f>VLOOKUP($C2469, 'Country List'!$A:$C, 2, 0)</f>
        <v>Slovenia</v>
      </c>
      <c r="F2469" s="39" t="str">
        <f>VLOOKUP($C2469, 'Country List'!$A:$C, 3, 0)</f>
        <v>SVN</v>
      </c>
      <c r="G2469" s="39">
        <f t="shared" si="156"/>
        <v>1998</v>
      </c>
      <c r="H2469" s="40">
        <f>VLOOKUP($F2469, Data!$B:$ED, 'Data - My work'!$D2469, 0)</f>
        <v>0.75</v>
      </c>
    </row>
    <row r="2470" spans="1:8" x14ac:dyDescent="0.25">
      <c r="A2470" s="39" t="str">
        <f t="shared" si="153"/>
        <v>SVN2000</v>
      </c>
      <c r="C2470" s="39">
        <f t="shared" si="154"/>
        <v>113</v>
      </c>
      <c r="D2470" s="39">
        <f t="shared" si="155"/>
        <v>118</v>
      </c>
      <c r="E2470" s="39" t="str">
        <f>VLOOKUP($C2470, 'Country List'!$A:$C, 2, 0)</f>
        <v>Slovenia</v>
      </c>
      <c r="F2470" s="39" t="str">
        <f>VLOOKUP($C2470, 'Country List'!$A:$C, 3, 0)</f>
        <v>SVN</v>
      </c>
      <c r="G2470" s="39">
        <f t="shared" si="156"/>
        <v>2000</v>
      </c>
      <c r="H2470" s="40">
        <f>VLOOKUP($F2470, Data!$B:$ED, 'Data - My work'!$D2470, 0)</f>
        <v>0.75</v>
      </c>
    </row>
    <row r="2471" spans="1:8" x14ac:dyDescent="0.25">
      <c r="A2471" s="39" t="str">
        <f t="shared" si="153"/>
        <v>SVN2002</v>
      </c>
      <c r="C2471" s="39">
        <f t="shared" si="154"/>
        <v>113</v>
      </c>
      <c r="D2471" s="39">
        <f t="shared" si="155"/>
        <v>112</v>
      </c>
      <c r="E2471" s="39" t="str">
        <f>VLOOKUP($C2471, 'Country List'!$A:$C, 2, 0)</f>
        <v>Slovenia</v>
      </c>
      <c r="F2471" s="39" t="str">
        <f>VLOOKUP($C2471, 'Country List'!$A:$C, 3, 0)</f>
        <v>SVN</v>
      </c>
      <c r="G2471" s="39">
        <f t="shared" si="156"/>
        <v>2002</v>
      </c>
      <c r="H2471" s="40">
        <f>VLOOKUP($F2471, Data!$B:$ED, 'Data - My work'!$D2471, 0)</f>
        <v>0.75</v>
      </c>
    </row>
    <row r="2472" spans="1:8" x14ac:dyDescent="0.25">
      <c r="A2472" s="39" t="str">
        <f t="shared" si="153"/>
        <v>SVN2003</v>
      </c>
      <c r="C2472" s="39">
        <f t="shared" si="154"/>
        <v>113</v>
      </c>
      <c r="D2472" s="39">
        <f t="shared" si="155"/>
        <v>106</v>
      </c>
      <c r="E2472" s="39" t="str">
        <f>VLOOKUP($C2472, 'Country List'!$A:$C, 2, 0)</f>
        <v>Slovenia</v>
      </c>
      <c r="F2472" s="39" t="str">
        <f>VLOOKUP($C2472, 'Country List'!$A:$C, 3, 0)</f>
        <v>SVN</v>
      </c>
      <c r="G2472" s="39">
        <f t="shared" si="156"/>
        <v>2003</v>
      </c>
      <c r="H2472" s="40">
        <f>VLOOKUP($F2472, Data!$B:$ED, 'Data - My work'!$D2472, 0)</f>
        <v>0.75</v>
      </c>
    </row>
    <row r="2473" spans="1:8" x14ac:dyDescent="0.25">
      <c r="A2473" s="39" t="str">
        <f t="shared" si="153"/>
        <v>SVN2004</v>
      </c>
      <c r="C2473" s="39">
        <f t="shared" si="154"/>
        <v>113</v>
      </c>
      <c r="D2473" s="39">
        <f t="shared" si="155"/>
        <v>100</v>
      </c>
      <c r="E2473" s="39" t="str">
        <f>VLOOKUP($C2473, 'Country List'!$A:$C, 2, 0)</f>
        <v>Slovenia</v>
      </c>
      <c r="F2473" s="39" t="str">
        <f>VLOOKUP($C2473, 'Country List'!$A:$C, 3, 0)</f>
        <v>SVN</v>
      </c>
      <c r="G2473" s="39">
        <f t="shared" si="156"/>
        <v>2004</v>
      </c>
      <c r="H2473" s="40">
        <f>VLOOKUP($F2473, Data!$B:$ED, 'Data - My work'!$D2473, 0)</f>
        <v>0.75</v>
      </c>
    </row>
    <row r="2474" spans="1:8" x14ac:dyDescent="0.25">
      <c r="A2474" s="39" t="str">
        <f t="shared" si="153"/>
        <v>SVN2005</v>
      </c>
      <c r="C2474" s="39">
        <f t="shared" si="154"/>
        <v>113</v>
      </c>
      <c r="D2474" s="39">
        <f t="shared" si="155"/>
        <v>94</v>
      </c>
      <c r="E2474" s="39" t="str">
        <f>VLOOKUP($C2474, 'Country List'!$A:$C, 2, 0)</f>
        <v>Slovenia</v>
      </c>
      <c r="F2474" s="39" t="str">
        <f>VLOOKUP($C2474, 'Country List'!$A:$C, 3, 0)</f>
        <v>SVN</v>
      </c>
      <c r="G2474" s="39">
        <f t="shared" si="156"/>
        <v>2005</v>
      </c>
      <c r="H2474" s="40">
        <f>VLOOKUP($F2474, Data!$B:$ED, 'Data - My work'!$D2474, 0)</f>
        <v>0.75</v>
      </c>
    </row>
    <row r="2475" spans="1:8" x14ac:dyDescent="0.25">
      <c r="A2475" s="39" t="str">
        <f t="shared" si="153"/>
        <v>SVN2006</v>
      </c>
      <c r="C2475" s="39">
        <f t="shared" si="154"/>
        <v>113</v>
      </c>
      <c r="D2475" s="39">
        <f t="shared" si="155"/>
        <v>88</v>
      </c>
      <c r="E2475" s="39" t="str">
        <f>VLOOKUP($C2475, 'Country List'!$A:$C, 2, 0)</f>
        <v>Slovenia</v>
      </c>
      <c r="F2475" s="39" t="str">
        <f>VLOOKUP($C2475, 'Country List'!$A:$C, 3, 0)</f>
        <v>SVN</v>
      </c>
      <c r="G2475" s="39">
        <f t="shared" si="156"/>
        <v>2006</v>
      </c>
      <c r="H2475" s="40">
        <f>VLOOKUP($F2475, Data!$B:$ED, 'Data - My work'!$D2475, 0)</f>
        <v>0.75</v>
      </c>
    </row>
    <row r="2476" spans="1:8" x14ac:dyDescent="0.25">
      <c r="A2476" s="39" t="str">
        <f t="shared" si="153"/>
        <v>SVN2007</v>
      </c>
      <c r="C2476" s="39">
        <f t="shared" si="154"/>
        <v>113</v>
      </c>
      <c r="D2476" s="39">
        <f t="shared" si="155"/>
        <v>82</v>
      </c>
      <c r="E2476" s="39" t="str">
        <f>VLOOKUP($C2476, 'Country List'!$A:$C, 2, 0)</f>
        <v>Slovenia</v>
      </c>
      <c r="F2476" s="39" t="str">
        <f>VLOOKUP($C2476, 'Country List'!$A:$C, 3, 0)</f>
        <v>SVN</v>
      </c>
      <c r="G2476" s="39">
        <f t="shared" si="156"/>
        <v>2007</v>
      </c>
      <c r="H2476" s="40">
        <f>VLOOKUP($F2476, Data!$B:$ED, 'Data - My work'!$D2476, 0)</f>
        <v>0.75</v>
      </c>
    </row>
    <row r="2477" spans="1:8" x14ac:dyDescent="0.25">
      <c r="A2477" s="39" t="str">
        <f t="shared" si="153"/>
        <v>SVN2008</v>
      </c>
      <c r="C2477" s="39">
        <f t="shared" si="154"/>
        <v>113</v>
      </c>
      <c r="D2477" s="39">
        <f t="shared" si="155"/>
        <v>76</v>
      </c>
      <c r="E2477" s="39" t="str">
        <f>VLOOKUP($C2477, 'Country List'!$A:$C, 2, 0)</f>
        <v>Slovenia</v>
      </c>
      <c r="F2477" s="39" t="str">
        <f>VLOOKUP($C2477, 'Country List'!$A:$C, 3, 0)</f>
        <v>SVN</v>
      </c>
      <c r="G2477" s="39">
        <f t="shared" si="156"/>
        <v>2008</v>
      </c>
      <c r="H2477" s="40">
        <f>VLOOKUP($F2477, Data!$B:$ED, 'Data - My work'!$D2477, 0)</f>
        <v>0.75</v>
      </c>
    </row>
    <row r="2478" spans="1:8" x14ac:dyDescent="0.25">
      <c r="A2478" s="39" t="str">
        <f t="shared" si="153"/>
        <v>SVN2009</v>
      </c>
      <c r="C2478" s="39">
        <f t="shared" si="154"/>
        <v>113</v>
      </c>
      <c r="D2478" s="39">
        <f t="shared" si="155"/>
        <v>70</v>
      </c>
      <c r="E2478" s="39" t="str">
        <f>VLOOKUP($C2478, 'Country List'!$A:$C, 2, 0)</f>
        <v>Slovenia</v>
      </c>
      <c r="F2478" s="39" t="str">
        <f>VLOOKUP($C2478, 'Country List'!$A:$C, 3, 0)</f>
        <v>SVN</v>
      </c>
      <c r="G2478" s="39">
        <f t="shared" si="156"/>
        <v>2009</v>
      </c>
      <c r="H2478" s="40">
        <f>VLOOKUP($F2478, Data!$B:$ED, 'Data - My work'!$D2478, 0)</f>
        <v>0.75</v>
      </c>
    </row>
    <row r="2479" spans="1:8" x14ac:dyDescent="0.25">
      <c r="A2479" s="39" t="str">
        <f t="shared" si="153"/>
        <v>SVN2010</v>
      </c>
      <c r="C2479" s="39">
        <f t="shared" si="154"/>
        <v>113</v>
      </c>
      <c r="D2479" s="39">
        <f t="shared" si="155"/>
        <v>64</v>
      </c>
      <c r="E2479" s="39" t="str">
        <f>VLOOKUP($C2479, 'Country List'!$A:$C, 2, 0)</f>
        <v>Slovenia</v>
      </c>
      <c r="F2479" s="39" t="str">
        <f>VLOOKUP($C2479, 'Country List'!$A:$C, 3, 0)</f>
        <v>SVN</v>
      </c>
      <c r="G2479" s="39">
        <f t="shared" si="156"/>
        <v>2010</v>
      </c>
      <c r="H2479" s="40">
        <f>VLOOKUP($F2479, Data!$B:$ED, 'Data - My work'!$D2479, 0)</f>
        <v>0.75</v>
      </c>
    </row>
    <row r="2480" spans="1:8" x14ac:dyDescent="0.25">
      <c r="A2480" s="39" t="str">
        <f t="shared" si="153"/>
        <v>SVN2011</v>
      </c>
      <c r="C2480" s="39">
        <f t="shared" si="154"/>
        <v>113</v>
      </c>
      <c r="D2480" s="39">
        <f t="shared" si="155"/>
        <v>58</v>
      </c>
      <c r="E2480" s="39" t="str">
        <f>VLOOKUP($C2480, 'Country List'!$A:$C, 2, 0)</f>
        <v>Slovenia</v>
      </c>
      <c r="F2480" s="39" t="str">
        <f>VLOOKUP($C2480, 'Country List'!$A:$C, 3, 0)</f>
        <v>SVN</v>
      </c>
      <c r="G2480" s="39">
        <f t="shared" si="156"/>
        <v>2011</v>
      </c>
      <c r="H2480" s="40">
        <f>VLOOKUP($F2480, Data!$B:$ED, 'Data - My work'!$D2480, 0)</f>
        <v>0.75</v>
      </c>
    </row>
    <row r="2481" spans="1:8" x14ac:dyDescent="0.25">
      <c r="A2481" s="39" t="str">
        <f t="shared" si="153"/>
        <v>SVN2012</v>
      </c>
      <c r="C2481" s="39">
        <f t="shared" si="154"/>
        <v>113</v>
      </c>
      <c r="D2481" s="39">
        <f t="shared" si="155"/>
        <v>52</v>
      </c>
      <c r="E2481" s="39" t="str">
        <f>VLOOKUP($C2481, 'Country List'!$A:$C, 2, 0)</f>
        <v>Slovenia</v>
      </c>
      <c r="F2481" s="39" t="str">
        <f>VLOOKUP($C2481, 'Country List'!$A:$C, 3, 0)</f>
        <v>SVN</v>
      </c>
      <c r="G2481" s="39">
        <f t="shared" si="156"/>
        <v>2012</v>
      </c>
      <c r="H2481" s="40">
        <f>VLOOKUP($F2481, Data!$B:$ED, 'Data - My work'!$D2481, 0)</f>
        <v>0.75</v>
      </c>
    </row>
    <row r="2482" spans="1:8" x14ac:dyDescent="0.25">
      <c r="A2482" s="39" t="str">
        <f t="shared" si="153"/>
        <v>SVN2013</v>
      </c>
      <c r="C2482" s="39">
        <f t="shared" si="154"/>
        <v>113</v>
      </c>
      <c r="D2482" s="39">
        <f t="shared" si="155"/>
        <v>46</v>
      </c>
      <c r="E2482" s="39" t="str">
        <f>VLOOKUP($C2482, 'Country List'!$A:$C, 2, 0)</f>
        <v>Slovenia</v>
      </c>
      <c r="F2482" s="39" t="str">
        <f>VLOOKUP($C2482, 'Country List'!$A:$C, 3, 0)</f>
        <v>SVN</v>
      </c>
      <c r="G2482" s="39">
        <f t="shared" si="156"/>
        <v>2013</v>
      </c>
      <c r="H2482" s="40">
        <f>VLOOKUP($F2482, Data!$B:$ED, 'Data - My work'!$D2482, 0)</f>
        <v>0.75</v>
      </c>
    </row>
    <row r="2483" spans="1:8" x14ac:dyDescent="0.25">
      <c r="A2483" s="39" t="str">
        <f t="shared" si="153"/>
        <v>SVN2014</v>
      </c>
      <c r="C2483" s="39">
        <f t="shared" si="154"/>
        <v>113</v>
      </c>
      <c r="D2483" s="39">
        <f t="shared" si="155"/>
        <v>40</v>
      </c>
      <c r="E2483" s="39" t="str">
        <f>VLOOKUP($C2483, 'Country List'!$A:$C, 2, 0)</f>
        <v>Slovenia</v>
      </c>
      <c r="F2483" s="39" t="str">
        <f>VLOOKUP($C2483, 'Country List'!$A:$C, 3, 0)</f>
        <v>SVN</v>
      </c>
      <c r="G2483" s="39">
        <f t="shared" si="156"/>
        <v>2014</v>
      </c>
      <c r="H2483" s="40">
        <f>VLOOKUP($F2483, Data!$B:$ED, 'Data - My work'!$D2483, 0)</f>
        <v>0.75</v>
      </c>
    </row>
    <row r="2484" spans="1:8" x14ac:dyDescent="0.25">
      <c r="A2484" s="39" t="str">
        <f t="shared" si="153"/>
        <v>SVN2015</v>
      </c>
      <c r="C2484" s="39">
        <f t="shared" si="154"/>
        <v>113</v>
      </c>
      <c r="D2484" s="39">
        <f t="shared" si="155"/>
        <v>34</v>
      </c>
      <c r="E2484" s="39" t="str">
        <f>VLOOKUP($C2484, 'Country List'!$A:$C, 2, 0)</f>
        <v>Slovenia</v>
      </c>
      <c r="F2484" s="39" t="str">
        <f>VLOOKUP($C2484, 'Country List'!$A:$C, 3, 0)</f>
        <v>SVN</v>
      </c>
      <c r="G2484" s="39">
        <f t="shared" si="156"/>
        <v>2015</v>
      </c>
      <c r="H2484" s="40">
        <f>VLOOKUP($F2484, Data!$B:$ED, 'Data - My work'!$D2484, 0)</f>
        <v>0.75</v>
      </c>
    </row>
    <row r="2485" spans="1:8" x14ac:dyDescent="0.25">
      <c r="A2485" s="39" t="str">
        <f t="shared" si="153"/>
        <v>SVN2016</v>
      </c>
      <c r="C2485" s="39">
        <f t="shared" si="154"/>
        <v>113</v>
      </c>
      <c r="D2485" s="39">
        <f t="shared" si="155"/>
        <v>28</v>
      </c>
      <c r="E2485" s="39" t="str">
        <f>VLOOKUP($C2485, 'Country List'!$A:$C, 2, 0)</f>
        <v>Slovenia</v>
      </c>
      <c r="F2485" s="39" t="str">
        <f>VLOOKUP($C2485, 'Country List'!$A:$C, 3, 0)</f>
        <v>SVN</v>
      </c>
      <c r="G2485" s="39">
        <f t="shared" si="156"/>
        <v>2016</v>
      </c>
      <c r="H2485" s="40">
        <f>VLOOKUP($F2485, Data!$B:$ED, 'Data - My work'!$D2485, 0)</f>
        <v>0.875</v>
      </c>
    </row>
    <row r="2486" spans="1:8" x14ac:dyDescent="0.25">
      <c r="A2486" s="39" t="str">
        <f t="shared" si="153"/>
        <v>SVN2017</v>
      </c>
      <c r="C2486" s="39">
        <f t="shared" si="154"/>
        <v>113</v>
      </c>
      <c r="D2486" s="39">
        <f t="shared" si="155"/>
        <v>22</v>
      </c>
      <c r="E2486" s="39" t="str">
        <f>VLOOKUP($C2486, 'Country List'!$A:$C, 2, 0)</f>
        <v>Slovenia</v>
      </c>
      <c r="F2486" s="39" t="str">
        <f>VLOOKUP($C2486, 'Country List'!$A:$C, 3, 0)</f>
        <v>SVN</v>
      </c>
      <c r="G2486" s="39">
        <f t="shared" si="156"/>
        <v>2017</v>
      </c>
      <c r="H2486" s="40">
        <f>VLOOKUP($F2486, Data!$B:$ED, 'Data - My work'!$D2486, 0)</f>
        <v>0.875</v>
      </c>
    </row>
    <row r="2487" spans="1:8" x14ac:dyDescent="0.25">
      <c r="A2487" s="39" t="str">
        <f t="shared" si="153"/>
        <v>SVN2018</v>
      </c>
      <c r="C2487" s="39">
        <f t="shared" si="154"/>
        <v>113</v>
      </c>
      <c r="D2487" s="39">
        <f t="shared" si="155"/>
        <v>16</v>
      </c>
      <c r="E2487" s="39" t="str">
        <f>VLOOKUP($C2487, 'Country List'!$A:$C, 2, 0)</f>
        <v>Slovenia</v>
      </c>
      <c r="F2487" s="39" t="str">
        <f>VLOOKUP($C2487, 'Country List'!$A:$C, 3, 0)</f>
        <v>SVN</v>
      </c>
      <c r="G2487" s="39">
        <f t="shared" si="156"/>
        <v>2018</v>
      </c>
      <c r="H2487" s="40">
        <f>VLOOKUP($F2487, Data!$B:$ED, 'Data - My work'!$D2487, 0)</f>
        <v>0.875</v>
      </c>
    </row>
    <row r="2488" spans="1:8" x14ac:dyDescent="0.25">
      <c r="A2488" s="39" t="str">
        <f t="shared" si="153"/>
        <v>SVN2019</v>
      </c>
      <c r="C2488" s="39">
        <f t="shared" si="154"/>
        <v>113</v>
      </c>
      <c r="D2488" s="39">
        <f t="shared" si="155"/>
        <v>10</v>
      </c>
      <c r="E2488" s="39" t="str">
        <f>VLOOKUP($C2488, 'Country List'!$A:$C, 2, 0)</f>
        <v>Slovenia</v>
      </c>
      <c r="F2488" s="39" t="str">
        <f>VLOOKUP($C2488, 'Country List'!$A:$C, 3, 0)</f>
        <v>SVN</v>
      </c>
      <c r="G2488" s="39">
        <f t="shared" si="156"/>
        <v>2019</v>
      </c>
      <c r="H2488" s="40">
        <f>VLOOKUP($F2488, Data!$B:$ED, 'Data - My work'!$D2488, 0)</f>
        <v>0.875</v>
      </c>
    </row>
    <row r="2489" spans="1:8" x14ac:dyDescent="0.25">
      <c r="A2489" s="39" t="str">
        <f t="shared" si="153"/>
        <v>SVN2020</v>
      </c>
      <c r="C2489" s="39">
        <f t="shared" si="154"/>
        <v>113</v>
      </c>
      <c r="D2489" s="39">
        <f t="shared" si="155"/>
        <v>4</v>
      </c>
      <c r="E2489" s="39" t="str">
        <f>VLOOKUP($C2489, 'Country List'!$A:$C, 2, 0)</f>
        <v>Slovenia</v>
      </c>
      <c r="F2489" s="39" t="str">
        <f>VLOOKUP($C2489, 'Country List'!$A:$C, 3, 0)</f>
        <v>SVN</v>
      </c>
      <c r="G2489" s="39">
        <f t="shared" si="156"/>
        <v>2020</v>
      </c>
      <c r="H2489" s="40">
        <f>VLOOKUP($F2489, Data!$B:$ED, 'Data - My work'!$D2489, 0)</f>
        <v>0.875</v>
      </c>
    </row>
    <row r="2490" spans="1:8" x14ac:dyDescent="0.25">
      <c r="A2490" s="39" t="str">
        <f t="shared" si="153"/>
        <v>SOM1996</v>
      </c>
      <c r="C2490" s="39">
        <f t="shared" si="154"/>
        <v>114</v>
      </c>
      <c r="D2490" s="39">
        <f t="shared" si="155"/>
        <v>130</v>
      </c>
      <c r="E2490" s="39" t="str">
        <f>VLOOKUP($C2490, 'Country List'!$A:$C, 2, 0)</f>
        <v>Somalia</v>
      </c>
      <c r="F2490" s="39" t="str">
        <f>VLOOKUP($C2490, 'Country List'!$A:$C, 3, 0)</f>
        <v>SOM</v>
      </c>
      <c r="G2490" s="39">
        <f t="shared" si="156"/>
        <v>1996</v>
      </c>
      <c r="H2490" s="40">
        <f>VLOOKUP($F2490, Data!$B:$ED, 'Data - My work'!$D2490, 0)</f>
        <v>0</v>
      </c>
    </row>
    <row r="2491" spans="1:8" x14ac:dyDescent="0.25">
      <c r="A2491" s="39" t="str">
        <f t="shared" si="153"/>
        <v>SOM1998</v>
      </c>
      <c r="C2491" s="39">
        <f t="shared" si="154"/>
        <v>114</v>
      </c>
      <c r="D2491" s="39">
        <f t="shared" si="155"/>
        <v>124</v>
      </c>
      <c r="E2491" s="39" t="str">
        <f>VLOOKUP($C2491, 'Country List'!$A:$C, 2, 0)</f>
        <v>Somalia</v>
      </c>
      <c r="F2491" s="39" t="str">
        <f>VLOOKUP($C2491, 'Country List'!$A:$C, 3, 0)</f>
        <v>SOM</v>
      </c>
      <c r="G2491" s="39">
        <f t="shared" si="156"/>
        <v>1998</v>
      </c>
      <c r="H2491" s="40">
        <f>VLOOKUP($F2491, Data!$B:$ED, 'Data - My work'!$D2491, 0)</f>
        <v>0</v>
      </c>
    </row>
    <row r="2492" spans="1:8" x14ac:dyDescent="0.25">
      <c r="A2492" s="39" t="str">
        <f t="shared" si="153"/>
        <v>SOM2000</v>
      </c>
      <c r="C2492" s="39">
        <f t="shared" si="154"/>
        <v>114</v>
      </c>
      <c r="D2492" s="39">
        <f t="shared" si="155"/>
        <v>118</v>
      </c>
      <c r="E2492" s="39" t="str">
        <f>VLOOKUP($C2492, 'Country List'!$A:$C, 2, 0)</f>
        <v>Somalia</v>
      </c>
      <c r="F2492" s="39" t="str">
        <f>VLOOKUP($C2492, 'Country List'!$A:$C, 3, 0)</f>
        <v>SOM</v>
      </c>
      <c r="G2492" s="39">
        <f t="shared" si="156"/>
        <v>2000</v>
      </c>
      <c r="H2492" s="40">
        <f>VLOOKUP($F2492, Data!$B:$ED, 'Data - My work'!$D2492, 0)</f>
        <v>0</v>
      </c>
    </row>
    <row r="2493" spans="1:8" x14ac:dyDescent="0.25">
      <c r="A2493" s="39" t="str">
        <f t="shared" si="153"/>
        <v>SOM2002</v>
      </c>
      <c r="C2493" s="39">
        <f t="shared" si="154"/>
        <v>114</v>
      </c>
      <c r="D2493" s="39">
        <f t="shared" si="155"/>
        <v>112</v>
      </c>
      <c r="E2493" s="39" t="str">
        <f>VLOOKUP($C2493, 'Country List'!$A:$C, 2, 0)</f>
        <v>Somalia</v>
      </c>
      <c r="F2493" s="39" t="str">
        <f>VLOOKUP($C2493, 'Country List'!$A:$C, 3, 0)</f>
        <v>SOM</v>
      </c>
      <c r="G2493" s="39">
        <f t="shared" si="156"/>
        <v>2002</v>
      </c>
      <c r="H2493" s="40">
        <f>VLOOKUP($F2493, Data!$B:$ED, 'Data - My work'!$D2493, 0)</f>
        <v>0</v>
      </c>
    </row>
    <row r="2494" spans="1:8" x14ac:dyDescent="0.25">
      <c r="A2494" s="39" t="str">
        <f t="shared" si="153"/>
        <v>SOM2003</v>
      </c>
      <c r="C2494" s="39">
        <f t="shared" si="154"/>
        <v>114</v>
      </c>
      <c r="D2494" s="39">
        <f t="shared" si="155"/>
        <v>106</v>
      </c>
      <c r="E2494" s="39" t="str">
        <f>VLOOKUP($C2494, 'Country List'!$A:$C, 2, 0)</f>
        <v>Somalia</v>
      </c>
      <c r="F2494" s="39" t="str">
        <f>VLOOKUP($C2494, 'Country List'!$A:$C, 3, 0)</f>
        <v>SOM</v>
      </c>
      <c r="G2494" s="39">
        <f t="shared" si="156"/>
        <v>2003</v>
      </c>
      <c r="H2494" s="40">
        <f>VLOOKUP($F2494, Data!$B:$ED, 'Data - My work'!$D2494, 0)</f>
        <v>0</v>
      </c>
    </row>
    <row r="2495" spans="1:8" x14ac:dyDescent="0.25">
      <c r="A2495" s="39" t="str">
        <f t="shared" si="153"/>
        <v>SOM2004</v>
      </c>
      <c r="C2495" s="39">
        <f t="shared" si="154"/>
        <v>114</v>
      </c>
      <c r="D2495" s="39">
        <f t="shared" si="155"/>
        <v>100</v>
      </c>
      <c r="E2495" s="39" t="str">
        <f>VLOOKUP($C2495, 'Country List'!$A:$C, 2, 0)</f>
        <v>Somalia</v>
      </c>
      <c r="F2495" s="39" t="str">
        <f>VLOOKUP($C2495, 'Country List'!$A:$C, 3, 0)</f>
        <v>SOM</v>
      </c>
      <c r="G2495" s="39">
        <f t="shared" si="156"/>
        <v>2004</v>
      </c>
      <c r="H2495" s="40">
        <f>VLOOKUP($F2495, Data!$B:$ED, 'Data - My work'!$D2495, 0)</f>
        <v>0</v>
      </c>
    </row>
    <row r="2496" spans="1:8" x14ac:dyDescent="0.25">
      <c r="A2496" s="39" t="str">
        <f t="shared" si="153"/>
        <v>SOM2005</v>
      </c>
      <c r="C2496" s="39">
        <f t="shared" si="154"/>
        <v>114</v>
      </c>
      <c r="D2496" s="39">
        <f t="shared" si="155"/>
        <v>94</v>
      </c>
      <c r="E2496" s="39" t="str">
        <f>VLOOKUP($C2496, 'Country List'!$A:$C, 2, 0)</f>
        <v>Somalia</v>
      </c>
      <c r="F2496" s="39" t="str">
        <f>VLOOKUP($C2496, 'Country List'!$A:$C, 3, 0)</f>
        <v>SOM</v>
      </c>
      <c r="G2496" s="39">
        <f t="shared" si="156"/>
        <v>2005</v>
      </c>
      <c r="H2496" s="40">
        <f>VLOOKUP($F2496, Data!$B:$ED, 'Data - My work'!$D2496, 0)</f>
        <v>0</v>
      </c>
    </row>
    <row r="2497" spans="1:8" x14ac:dyDescent="0.25">
      <c r="A2497" s="39" t="str">
        <f t="shared" si="153"/>
        <v>SOM2006</v>
      </c>
      <c r="C2497" s="39">
        <f t="shared" si="154"/>
        <v>114</v>
      </c>
      <c r="D2497" s="39">
        <f t="shared" si="155"/>
        <v>88</v>
      </c>
      <c r="E2497" s="39" t="str">
        <f>VLOOKUP($C2497, 'Country List'!$A:$C, 2, 0)</f>
        <v>Somalia</v>
      </c>
      <c r="F2497" s="39" t="str">
        <f>VLOOKUP($C2497, 'Country List'!$A:$C, 3, 0)</f>
        <v>SOM</v>
      </c>
      <c r="G2497" s="39">
        <f t="shared" si="156"/>
        <v>2006</v>
      </c>
      <c r="H2497" s="40">
        <f>VLOOKUP($F2497, Data!$B:$ED, 'Data - My work'!$D2497, 0)</f>
        <v>0</v>
      </c>
    </row>
    <row r="2498" spans="1:8" x14ac:dyDescent="0.25">
      <c r="A2498" s="39" t="str">
        <f t="shared" si="153"/>
        <v>SOM2007</v>
      </c>
      <c r="C2498" s="39">
        <f t="shared" si="154"/>
        <v>114</v>
      </c>
      <c r="D2498" s="39">
        <f t="shared" si="155"/>
        <v>82</v>
      </c>
      <c r="E2498" s="39" t="str">
        <f>VLOOKUP($C2498, 'Country List'!$A:$C, 2, 0)</f>
        <v>Somalia</v>
      </c>
      <c r="F2498" s="39" t="str">
        <f>VLOOKUP($C2498, 'Country List'!$A:$C, 3, 0)</f>
        <v>SOM</v>
      </c>
      <c r="G2498" s="39">
        <f t="shared" si="156"/>
        <v>2007</v>
      </c>
      <c r="H2498" s="40">
        <f>VLOOKUP($F2498, Data!$B:$ED, 'Data - My work'!$D2498, 0)</f>
        <v>0</v>
      </c>
    </row>
    <row r="2499" spans="1:8" x14ac:dyDescent="0.25">
      <c r="A2499" s="39" t="str">
        <f t="shared" si="153"/>
        <v>SOM2008</v>
      </c>
      <c r="C2499" s="39">
        <f t="shared" si="154"/>
        <v>114</v>
      </c>
      <c r="D2499" s="39">
        <f t="shared" si="155"/>
        <v>76</v>
      </c>
      <c r="E2499" s="39" t="str">
        <f>VLOOKUP($C2499, 'Country List'!$A:$C, 2, 0)</f>
        <v>Somalia</v>
      </c>
      <c r="F2499" s="39" t="str">
        <f>VLOOKUP($C2499, 'Country List'!$A:$C, 3, 0)</f>
        <v>SOM</v>
      </c>
      <c r="G2499" s="39">
        <f t="shared" si="156"/>
        <v>2008</v>
      </c>
      <c r="H2499" s="40">
        <f>VLOOKUP($F2499, Data!$B:$ED, 'Data - My work'!$D2499, 0)</f>
        <v>0</v>
      </c>
    </row>
    <row r="2500" spans="1:8" x14ac:dyDescent="0.25">
      <c r="A2500" s="39" t="str">
        <f t="shared" si="153"/>
        <v>SOM2009</v>
      </c>
      <c r="C2500" s="39">
        <f t="shared" si="154"/>
        <v>114</v>
      </c>
      <c r="D2500" s="39">
        <f t="shared" si="155"/>
        <v>70</v>
      </c>
      <c r="E2500" s="39" t="str">
        <f>VLOOKUP($C2500, 'Country List'!$A:$C, 2, 0)</f>
        <v>Somalia</v>
      </c>
      <c r="F2500" s="39" t="str">
        <f>VLOOKUP($C2500, 'Country List'!$A:$C, 3, 0)</f>
        <v>SOM</v>
      </c>
      <c r="G2500" s="39">
        <f t="shared" si="156"/>
        <v>2009</v>
      </c>
      <c r="H2500" s="40">
        <f>VLOOKUP($F2500, Data!$B:$ED, 'Data - My work'!$D2500, 0)</f>
        <v>0</v>
      </c>
    </row>
    <row r="2501" spans="1:8" x14ac:dyDescent="0.25">
      <c r="A2501" s="39" t="str">
        <f t="shared" ref="A2501:A2564" si="157">F2501&amp;G2501</f>
        <v>SOM2010</v>
      </c>
      <c r="C2501" s="39">
        <f t="shared" si="154"/>
        <v>114</v>
      </c>
      <c r="D2501" s="39">
        <f t="shared" si="155"/>
        <v>64</v>
      </c>
      <c r="E2501" s="39" t="str">
        <f>VLOOKUP($C2501, 'Country List'!$A:$C, 2, 0)</f>
        <v>Somalia</v>
      </c>
      <c r="F2501" s="39" t="str">
        <f>VLOOKUP($C2501, 'Country List'!$A:$C, 3, 0)</f>
        <v>SOM</v>
      </c>
      <c r="G2501" s="39">
        <f t="shared" si="156"/>
        <v>2010</v>
      </c>
      <c r="H2501" s="40">
        <f>VLOOKUP($F2501, Data!$B:$ED, 'Data - My work'!$D2501, 0)</f>
        <v>0</v>
      </c>
    </row>
    <row r="2502" spans="1:8" x14ac:dyDescent="0.25">
      <c r="A2502" s="39" t="str">
        <f t="shared" si="157"/>
        <v>SOM2011</v>
      </c>
      <c r="C2502" s="39">
        <f t="shared" si="154"/>
        <v>114</v>
      </c>
      <c r="D2502" s="39">
        <f t="shared" si="155"/>
        <v>58</v>
      </c>
      <c r="E2502" s="39" t="str">
        <f>VLOOKUP($C2502, 'Country List'!$A:$C, 2, 0)</f>
        <v>Somalia</v>
      </c>
      <c r="F2502" s="39" t="str">
        <f>VLOOKUP($C2502, 'Country List'!$A:$C, 3, 0)</f>
        <v>SOM</v>
      </c>
      <c r="G2502" s="39">
        <f t="shared" si="156"/>
        <v>2011</v>
      </c>
      <c r="H2502" s="40">
        <f>VLOOKUP($F2502, Data!$B:$ED, 'Data - My work'!$D2502, 0)</f>
        <v>0</v>
      </c>
    </row>
    <row r="2503" spans="1:8" x14ac:dyDescent="0.25">
      <c r="A2503" s="39" t="str">
        <f t="shared" si="157"/>
        <v>SOM2012</v>
      </c>
      <c r="C2503" s="39">
        <f t="shared" si="154"/>
        <v>114</v>
      </c>
      <c r="D2503" s="39">
        <f t="shared" si="155"/>
        <v>52</v>
      </c>
      <c r="E2503" s="39" t="str">
        <f>VLOOKUP($C2503, 'Country List'!$A:$C, 2, 0)</f>
        <v>Somalia</v>
      </c>
      <c r="F2503" s="39" t="str">
        <f>VLOOKUP($C2503, 'Country List'!$A:$C, 3, 0)</f>
        <v>SOM</v>
      </c>
      <c r="G2503" s="39">
        <f t="shared" si="156"/>
        <v>2012</v>
      </c>
      <c r="H2503" s="40">
        <f>VLOOKUP($F2503, Data!$B:$ED, 'Data - My work'!$D2503, 0)</f>
        <v>0</v>
      </c>
    </row>
    <row r="2504" spans="1:8" x14ac:dyDescent="0.25">
      <c r="A2504" s="39" t="str">
        <f t="shared" si="157"/>
        <v>SOM2013</v>
      </c>
      <c r="C2504" s="39">
        <f t="shared" si="154"/>
        <v>114</v>
      </c>
      <c r="D2504" s="39">
        <f t="shared" si="155"/>
        <v>46</v>
      </c>
      <c r="E2504" s="39" t="str">
        <f>VLOOKUP($C2504, 'Country List'!$A:$C, 2, 0)</f>
        <v>Somalia</v>
      </c>
      <c r="F2504" s="39" t="str">
        <f>VLOOKUP($C2504, 'Country List'!$A:$C, 3, 0)</f>
        <v>SOM</v>
      </c>
      <c r="G2504" s="39">
        <f t="shared" si="156"/>
        <v>2013</v>
      </c>
      <c r="H2504" s="40">
        <f>VLOOKUP($F2504, Data!$B:$ED, 'Data - My work'!$D2504, 0)</f>
        <v>0</v>
      </c>
    </row>
    <row r="2505" spans="1:8" x14ac:dyDescent="0.25">
      <c r="A2505" s="39" t="str">
        <f t="shared" si="157"/>
        <v>SOM2014</v>
      </c>
      <c r="C2505" s="39">
        <f t="shared" si="154"/>
        <v>114</v>
      </c>
      <c r="D2505" s="39">
        <f t="shared" si="155"/>
        <v>40</v>
      </c>
      <c r="E2505" s="39" t="str">
        <f>VLOOKUP($C2505, 'Country List'!$A:$C, 2, 0)</f>
        <v>Somalia</v>
      </c>
      <c r="F2505" s="39" t="str">
        <f>VLOOKUP($C2505, 'Country List'!$A:$C, 3, 0)</f>
        <v>SOM</v>
      </c>
      <c r="G2505" s="39">
        <f t="shared" si="156"/>
        <v>2014</v>
      </c>
      <c r="H2505" s="40">
        <f>VLOOKUP($F2505, Data!$B:$ED, 'Data - My work'!$D2505, 0)</f>
        <v>0</v>
      </c>
    </row>
    <row r="2506" spans="1:8" x14ac:dyDescent="0.25">
      <c r="A2506" s="39" t="str">
        <f t="shared" si="157"/>
        <v>SOM2015</v>
      </c>
      <c r="C2506" s="39">
        <f t="shared" si="154"/>
        <v>114</v>
      </c>
      <c r="D2506" s="39">
        <f t="shared" si="155"/>
        <v>34</v>
      </c>
      <c r="E2506" s="39" t="str">
        <f>VLOOKUP($C2506, 'Country List'!$A:$C, 2, 0)</f>
        <v>Somalia</v>
      </c>
      <c r="F2506" s="39" t="str">
        <f>VLOOKUP($C2506, 'Country List'!$A:$C, 3, 0)</f>
        <v>SOM</v>
      </c>
      <c r="G2506" s="39">
        <f t="shared" si="156"/>
        <v>2015</v>
      </c>
      <c r="H2506" s="40">
        <f>VLOOKUP($F2506, Data!$B:$ED, 'Data - My work'!$D2506, 0)</f>
        <v>0</v>
      </c>
    </row>
    <row r="2507" spans="1:8" x14ac:dyDescent="0.25">
      <c r="A2507" s="39" t="str">
        <f t="shared" si="157"/>
        <v>SOM2016</v>
      </c>
      <c r="C2507" s="39">
        <f t="shared" si="154"/>
        <v>114</v>
      </c>
      <c r="D2507" s="39">
        <f t="shared" si="155"/>
        <v>28</v>
      </c>
      <c r="E2507" s="39" t="str">
        <f>VLOOKUP($C2507, 'Country List'!$A:$C, 2, 0)</f>
        <v>Somalia</v>
      </c>
      <c r="F2507" s="39" t="str">
        <f>VLOOKUP($C2507, 'Country List'!$A:$C, 3, 0)</f>
        <v>SOM</v>
      </c>
      <c r="G2507" s="39">
        <f t="shared" si="156"/>
        <v>2016</v>
      </c>
      <c r="H2507" s="40">
        <f>VLOOKUP($F2507, Data!$B:$ED, 'Data - My work'!$D2507, 0)</f>
        <v>0</v>
      </c>
    </row>
    <row r="2508" spans="1:8" x14ac:dyDescent="0.25">
      <c r="A2508" s="39" t="str">
        <f t="shared" si="157"/>
        <v>SOM2017</v>
      </c>
      <c r="C2508" s="39">
        <f t="shared" si="154"/>
        <v>114</v>
      </c>
      <c r="D2508" s="39">
        <f t="shared" si="155"/>
        <v>22</v>
      </c>
      <c r="E2508" s="39" t="str">
        <f>VLOOKUP($C2508, 'Country List'!$A:$C, 2, 0)</f>
        <v>Somalia</v>
      </c>
      <c r="F2508" s="39" t="str">
        <f>VLOOKUP($C2508, 'Country List'!$A:$C, 3, 0)</f>
        <v>SOM</v>
      </c>
      <c r="G2508" s="39">
        <f t="shared" si="156"/>
        <v>2017</v>
      </c>
      <c r="H2508" s="40">
        <f>VLOOKUP($F2508, Data!$B:$ED, 'Data - My work'!$D2508, 0)</f>
        <v>0</v>
      </c>
    </row>
    <row r="2509" spans="1:8" x14ac:dyDescent="0.25">
      <c r="A2509" s="39" t="str">
        <f t="shared" si="157"/>
        <v>SOM2018</v>
      </c>
      <c r="C2509" s="39">
        <f t="shared" si="154"/>
        <v>114</v>
      </c>
      <c r="D2509" s="39">
        <f t="shared" si="155"/>
        <v>16</v>
      </c>
      <c r="E2509" s="39" t="str">
        <f>VLOOKUP($C2509, 'Country List'!$A:$C, 2, 0)</f>
        <v>Somalia</v>
      </c>
      <c r="F2509" s="39" t="str">
        <f>VLOOKUP($C2509, 'Country List'!$A:$C, 3, 0)</f>
        <v>SOM</v>
      </c>
      <c r="G2509" s="39">
        <f t="shared" si="156"/>
        <v>2018</v>
      </c>
      <c r="H2509" s="40">
        <f>VLOOKUP($F2509, Data!$B:$ED, 'Data - My work'!$D2509, 0)</f>
        <v>0</v>
      </c>
    </row>
    <row r="2510" spans="1:8" x14ac:dyDescent="0.25">
      <c r="A2510" s="39" t="str">
        <f t="shared" si="157"/>
        <v>SOM2019</v>
      </c>
      <c r="C2510" s="39">
        <f t="shared" si="154"/>
        <v>114</v>
      </c>
      <c r="D2510" s="39">
        <f t="shared" si="155"/>
        <v>10</v>
      </c>
      <c r="E2510" s="39" t="str">
        <f>VLOOKUP($C2510, 'Country List'!$A:$C, 2, 0)</f>
        <v>Somalia</v>
      </c>
      <c r="F2510" s="39" t="str">
        <f>VLOOKUP($C2510, 'Country List'!$A:$C, 3, 0)</f>
        <v>SOM</v>
      </c>
      <c r="G2510" s="39">
        <f t="shared" si="156"/>
        <v>2019</v>
      </c>
      <c r="H2510" s="40">
        <f>VLOOKUP($F2510, Data!$B:$ED, 'Data - My work'!$D2510, 0)</f>
        <v>0</v>
      </c>
    </row>
    <row r="2511" spans="1:8" x14ac:dyDescent="0.25">
      <c r="A2511" s="39" t="str">
        <f t="shared" si="157"/>
        <v>SOM2020</v>
      </c>
      <c r="C2511" s="39">
        <f t="shared" si="154"/>
        <v>114</v>
      </c>
      <c r="D2511" s="39">
        <f t="shared" si="155"/>
        <v>4</v>
      </c>
      <c r="E2511" s="39" t="str">
        <f>VLOOKUP($C2511, 'Country List'!$A:$C, 2, 0)</f>
        <v>Somalia</v>
      </c>
      <c r="F2511" s="39" t="str">
        <f>VLOOKUP($C2511, 'Country List'!$A:$C, 3, 0)</f>
        <v>SOM</v>
      </c>
      <c r="G2511" s="39">
        <f t="shared" si="156"/>
        <v>2020</v>
      </c>
      <c r="H2511" s="40">
        <f>VLOOKUP($F2511, Data!$B:$ED, 'Data - My work'!$D2511, 0)</f>
        <v>0</v>
      </c>
    </row>
    <row r="2512" spans="1:8" x14ac:dyDescent="0.25">
      <c r="A2512" s="39" t="str">
        <f t="shared" si="157"/>
        <v>ZAF1996</v>
      </c>
      <c r="C2512" s="39">
        <f t="shared" si="154"/>
        <v>115</v>
      </c>
      <c r="D2512" s="39">
        <f t="shared" si="155"/>
        <v>130</v>
      </c>
      <c r="E2512" s="39" t="str">
        <f>VLOOKUP($C2512, 'Country List'!$A:$C, 2, 0)</f>
        <v>South Africa</v>
      </c>
      <c r="F2512" s="39" t="str">
        <f>VLOOKUP($C2512, 'Country List'!$A:$C, 3, 0)</f>
        <v>ZAF</v>
      </c>
      <c r="G2512" s="39">
        <f t="shared" si="156"/>
        <v>1996</v>
      </c>
      <c r="H2512" s="40">
        <f>VLOOKUP($F2512, Data!$B:$ED, 'Data - My work'!$D2512, 0)</f>
        <v>0.75</v>
      </c>
    </row>
    <row r="2513" spans="1:8" x14ac:dyDescent="0.25">
      <c r="A2513" s="39" t="str">
        <f t="shared" si="157"/>
        <v>ZAF1998</v>
      </c>
      <c r="C2513" s="39">
        <f t="shared" si="154"/>
        <v>115</v>
      </c>
      <c r="D2513" s="39">
        <f t="shared" si="155"/>
        <v>124</v>
      </c>
      <c r="E2513" s="39" t="str">
        <f>VLOOKUP($C2513, 'Country List'!$A:$C, 2, 0)</f>
        <v>South Africa</v>
      </c>
      <c r="F2513" s="39" t="str">
        <f>VLOOKUP($C2513, 'Country List'!$A:$C, 3, 0)</f>
        <v>ZAF</v>
      </c>
      <c r="G2513" s="39">
        <f t="shared" si="156"/>
        <v>1998</v>
      </c>
      <c r="H2513" s="40">
        <f>VLOOKUP($F2513, Data!$B:$ED, 'Data - My work'!$D2513, 0)</f>
        <v>0.5</v>
      </c>
    </row>
    <row r="2514" spans="1:8" x14ac:dyDescent="0.25">
      <c r="A2514" s="39" t="str">
        <f t="shared" si="157"/>
        <v>ZAF2000</v>
      </c>
      <c r="C2514" s="39">
        <f t="shared" si="154"/>
        <v>115</v>
      </c>
      <c r="D2514" s="39">
        <f t="shared" si="155"/>
        <v>118</v>
      </c>
      <c r="E2514" s="39" t="str">
        <f>VLOOKUP($C2514, 'Country List'!$A:$C, 2, 0)</f>
        <v>South Africa</v>
      </c>
      <c r="F2514" s="39" t="str">
        <f>VLOOKUP($C2514, 'Country List'!$A:$C, 3, 0)</f>
        <v>ZAF</v>
      </c>
      <c r="G2514" s="39">
        <f t="shared" si="156"/>
        <v>2000</v>
      </c>
      <c r="H2514" s="40">
        <f>VLOOKUP($F2514, Data!$B:$ED, 'Data - My work'!$D2514, 0)</f>
        <v>0.5</v>
      </c>
    </row>
    <row r="2515" spans="1:8" x14ac:dyDescent="0.25">
      <c r="A2515" s="39" t="str">
        <f t="shared" si="157"/>
        <v>ZAF2002</v>
      </c>
      <c r="C2515" s="39">
        <f t="shared" si="154"/>
        <v>115</v>
      </c>
      <c r="D2515" s="39">
        <f t="shared" si="155"/>
        <v>112</v>
      </c>
      <c r="E2515" s="39" t="str">
        <f>VLOOKUP($C2515, 'Country List'!$A:$C, 2, 0)</f>
        <v>South Africa</v>
      </c>
      <c r="F2515" s="39" t="str">
        <f>VLOOKUP($C2515, 'Country List'!$A:$C, 3, 0)</f>
        <v>ZAF</v>
      </c>
      <c r="G2515" s="39">
        <f t="shared" si="156"/>
        <v>2002</v>
      </c>
      <c r="H2515" s="40">
        <f>VLOOKUP($F2515, Data!$B:$ED, 'Data - My work'!$D2515, 0)</f>
        <v>0.5</v>
      </c>
    </row>
    <row r="2516" spans="1:8" x14ac:dyDescent="0.25">
      <c r="A2516" s="39" t="str">
        <f t="shared" si="157"/>
        <v>ZAF2003</v>
      </c>
      <c r="C2516" s="39">
        <f t="shared" si="154"/>
        <v>115</v>
      </c>
      <c r="D2516" s="39">
        <f t="shared" si="155"/>
        <v>106</v>
      </c>
      <c r="E2516" s="39" t="str">
        <f>VLOOKUP($C2516, 'Country List'!$A:$C, 2, 0)</f>
        <v>South Africa</v>
      </c>
      <c r="F2516" s="39" t="str">
        <f>VLOOKUP($C2516, 'Country List'!$A:$C, 3, 0)</f>
        <v>ZAF</v>
      </c>
      <c r="G2516" s="39">
        <f t="shared" si="156"/>
        <v>2003</v>
      </c>
      <c r="H2516" s="40">
        <f>VLOOKUP($F2516, Data!$B:$ED, 'Data - My work'!$D2516, 0)</f>
        <v>0.5</v>
      </c>
    </row>
    <row r="2517" spans="1:8" x14ac:dyDescent="0.25">
      <c r="A2517" s="39" t="str">
        <f t="shared" si="157"/>
        <v>ZAF2004</v>
      </c>
      <c r="C2517" s="39">
        <f t="shared" si="154"/>
        <v>115</v>
      </c>
      <c r="D2517" s="39">
        <f t="shared" si="155"/>
        <v>100</v>
      </c>
      <c r="E2517" s="39" t="str">
        <f>VLOOKUP($C2517, 'Country List'!$A:$C, 2, 0)</f>
        <v>South Africa</v>
      </c>
      <c r="F2517" s="39" t="str">
        <f>VLOOKUP($C2517, 'Country List'!$A:$C, 3, 0)</f>
        <v>ZAF</v>
      </c>
      <c r="G2517" s="39">
        <f t="shared" si="156"/>
        <v>2004</v>
      </c>
      <c r="H2517" s="40">
        <f>VLOOKUP($F2517, Data!$B:$ED, 'Data - My work'!$D2517, 0)</f>
        <v>0.5</v>
      </c>
    </row>
    <row r="2518" spans="1:8" x14ac:dyDescent="0.25">
      <c r="A2518" s="39" t="str">
        <f t="shared" si="157"/>
        <v>ZAF2005</v>
      </c>
      <c r="C2518" s="39">
        <f t="shared" si="154"/>
        <v>115</v>
      </c>
      <c r="D2518" s="39">
        <f t="shared" si="155"/>
        <v>94</v>
      </c>
      <c r="E2518" s="39" t="str">
        <f>VLOOKUP($C2518, 'Country List'!$A:$C, 2, 0)</f>
        <v>South Africa</v>
      </c>
      <c r="F2518" s="39" t="str">
        <f>VLOOKUP($C2518, 'Country List'!$A:$C, 3, 0)</f>
        <v>ZAF</v>
      </c>
      <c r="G2518" s="39">
        <f t="shared" si="156"/>
        <v>2005</v>
      </c>
      <c r="H2518" s="40">
        <f>VLOOKUP($F2518, Data!$B:$ED, 'Data - My work'!$D2518, 0)</f>
        <v>0.5</v>
      </c>
    </row>
    <row r="2519" spans="1:8" x14ac:dyDescent="0.25">
      <c r="A2519" s="39" t="str">
        <f t="shared" si="157"/>
        <v>ZAF2006</v>
      </c>
      <c r="C2519" s="39">
        <f t="shared" si="154"/>
        <v>115</v>
      </c>
      <c r="D2519" s="39">
        <f t="shared" si="155"/>
        <v>88</v>
      </c>
      <c r="E2519" s="39" t="str">
        <f>VLOOKUP($C2519, 'Country List'!$A:$C, 2, 0)</f>
        <v>South Africa</v>
      </c>
      <c r="F2519" s="39" t="str">
        <f>VLOOKUP($C2519, 'Country List'!$A:$C, 3, 0)</f>
        <v>ZAF</v>
      </c>
      <c r="G2519" s="39">
        <f t="shared" si="156"/>
        <v>2006</v>
      </c>
      <c r="H2519" s="40">
        <f>VLOOKUP($F2519, Data!$B:$ED, 'Data - My work'!$D2519, 0)</f>
        <v>0.5</v>
      </c>
    </row>
    <row r="2520" spans="1:8" x14ac:dyDescent="0.25">
      <c r="A2520" s="39" t="str">
        <f t="shared" si="157"/>
        <v>ZAF2007</v>
      </c>
      <c r="C2520" s="39">
        <f t="shared" si="154"/>
        <v>115</v>
      </c>
      <c r="D2520" s="39">
        <f t="shared" si="155"/>
        <v>82</v>
      </c>
      <c r="E2520" s="39" t="str">
        <f>VLOOKUP($C2520, 'Country List'!$A:$C, 2, 0)</f>
        <v>South Africa</v>
      </c>
      <c r="F2520" s="39" t="str">
        <f>VLOOKUP($C2520, 'Country List'!$A:$C, 3, 0)</f>
        <v>ZAF</v>
      </c>
      <c r="G2520" s="39">
        <f t="shared" si="156"/>
        <v>2007</v>
      </c>
      <c r="H2520" s="40">
        <f>VLOOKUP($F2520, Data!$B:$ED, 'Data - My work'!$D2520, 0)</f>
        <v>0.5</v>
      </c>
    </row>
    <row r="2521" spans="1:8" x14ac:dyDescent="0.25">
      <c r="A2521" s="39" t="str">
        <f t="shared" si="157"/>
        <v>ZAF2008</v>
      </c>
      <c r="C2521" s="39">
        <f t="shared" si="154"/>
        <v>115</v>
      </c>
      <c r="D2521" s="39">
        <f t="shared" si="155"/>
        <v>76</v>
      </c>
      <c r="E2521" s="39" t="str">
        <f>VLOOKUP($C2521, 'Country List'!$A:$C, 2, 0)</f>
        <v>South Africa</v>
      </c>
      <c r="F2521" s="39" t="str">
        <f>VLOOKUP($C2521, 'Country List'!$A:$C, 3, 0)</f>
        <v>ZAF</v>
      </c>
      <c r="G2521" s="39">
        <f t="shared" si="156"/>
        <v>2008</v>
      </c>
      <c r="H2521" s="40">
        <f>VLOOKUP($F2521, Data!$B:$ED, 'Data - My work'!$D2521, 0)</f>
        <v>0.5</v>
      </c>
    </row>
    <row r="2522" spans="1:8" x14ac:dyDescent="0.25">
      <c r="A2522" s="39" t="str">
        <f t="shared" si="157"/>
        <v>ZAF2009</v>
      </c>
      <c r="C2522" s="39">
        <f t="shared" si="154"/>
        <v>115</v>
      </c>
      <c r="D2522" s="39">
        <f t="shared" si="155"/>
        <v>70</v>
      </c>
      <c r="E2522" s="39" t="str">
        <f>VLOOKUP($C2522, 'Country List'!$A:$C, 2, 0)</f>
        <v>South Africa</v>
      </c>
      <c r="F2522" s="39" t="str">
        <f>VLOOKUP($C2522, 'Country List'!$A:$C, 3, 0)</f>
        <v>ZAF</v>
      </c>
      <c r="G2522" s="39">
        <f t="shared" si="156"/>
        <v>2009</v>
      </c>
      <c r="H2522" s="40">
        <f>VLOOKUP($F2522, Data!$B:$ED, 'Data - My work'!$D2522, 0)</f>
        <v>0.5</v>
      </c>
    </row>
    <row r="2523" spans="1:8" x14ac:dyDescent="0.25">
      <c r="A2523" s="39" t="str">
        <f t="shared" si="157"/>
        <v>ZAF2010</v>
      </c>
      <c r="C2523" s="39">
        <f t="shared" ref="C2523:C2586" si="158">C2501+1</f>
        <v>115</v>
      </c>
      <c r="D2523" s="39">
        <f t="shared" ref="D2523:D2586" si="159">D2501</f>
        <v>64</v>
      </c>
      <c r="E2523" s="39" t="str">
        <f>VLOOKUP($C2523, 'Country List'!$A:$C, 2, 0)</f>
        <v>South Africa</v>
      </c>
      <c r="F2523" s="39" t="str">
        <f>VLOOKUP($C2523, 'Country List'!$A:$C, 3, 0)</f>
        <v>ZAF</v>
      </c>
      <c r="G2523" s="39">
        <f t="shared" ref="G2523:G2586" si="160">G2501</f>
        <v>2010</v>
      </c>
      <c r="H2523" s="40">
        <f>VLOOKUP($F2523, Data!$B:$ED, 'Data - My work'!$D2523, 0)</f>
        <v>0.5</v>
      </c>
    </row>
    <row r="2524" spans="1:8" x14ac:dyDescent="0.25">
      <c r="A2524" s="39" t="str">
        <f t="shared" si="157"/>
        <v>ZAF2011</v>
      </c>
      <c r="C2524" s="39">
        <f t="shared" si="158"/>
        <v>115</v>
      </c>
      <c r="D2524" s="39">
        <f t="shared" si="159"/>
        <v>58</v>
      </c>
      <c r="E2524" s="39" t="str">
        <f>VLOOKUP($C2524, 'Country List'!$A:$C, 2, 0)</f>
        <v>South Africa</v>
      </c>
      <c r="F2524" s="39" t="str">
        <f>VLOOKUP($C2524, 'Country List'!$A:$C, 3, 0)</f>
        <v>ZAF</v>
      </c>
      <c r="G2524" s="39">
        <f t="shared" si="160"/>
        <v>2011</v>
      </c>
      <c r="H2524" s="40">
        <f>VLOOKUP($F2524, Data!$B:$ED, 'Data - My work'!$D2524, 0)</f>
        <v>0.5</v>
      </c>
    </row>
    <row r="2525" spans="1:8" x14ac:dyDescent="0.25">
      <c r="A2525" s="39" t="str">
        <f t="shared" si="157"/>
        <v>ZAF2012</v>
      </c>
      <c r="C2525" s="39">
        <f t="shared" si="158"/>
        <v>115</v>
      </c>
      <c r="D2525" s="39">
        <f t="shared" si="159"/>
        <v>52</v>
      </c>
      <c r="E2525" s="39" t="str">
        <f>VLOOKUP($C2525, 'Country List'!$A:$C, 2, 0)</f>
        <v>South Africa</v>
      </c>
      <c r="F2525" s="39" t="str">
        <f>VLOOKUP($C2525, 'Country List'!$A:$C, 3, 0)</f>
        <v>ZAF</v>
      </c>
      <c r="G2525" s="39">
        <f t="shared" si="160"/>
        <v>2012</v>
      </c>
      <c r="H2525" s="40">
        <f>VLOOKUP($F2525, Data!$B:$ED, 'Data - My work'!$D2525, 0)</f>
        <v>0.5</v>
      </c>
    </row>
    <row r="2526" spans="1:8" x14ac:dyDescent="0.25">
      <c r="A2526" s="39" t="str">
        <f t="shared" si="157"/>
        <v>ZAF2013</v>
      </c>
      <c r="C2526" s="39">
        <f t="shared" si="158"/>
        <v>115</v>
      </c>
      <c r="D2526" s="39">
        <f t="shared" si="159"/>
        <v>46</v>
      </c>
      <c r="E2526" s="39" t="str">
        <f>VLOOKUP($C2526, 'Country List'!$A:$C, 2, 0)</f>
        <v>South Africa</v>
      </c>
      <c r="F2526" s="39" t="str">
        <f>VLOOKUP($C2526, 'Country List'!$A:$C, 3, 0)</f>
        <v>ZAF</v>
      </c>
      <c r="G2526" s="39">
        <f t="shared" si="160"/>
        <v>2013</v>
      </c>
      <c r="H2526" s="40">
        <f>VLOOKUP($F2526, Data!$B:$ED, 'Data - My work'!$D2526, 0)</f>
        <v>0.5</v>
      </c>
    </row>
    <row r="2527" spans="1:8" x14ac:dyDescent="0.25">
      <c r="A2527" s="39" t="str">
        <f t="shared" si="157"/>
        <v>ZAF2014</v>
      </c>
      <c r="C2527" s="39">
        <f t="shared" si="158"/>
        <v>115</v>
      </c>
      <c r="D2527" s="39">
        <f t="shared" si="159"/>
        <v>40</v>
      </c>
      <c r="E2527" s="39" t="str">
        <f>VLOOKUP($C2527, 'Country List'!$A:$C, 2, 0)</f>
        <v>South Africa</v>
      </c>
      <c r="F2527" s="39" t="str">
        <f>VLOOKUP($C2527, 'Country List'!$A:$C, 3, 0)</f>
        <v>ZAF</v>
      </c>
      <c r="G2527" s="39">
        <f t="shared" si="160"/>
        <v>2014</v>
      </c>
      <c r="H2527" s="40">
        <f>VLOOKUP($F2527, Data!$B:$ED, 'Data - My work'!$D2527, 0)</f>
        <v>0.5</v>
      </c>
    </row>
    <row r="2528" spans="1:8" x14ac:dyDescent="0.25">
      <c r="A2528" s="39" t="str">
        <f t="shared" si="157"/>
        <v>ZAF2015</v>
      </c>
      <c r="C2528" s="39">
        <f t="shared" si="158"/>
        <v>115</v>
      </c>
      <c r="D2528" s="39">
        <f t="shared" si="159"/>
        <v>34</v>
      </c>
      <c r="E2528" s="39" t="str">
        <f>VLOOKUP($C2528, 'Country List'!$A:$C, 2, 0)</f>
        <v>South Africa</v>
      </c>
      <c r="F2528" s="39" t="str">
        <f>VLOOKUP($C2528, 'Country List'!$A:$C, 3, 0)</f>
        <v>ZAF</v>
      </c>
      <c r="G2528" s="39">
        <f t="shared" si="160"/>
        <v>2015</v>
      </c>
      <c r="H2528" s="40">
        <f>VLOOKUP($F2528, Data!$B:$ED, 'Data - My work'!$D2528, 0)</f>
        <v>0.5</v>
      </c>
    </row>
    <row r="2529" spans="1:8" x14ac:dyDescent="0.25">
      <c r="A2529" s="39" t="str">
        <f t="shared" si="157"/>
        <v>ZAF2016</v>
      </c>
      <c r="C2529" s="39">
        <f t="shared" si="158"/>
        <v>115</v>
      </c>
      <c r="D2529" s="39">
        <f t="shared" si="159"/>
        <v>28</v>
      </c>
      <c r="E2529" s="39" t="str">
        <f>VLOOKUP($C2529, 'Country List'!$A:$C, 2, 0)</f>
        <v>South Africa</v>
      </c>
      <c r="F2529" s="39" t="str">
        <f>VLOOKUP($C2529, 'Country List'!$A:$C, 3, 0)</f>
        <v>ZAF</v>
      </c>
      <c r="G2529" s="39">
        <f t="shared" si="160"/>
        <v>2016</v>
      </c>
      <c r="H2529" s="40">
        <f>VLOOKUP($F2529, Data!$B:$ED, 'Data - My work'!$D2529, 0)</f>
        <v>0.5</v>
      </c>
    </row>
    <row r="2530" spans="1:8" x14ac:dyDescent="0.25">
      <c r="A2530" s="39" t="str">
        <f t="shared" si="157"/>
        <v>ZAF2017</v>
      </c>
      <c r="C2530" s="39">
        <f t="shared" si="158"/>
        <v>115</v>
      </c>
      <c r="D2530" s="39">
        <f t="shared" si="159"/>
        <v>22</v>
      </c>
      <c r="E2530" s="39" t="str">
        <f>VLOOKUP($C2530, 'Country List'!$A:$C, 2, 0)</f>
        <v>South Africa</v>
      </c>
      <c r="F2530" s="39" t="str">
        <f>VLOOKUP($C2530, 'Country List'!$A:$C, 3, 0)</f>
        <v>ZAF</v>
      </c>
      <c r="G2530" s="39">
        <f t="shared" si="160"/>
        <v>2017</v>
      </c>
      <c r="H2530" s="40">
        <f>VLOOKUP($F2530, Data!$B:$ED, 'Data - My work'!$D2530, 0)</f>
        <v>0.5</v>
      </c>
    </row>
    <row r="2531" spans="1:8" x14ac:dyDescent="0.25">
      <c r="A2531" s="39" t="str">
        <f t="shared" si="157"/>
        <v>ZAF2018</v>
      </c>
      <c r="C2531" s="39">
        <f t="shared" si="158"/>
        <v>115</v>
      </c>
      <c r="D2531" s="39">
        <f t="shared" si="159"/>
        <v>16</v>
      </c>
      <c r="E2531" s="39" t="str">
        <f>VLOOKUP($C2531, 'Country List'!$A:$C, 2, 0)</f>
        <v>South Africa</v>
      </c>
      <c r="F2531" s="39" t="str">
        <f>VLOOKUP($C2531, 'Country List'!$A:$C, 3, 0)</f>
        <v>ZAF</v>
      </c>
      <c r="G2531" s="39">
        <f t="shared" si="160"/>
        <v>2018</v>
      </c>
      <c r="H2531" s="40">
        <f>VLOOKUP($F2531, Data!$B:$ED, 'Data - My work'!$D2531, 0)</f>
        <v>0.5</v>
      </c>
    </row>
    <row r="2532" spans="1:8" x14ac:dyDescent="0.25">
      <c r="A2532" s="39" t="str">
        <f t="shared" si="157"/>
        <v>ZAF2019</v>
      </c>
      <c r="C2532" s="39">
        <f t="shared" si="158"/>
        <v>115</v>
      </c>
      <c r="D2532" s="39">
        <f t="shared" si="159"/>
        <v>10</v>
      </c>
      <c r="E2532" s="39" t="str">
        <f>VLOOKUP($C2532, 'Country List'!$A:$C, 2, 0)</f>
        <v>South Africa</v>
      </c>
      <c r="F2532" s="39" t="str">
        <f>VLOOKUP($C2532, 'Country List'!$A:$C, 3, 0)</f>
        <v>ZAF</v>
      </c>
      <c r="G2532" s="39">
        <f t="shared" si="160"/>
        <v>2019</v>
      </c>
      <c r="H2532" s="40">
        <f>VLOOKUP($F2532, Data!$B:$ED, 'Data - My work'!$D2532, 0)</f>
        <v>0.5</v>
      </c>
    </row>
    <row r="2533" spans="1:8" x14ac:dyDescent="0.25">
      <c r="A2533" s="39" t="str">
        <f t="shared" si="157"/>
        <v>ZAF2020</v>
      </c>
      <c r="C2533" s="39">
        <f t="shared" si="158"/>
        <v>115</v>
      </c>
      <c r="D2533" s="39">
        <f t="shared" si="159"/>
        <v>4</v>
      </c>
      <c r="E2533" s="39" t="str">
        <f>VLOOKUP($C2533, 'Country List'!$A:$C, 2, 0)</f>
        <v>South Africa</v>
      </c>
      <c r="F2533" s="39" t="str">
        <f>VLOOKUP($C2533, 'Country List'!$A:$C, 3, 0)</f>
        <v>ZAF</v>
      </c>
      <c r="G2533" s="39">
        <f t="shared" si="160"/>
        <v>2020</v>
      </c>
      <c r="H2533" s="40">
        <f>VLOOKUP($F2533, Data!$B:$ED, 'Data - My work'!$D2533, 0)</f>
        <v>0.5</v>
      </c>
    </row>
    <row r="2534" spans="1:8" x14ac:dyDescent="0.25">
      <c r="A2534" s="39" t="str">
        <f t="shared" si="157"/>
        <v>ESP1996</v>
      </c>
      <c r="C2534" s="39">
        <f t="shared" si="158"/>
        <v>116</v>
      </c>
      <c r="D2534" s="39">
        <f t="shared" si="159"/>
        <v>130</v>
      </c>
      <c r="E2534" s="39" t="str">
        <f>VLOOKUP($C2534, 'Country List'!$A:$C, 2, 0)</f>
        <v>Spain</v>
      </c>
      <c r="F2534" s="39" t="str">
        <f>VLOOKUP($C2534, 'Country List'!$A:$C, 3, 0)</f>
        <v>ESP</v>
      </c>
      <c r="G2534" s="39">
        <f t="shared" si="160"/>
        <v>1996</v>
      </c>
      <c r="H2534" s="40">
        <f>VLOOKUP($F2534, Data!$B:$ED, 'Data - My work'!$D2534, 0)</f>
        <v>0.875</v>
      </c>
    </row>
    <row r="2535" spans="1:8" x14ac:dyDescent="0.25">
      <c r="A2535" s="39" t="str">
        <f t="shared" si="157"/>
        <v>ESP1998</v>
      </c>
      <c r="C2535" s="39">
        <f t="shared" si="158"/>
        <v>116</v>
      </c>
      <c r="D2535" s="39">
        <f t="shared" si="159"/>
        <v>124</v>
      </c>
      <c r="E2535" s="39" t="str">
        <f>VLOOKUP($C2535, 'Country List'!$A:$C, 2, 0)</f>
        <v>Spain</v>
      </c>
      <c r="F2535" s="39" t="str">
        <f>VLOOKUP($C2535, 'Country List'!$A:$C, 3, 0)</f>
        <v>ESP</v>
      </c>
      <c r="G2535" s="39">
        <f t="shared" si="160"/>
        <v>1998</v>
      </c>
      <c r="H2535" s="40">
        <f>VLOOKUP($F2535, Data!$B:$ED, 'Data - My work'!$D2535, 0)</f>
        <v>0.75</v>
      </c>
    </row>
    <row r="2536" spans="1:8" x14ac:dyDescent="0.25">
      <c r="A2536" s="39" t="str">
        <f t="shared" si="157"/>
        <v>ESP2000</v>
      </c>
      <c r="C2536" s="39">
        <f t="shared" si="158"/>
        <v>116</v>
      </c>
      <c r="D2536" s="39">
        <f t="shared" si="159"/>
        <v>118</v>
      </c>
      <c r="E2536" s="39" t="str">
        <f>VLOOKUP($C2536, 'Country List'!$A:$C, 2, 0)</f>
        <v>Spain</v>
      </c>
      <c r="F2536" s="39" t="str">
        <f>VLOOKUP($C2536, 'Country List'!$A:$C, 3, 0)</f>
        <v>ESP</v>
      </c>
      <c r="G2536" s="39">
        <f t="shared" si="160"/>
        <v>2000</v>
      </c>
      <c r="H2536" s="40">
        <f>VLOOKUP($F2536, Data!$B:$ED, 'Data - My work'!$D2536, 0)</f>
        <v>1</v>
      </c>
    </row>
    <row r="2537" spans="1:8" x14ac:dyDescent="0.25">
      <c r="A2537" s="39" t="str">
        <f t="shared" si="157"/>
        <v>ESP2002</v>
      </c>
      <c r="C2537" s="39">
        <f t="shared" si="158"/>
        <v>116</v>
      </c>
      <c r="D2537" s="39">
        <f t="shared" si="159"/>
        <v>112</v>
      </c>
      <c r="E2537" s="39" t="str">
        <f>VLOOKUP($C2537, 'Country List'!$A:$C, 2, 0)</f>
        <v>Spain</v>
      </c>
      <c r="F2537" s="39" t="str">
        <f>VLOOKUP($C2537, 'Country List'!$A:$C, 3, 0)</f>
        <v>ESP</v>
      </c>
      <c r="G2537" s="39">
        <f t="shared" si="160"/>
        <v>2002</v>
      </c>
      <c r="H2537" s="40">
        <f>VLOOKUP($F2537, Data!$B:$ED, 'Data - My work'!$D2537, 0)</f>
        <v>1</v>
      </c>
    </row>
    <row r="2538" spans="1:8" x14ac:dyDescent="0.25">
      <c r="A2538" s="39" t="str">
        <f t="shared" si="157"/>
        <v>ESP2003</v>
      </c>
      <c r="C2538" s="39">
        <f t="shared" si="158"/>
        <v>116</v>
      </c>
      <c r="D2538" s="39">
        <f t="shared" si="159"/>
        <v>106</v>
      </c>
      <c r="E2538" s="39" t="str">
        <f>VLOOKUP($C2538, 'Country List'!$A:$C, 2, 0)</f>
        <v>Spain</v>
      </c>
      <c r="F2538" s="39" t="str">
        <f>VLOOKUP($C2538, 'Country List'!$A:$C, 3, 0)</f>
        <v>ESP</v>
      </c>
      <c r="G2538" s="39">
        <f t="shared" si="160"/>
        <v>2003</v>
      </c>
      <c r="H2538" s="40">
        <f>VLOOKUP($F2538, Data!$B:$ED, 'Data - My work'!$D2538, 0)</f>
        <v>1</v>
      </c>
    </row>
    <row r="2539" spans="1:8" x14ac:dyDescent="0.25">
      <c r="A2539" s="39" t="str">
        <f t="shared" si="157"/>
        <v>ESP2004</v>
      </c>
      <c r="C2539" s="39">
        <f t="shared" si="158"/>
        <v>116</v>
      </c>
      <c r="D2539" s="39">
        <f t="shared" si="159"/>
        <v>100</v>
      </c>
      <c r="E2539" s="39" t="str">
        <f>VLOOKUP($C2539, 'Country List'!$A:$C, 2, 0)</f>
        <v>Spain</v>
      </c>
      <c r="F2539" s="39" t="str">
        <f>VLOOKUP($C2539, 'Country List'!$A:$C, 3, 0)</f>
        <v>ESP</v>
      </c>
      <c r="G2539" s="39">
        <f t="shared" si="160"/>
        <v>2004</v>
      </c>
      <c r="H2539" s="40">
        <f>VLOOKUP($F2539, Data!$B:$ED, 'Data - My work'!$D2539, 0)</f>
        <v>0.75</v>
      </c>
    </row>
    <row r="2540" spans="1:8" x14ac:dyDescent="0.25">
      <c r="A2540" s="39" t="str">
        <f t="shared" si="157"/>
        <v>ESP2005</v>
      </c>
      <c r="C2540" s="39">
        <f t="shared" si="158"/>
        <v>116</v>
      </c>
      <c r="D2540" s="39">
        <f t="shared" si="159"/>
        <v>94</v>
      </c>
      <c r="E2540" s="39" t="str">
        <f>VLOOKUP($C2540, 'Country List'!$A:$C, 2, 0)</f>
        <v>Spain</v>
      </c>
      <c r="F2540" s="39" t="str">
        <f>VLOOKUP($C2540, 'Country List'!$A:$C, 3, 0)</f>
        <v>ESP</v>
      </c>
      <c r="G2540" s="39">
        <f t="shared" si="160"/>
        <v>2005</v>
      </c>
      <c r="H2540" s="40">
        <f>VLOOKUP($F2540, Data!$B:$ED, 'Data - My work'!$D2540, 0)</f>
        <v>0.75</v>
      </c>
    </row>
    <row r="2541" spans="1:8" x14ac:dyDescent="0.25">
      <c r="A2541" s="39" t="str">
        <f t="shared" si="157"/>
        <v>ESP2006</v>
      </c>
      <c r="C2541" s="39">
        <f t="shared" si="158"/>
        <v>116</v>
      </c>
      <c r="D2541" s="39">
        <f t="shared" si="159"/>
        <v>88</v>
      </c>
      <c r="E2541" s="39" t="str">
        <f>VLOOKUP($C2541, 'Country List'!$A:$C, 2, 0)</f>
        <v>Spain</v>
      </c>
      <c r="F2541" s="39" t="str">
        <f>VLOOKUP($C2541, 'Country List'!$A:$C, 3, 0)</f>
        <v>ESP</v>
      </c>
      <c r="G2541" s="39">
        <f t="shared" si="160"/>
        <v>2006</v>
      </c>
      <c r="H2541" s="40">
        <f>VLOOKUP($F2541, Data!$B:$ED, 'Data - My work'!$D2541, 0)</f>
        <v>0.75</v>
      </c>
    </row>
    <row r="2542" spans="1:8" x14ac:dyDescent="0.25">
      <c r="A2542" s="39" t="str">
        <f t="shared" si="157"/>
        <v>ESP2007</v>
      </c>
      <c r="C2542" s="39">
        <f t="shared" si="158"/>
        <v>116</v>
      </c>
      <c r="D2542" s="39">
        <f t="shared" si="159"/>
        <v>82</v>
      </c>
      <c r="E2542" s="39" t="str">
        <f>VLOOKUP($C2542, 'Country List'!$A:$C, 2, 0)</f>
        <v>Spain</v>
      </c>
      <c r="F2542" s="39" t="str">
        <f>VLOOKUP($C2542, 'Country List'!$A:$C, 3, 0)</f>
        <v>ESP</v>
      </c>
      <c r="G2542" s="39">
        <f t="shared" si="160"/>
        <v>2007</v>
      </c>
      <c r="H2542" s="40">
        <f>VLOOKUP($F2542, Data!$B:$ED, 'Data - My work'!$D2542, 0)</f>
        <v>0.75</v>
      </c>
    </row>
    <row r="2543" spans="1:8" x14ac:dyDescent="0.25">
      <c r="A2543" s="39" t="str">
        <f t="shared" si="157"/>
        <v>ESP2008</v>
      </c>
      <c r="C2543" s="39">
        <f t="shared" si="158"/>
        <v>116</v>
      </c>
      <c r="D2543" s="39">
        <f t="shared" si="159"/>
        <v>76</v>
      </c>
      <c r="E2543" s="39" t="str">
        <f>VLOOKUP($C2543, 'Country List'!$A:$C, 2, 0)</f>
        <v>Spain</v>
      </c>
      <c r="F2543" s="39" t="str">
        <f>VLOOKUP($C2543, 'Country List'!$A:$C, 3, 0)</f>
        <v>ESP</v>
      </c>
      <c r="G2543" s="39">
        <f t="shared" si="160"/>
        <v>2008</v>
      </c>
      <c r="H2543" s="40">
        <f>VLOOKUP($F2543, Data!$B:$ED, 'Data - My work'!$D2543, 0)</f>
        <v>0.75</v>
      </c>
    </row>
    <row r="2544" spans="1:8" x14ac:dyDescent="0.25">
      <c r="A2544" s="39" t="str">
        <f t="shared" si="157"/>
        <v>ESP2009</v>
      </c>
      <c r="C2544" s="39">
        <f t="shared" si="158"/>
        <v>116</v>
      </c>
      <c r="D2544" s="39">
        <f t="shared" si="159"/>
        <v>70</v>
      </c>
      <c r="E2544" s="39" t="str">
        <f>VLOOKUP($C2544, 'Country List'!$A:$C, 2, 0)</f>
        <v>Spain</v>
      </c>
      <c r="F2544" s="39" t="str">
        <f>VLOOKUP($C2544, 'Country List'!$A:$C, 3, 0)</f>
        <v>ESP</v>
      </c>
      <c r="G2544" s="39">
        <f t="shared" si="160"/>
        <v>2009</v>
      </c>
      <c r="H2544" s="40">
        <f>VLOOKUP($F2544, Data!$B:$ED, 'Data - My work'!$D2544, 0)</f>
        <v>0.75</v>
      </c>
    </row>
    <row r="2545" spans="1:8" x14ac:dyDescent="0.25">
      <c r="A2545" s="39" t="str">
        <f t="shared" si="157"/>
        <v>ESP2010</v>
      </c>
      <c r="C2545" s="39">
        <f t="shared" si="158"/>
        <v>116</v>
      </c>
      <c r="D2545" s="39">
        <f t="shared" si="159"/>
        <v>64</v>
      </c>
      <c r="E2545" s="39" t="str">
        <f>VLOOKUP($C2545, 'Country List'!$A:$C, 2, 0)</f>
        <v>Spain</v>
      </c>
      <c r="F2545" s="39" t="str">
        <f>VLOOKUP($C2545, 'Country List'!$A:$C, 3, 0)</f>
        <v>ESP</v>
      </c>
      <c r="G2545" s="39">
        <f t="shared" si="160"/>
        <v>2010</v>
      </c>
      <c r="H2545" s="40">
        <f>VLOOKUP($F2545, Data!$B:$ED, 'Data - My work'!$D2545, 0)</f>
        <v>0.75</v>
      </c>
    </row>
    <row r="2546" spans="1:8" x14ac:dyDescent="0.25">
      <c r="A2546" s="39" t="str">
        <f t="shared" si="157"/>
        <v>ESP2011</v>
      </c>
      <c r="C2546" s="39">
        <f t="shared" si="158"/>
        <v>116</v>
      </c>
      <c r="D2546" s="39">
        <f t="shared" si="159"/>
        <v>58</v>
      </c>
      <c r="E2546" s="39" t="str">
        <f>VLOOKUP($C2546, 'Country List'!$A:$C, 2, 0)</f>
        <v>Spain</v>
      </c>
      <c r="F2546" s="39" t="str">
        <f>VLOOKUP($C2546, 'Country List'!$A:$C, 3, 0)</f>
        <v>ESP</v>
      </c>
      <c r="G2546" s="39">
        <f t="shared" si="160"/>
        <v>2011</v>
      </c>
      <c r="H2546" s="40">
        <f>VLOOKUP($F2546, Data!$B:$ED, 'Data - My work'!$D2546, 0)</f>
        <v>0.75</v>
      </c>
    </row>
    <row r="2547" spans="1:8" x14ac:dyDescent="0.25">
      <c r="A2547" s="39" t="str">
        <f t="shared" si="157"/>
        <v>ESP2012</v>
      </c>
      <c r="C2547" s="39">
        <f t="shared" si="158"/>
        <v>116</v>
      </c>
      <c r="D2547" s="39">
        <f t="shared" si="159"/>
        <v>52</v>
      </c>
      <c r="E2547" s="39" t="str">
        <f>VLOOKUP($C2547, 'Country List'!$A:$C, 2, 0)</f>
        <v>Spain</v>
      </c>
      <c r="F2547" s="39" t="str">
        <f>VLOOKUP($C2547, 'Country List'!$A:$C, 3, 0)</f>
        <v>ESP</v>
      </c>
      <c r="G2547" s="39">
        <f t="shared" si="160"/>
        <v>2012</v>
      </c>
      <c r="H2547" s="40">
        <f>VLOOKUP($F2547, Data!$B:$ED, 'Data - My work'!$D2547, 0)</f>
        <v>0.75</v>
      </c>
    </row>
    <row r="2548" spans="1:8" x14ac:dyDescent="0.25">
      <c r="A2548" s="39" t="str">
        <f t="shared" si="157"/>
        <v>ESP2013</v>
      </c>
      <c r="C2548" s="39">
        <f t="shared" si="158"/>
        <v>116</v>
      </c>
      <c r="D2548" s="39">
        <f t="shared" si="159"/>
        <v>46</v>
      </c>
      <c r="E2548" s="39" t="str">
        <f>VLOOKUP($C2548, 'Country List'!$A:$C, 2, 0)</f>
        <v>Spain</v>
      </c>
      <c r="F2548" s="39" t="str">
        <f>VLOOKUP($C2548, 'Country List'!$A:$C, 3, 0)</f>
        <v>ESP</v>
      </c>
      <c r="G2548" s="39">
        <f t="shared" si="160"/>
        <v>2013</v>
      </c>
      <c r="H2548" s="40">
        <f>VLOOKUP($F2548, Data!$B:$ED, 'Data - My work'!$D2548, 0)</f>
        <v>0.75</v>
      </c>
    </row>
    <row r="2549" spans="1:8" x14ac:dyDescent="0.25">
      <c r="A2549" s="39" t="str">
        <f t="shared" si="157"/>
        <v>ESP2014</v>
      </c>
      <c r="C2549" s="39">
        <f t="shared" si="158"/>
        <v>116</v>
      </c>
      <c r="D2549" s="39">
        <f t="shared" si="159"/>
        <v>40</v>
      </c>
      <c r="E2549" s="39" t="str">
        <f>VLOOKUP($C2549, 'Country List'!$A:$C, 2, 0)</f>
        <v>Spain</v>
      </c>
      <c r="F2549" s="39" t="str">
        <f>VLOOKUP($C2549, 'Country List'!$A:$C, 3, 0)</f>
        <v>ESP</v>
      </c>
      <c r="G2549" s="39">
        <f t="shared" si="160"/>
        <v>2014</v>
      </c>
      <c r="H2549" s="40">
        <f>VLOOKUP($F2549, Data!$B:$ED, 'Data - My work'!$D2549, 0)</f>
        <v>0.75</v>
      </c>
    </row>
    <row r="2550" spans="1:8" x14ac:dyDescent="0.25">
      <c r="A2550" s="39" t="str">
        <f t="shared" si="157"/>
        <v>ESP2015</v>
      </c>
      <c r="C2550" s="39">
        <f t="shared" si="158"/>
        <v>116</v>
      </c>
      <c r="D2550" s="39">
        <f t="shared" si="159"/>
        <v>34</v>
      </c>
      <c r="E2550" s="39" t="str">
        <f>VLOOKUP($C2550, 'Country List'!$A:$C, 2, 0)</f>
        <v>Spain</v>
      </c>
      <c r="F2550" s="39" t="str">
        <f>VLOOKUP($C2550, 'Country List'!$A:$C, 3, 0)</f>
        <v>ESP</v>
      </c>
      <c r="G2550" s="39">
        <f t="shared" si="160"/>
        <v>2015</v>
      </c>
      <c r="H2550" s="40">
        <f>VLOOKUP($F2550, Data!$B:$ED, 'Data - My work'!$D2550, 0)</f>
        <v>0.75</v>
      </c>
    </row>
    <row r="2551" spans="1:8" x14ac:dyDescent="0.25">
      <c r="A2551" s="39" t="str">
        <f t="shared" si="157"/>
        <v>ESP2016</v>
      </c>
      <c r="C2551" s="39">
        <f t="shared" si="158"/>
        <v>116</v>
      </c>
      <c r="D2551" s="39">
        <f t="shared" si="159"/>
        <v>28</v>
      </c>
      <c r="E2551" s="39" t="str">
        <f>VLOOKUP($C2551, 'Country List'!$A:$C, 2, 0)</f>
        <v>Spain</v>
      </c>
      <c r="F2551" s="39" t="str">
        <f>VLOOKUP($C2551, 'Country List'!$A:$C, 3, 0)</f>
        <v>ESP</v>
      </c>
      <c r="G2551" s="39">
        <f t="shared" si="160"/>
        <v>2016</v>
      </c>
      <c r="H2551" s="40">
        <f>VLOOKUP($F2551, Data!$B:$ED, 'Data - My work'!$D2551, 0)</f>
        <v>0.75</v>
      </c>
    </row>
    <row r="2552" spans="1:8" x14ac:dyDescent="0.25">
      <c r="A2552" s="39" t="str">
        <f t="shared" si="157"/>
        <v>ESP2017</v>
      </c>
      <c r="C2552" s="39">
        <f t="shared" si="158"/>
        <v>116</v>
      </c>
      <c r="D2552" s="39">
        <f t="shared" si="159"/>
        <v>22</v>
      </c>
      <c r="E2552" s="39" t="str">
        <f>VLOOKUP($C2552, 'Country List'!$A:$C, 2, 0)</f>
        <v>Spain</v>
      </c>
      <c r="F2552" s="39" t="str">
        <f>VLOOKUP($C2552, 'Country List'!$A:$C, 3, 0)</f>
        <v>ESP</v>
      </c>
      <c r="G2552" s="39">
        <f t="shared" si="160"/>
        <v>2017</v>
      </c>
      <c r="H2552" s="40">
        <f>VLOOKUP($F2552, Data!$B:$ED, 'Data - My work'!$D2552, 0)</f>
        <v>0.75</v>
      </c>
    </row>
    <row r="2553" spans="1:8" x14ac:dyDescent="0.25">
      <c r="A2553" s="39" t="str">
        <f t="shared" si="157"/>
        <v>ESP2018</v>
      </c>
      <c r="C2553" s="39">
        <f t="shared" si="158"/>
        <v>116</v>
      </c>
      <c r="D2553" s="39">
        <f t="shared" si="159"/>
        <v>16</v>
      </c>
      <c r="E2553" s="39" t="str">
        <f>VLOOKUP($C2553, 'Country List'!$A:$C, 2, 0)</f>
        <v>Spain</v>
      </c>
      <c r="F2553" s="39" t="str">
        <f>VLOOKUP($C2553, 'Country List'!$A:$C, 3, 0)</f>
        <v>ESP</v>
      </c>
      <c r="G2553" s="39">
        <f t="shared" si="160"/>
        <v>2018</v>
      </c>
      <c r="H2553" s="40">
        <f>VLOOKUP($F2553, Data!$B:$ED, 'Data - My work'!$D2553, 0)</f>
        <v>0.75</v>
      </c>
    </row>
    <row r="2554" spans="1:8" x14ac:dyDescent="0.25">
      <c r="A2554" s="39" t="str">
        <f t="shared" si="157"/>
        <v>ESP2019</v>
      </c>
      <c r="C2554" s="39">
        <f t="shared" si="158"/>
        <v>116</v>
      </c>
      <c r="D2554" s="39">
        <f t="shared" si="159"/>
        <v>10</v>
      </c>
      <c r="E2554" s="39" t="str">
        <f>VLOOKUP($C2554, 'Country List'!$A:$C, 2, 0)</f>
        <v>Spain</v>
      </c>
      <c r="F2554" s="39" t="str">
        <f>VLOOKUP($C2554, 'Country List'!$A:$C, 3, 0)</f>
        <v>ESP</v>
      </c>
      <c r="G2554" s="39">
        <f t="shared" si="160"/>
        <v>2019</v>
      </c>
      <c r="H2554" s="40">
        <f>VLOOKUP($F2554, Data!$B:$ED, 'Data - My work'!$D2554, 0)</f>
        <v>0.75</v>
      </c>
    </row>
    <row r="2555" spans="1:8" x14ac:dyDescent="0.25">
      <c r="A2555" s="39" t="str">
        <f t="shared" si="157"/>
        <v>ESP2020</v>
      </c>
      <c r="C2555" s="39">
        <f t="shared" si="158"/>
        <v>116</v>
      </c>
      <c r="D2555" s="39">
        <f t="shared" si="159"/>
        <v>4</v>
      </c>
      <c r="E2555" s="39" t="str">
        <f>VLOOKUP($C2555, 'Country List'!$A:$C, 2, 0)</f>
        <v>Spain</v>
      </c>
      <c r="F2555" s="39" t="str">
        <f>VLOOKUP($C2555, 'Country List'!$A:$C, 3, 0)</f>
        <v>ESP</v>
      </c>
      <c r="G2555" s="39">
        <f t="shared" si="160"/>
        <v>2020</v>
      </c>
      <c r="H2555" s="40">
        <f>VLOOKUP($F2555, Data!$B:$ED, 'Data - My work'!$D2555, 0)</f>
        <v>0.75</v>
      </c>
    </row>
    <row r="2556" spans="1:8" x14ac:dyDescent="0.25">
      <c r="A2556" s="39" t="str">
        <f t="shared" si="157"/>
        <v>LKA1996</v>
      </c>
      <c r="C2556" s="39">
        <f t="shared" si="158"/>
        <v>117</v>
      </c>
      <c r="D2556" s="39">
        <f t="shared" si="159"/>
        <v>130</v>
      </c>
      <c r="E2556" s="39" t="str">
        <f>VLOOKUP($C2556, 'Country List'!$A:$C, 2, 0)</f>
        <v>Sri Lanka</v>
      </c>
      <c r="F2556" s="39" t="str">
        <f>VLOOKUP($C2556, 'Country List'!$A:$C, 3, 0)</f>
        <v>LKA</v>
      </c>
      <c r="G2556" s="39">
        <f t="shared" si="160"/>
        <v>1996</v>
      </c>
      <c r="H2556" s="40">
        <f>VLOOKUP($F2556, Data!$B:$ED, 'Data - My work'!$D2556, 0)</f>
        <v>0.5</v>
      </c>
    </row>
    <row r="2557" spans="1:8" x14ac:dyDescent="0.25">
      <c r="A2557" s="39" t="str">
        <f t="shared" si="157"/>
        <v>LKA1998</v>
      </c>
      <c r="C2557" s="39">
        <f t="shared" si="158"/>
        <v>117</v>
      </c>
      <c r="D2557" s="39">
        <f t="shared" si="159"/>
        <v>124</v>
      </c>
      <c r="E2557" s="39" t="str">
        <f>VLOOKUP($C2557, 'Country List'!$A:$C, 2, 0)</f>
        <v>Sri Lanka</v>
      </c>
      <c r="F2557" s="39" t="str">
        <f>VLOOKUP($C2557, 'Country List'!$A:$C, 3, 0)</f>
        <v>LKA</v>
      </c>
      <c r="G2557" s="39">
        <f t="shared" si="160"/>
        <v>1998</v>
      </c>
      <c r="H2557" s="40">
        <f>VLOOKUP($F2557, Data!$B:$ED, 'Data - My work'!$D2557, 0)</f>
        <v>0.5</v>
      </c>
    </row>
    <row r="2558" spans="1:8" x14ac:dyDescent="0.25">
      <c r="A2558" s="39" t="str">
        <f t="shared" si="157"/>
        <v>LKA2000</v>
      </c>
      <c r="C2558" s="39">
        <f t="shared" si="158"/>
        <v>117</v>
      </c>
      <c r="D2558" s="39">
        <f t="shared" si="159"/>
        <v>118</v>
      </c>
      <c r="E2558" s="39" t="str">
        <f>VLOOKUP($C2558, 'Country List'!$A:$C, 2, 0)</f>
        <v>Sri Lanka</v>
      </c>
      <c r="F2558" s="39" t="str">
        <f>VLOOKUP($C2558, 'Country List'!$A:$C, 3, 0)</f>
        <v>LKA</v>
      </c>
      <c r="G2558" s="39">
        <f t="shared" si="160"/>
        <v>2000</v>
      </c>
      <c r="H2558" s="40">
        <f>VLOOKUP($F2558, Data!$B:$ED, 'Data - My work'!$D2558, 0)</f>
        <v>0.5</v>
      </c>
    </row>
    <row r="2559" spans="1:8" x14ac:dyDescent="0.25">
      <c r="A2559" s="39" t="str">
        <f t="shared" si="157"/>
        <v>LKA2002</v>
      </c>
      <c r="C2559" s="39">
        <f t="shared" si="158"/>
        <v>117</v>
      </c>
      <c r="D2559" s="39">
        <f t="shared" si="159"/>
        <v>112</v>
      </c>
      <c r="E2559" s="39" t="str">
        <f>VLOOKUP($C2559, 'Country List'!$A:$C, 2, 0)</f>
        <v>Sri Lanka</v>
      </c>
      <c r="F2559" s="39" t="str">
        <f>VLOOKUP($C2559, 'Country List'!$A:$C, 3, 0)</f>
        <v>LKA</v>
      </c>
      <c r="G2559" s="39">
        <f t="shared" si="160"/>
        <v>2002</v>
      </c>
      <c r="H2559" s="40">
        <f>VLOOKUP($F2559, Data!$B:$ED, 'Data - My work'!$D2559, 0)</f>
        <v>0.5</v>
      </c>
    </row>
    <row r="2560" spans="1:8" x14ac:dyDescent="0.25">
      <c r="A2560" s="39" t="str">
        <f t="shared" si="157"/>
        <v>LKA2003</v>
      </c>
      <c r="C2560" s="39">
        <f t="shared" si="158"/>
        <v>117</v>
      </c>
      <c r="D2560" s="39">
        <f t="shared" si="159"/>
        <v>106</v>
      </c>
      <c r="E2560" s="39" t="str">
        <f>VLOOKUP($C2560, 'Country List'!$A:$C, 2, 0)</f>
        <v>Sri Lanka</v>
      </c>
      <c r="F2560" s="39" t="str">
        <f>VLOOKUP($C2560, 'Country List'!$A:$C, 3, 0)</f>
        <v>LKA</v>
      </c>
      <c r="G2560" s="39">
        <f t="shared" si="160"/>
        <v>2003</v>
      </c>
      <c r="H2560" s="40">
        <f>VLOOKUP($F2560, Data!$B:$ED, 'Data - My work'!$D2560, 0)</f>
        <v>0.5</v>
      </c>
    </row>
    <row r="2561" spans="1:8" x14ac:dyDescent="0.25">
      <c r="A2561" s="39" t="str">
        <f t="shared" si="157"/>
        <v>LKA2004</v>
      </c>
      <c r="C2561" s="39">
        <f t="shared" si="158"/>
        <v>117</v>
      </c>
      <c r="D2561" s="39">
        <f t="shared" si="159"/>
        <v>100</v>
      </c>
      <c r="E2561" s="39" t="str">
        <f>VLOOKUP($C2561, 'Country List'!$A:$C, 2, 0)</f>
        <v>Sri Lanka</v>
      </c>
      <c r="F2561" s="39" t="str">
        <f>VLOOKUP($C2561, 'Country List'!$A:$C, 3, 0)</f>
        <v>LKA</v>
      </c>
      <c r="G2561" s="39">
        <f t="shared" si="160"/>
        <v>2004</v>
      </c>
      <c r="H2561" s="40">
        <f>VLOOKUP($F2561, Data!$B:$ED, 'Data - My work'!$D2561, 0)</f>
        <v>0.5</v>
      </c>
    </row>
    <row r="2562" spans="1:8" x14ac:dyDescent="0.25">
      <c r="A2562" s="39" t="str">
        <f t="shared" si="157"/>
        <v>LKA2005</v>
      </c>
      <c r="C2562" s="39">
        <f t="shared" si="158"/>
        <v>117</v>
      </c>
      <c r="D2562" s="39">
        <f t="shared" si="159"/>
        <v>94</v>
      </c>
      <c r="E2562" s="39" t="str">
        <f>VLOOKUP($C2562, 'Country List'!$A:$C, 2, 0)</f>
        <v>Sri Lanka</v>
      </c>
      <c r="F2562" s="39" t="str">
        <f>VLOOKUP($C2562, 'Country List'!$A:$C, 3, 0)</f>
        <v>LKA</v>
      </c>
      <c r="G2562" s="39">
        <f t="shared" si="160"/>
        <v>2005</v>
      </c>
      <c r="H2562" s="40">
        <f>VLOOKUP($F2562, Data!$B:$ED, 'Data - My work'!$D2562, 0)</f>
        <v>0.5</v>
      </c>
    </row>
    <row r="2563" spans="1:8" x14ac:dyDescent="0.25">
      <c r="A2563" s="39" t="str">
        <f t="shared" si="157"/>
        <v>LKA2006</v>
      </c>
      <c r="C2563" s="39">
        <f t="shared" si="158"/>
        <v>117</v>
      </c>
      <c r="D2563" s="39">
        <f t="shared" si="159"/>
        <v>88</v>
      </c>
      <c r="E2563" s="39" t="str">
        <f>VLOOKUP($C2563, 'Country List'!$A:$C, 2, 0)</f>
        <v>Sri Lanka</v>
      </c>
      <c r="F2563" s="39" t="str">
        <f>VLOOKUP($C2563, 'Country List'!$A:$C, 3, 0)</f>
        <v>LKA</v>
      </c>
      <c r="G2563" s="39">
        <f t="shared" si="160"/>
        <v>2006</v>
      </c>
      <c r="H2563" s="40">
        <f>VLOOKUP($F2563, Data!$B:$ED, 'Data - My work'!$D2563, 0)</f>
        <v>0.5</v>
      </c>
    </row>
    <row r="2564" spans="1:8" x14ac:dyDescent="0.25">
      <c r="A2564" s="39" t="str">
        <f t="shared" si="157"/>
        <v>LKA2007</v>
      </c>
      <c r="C2564" s="39">
        <f t="shared" si="158"/>
        <v>117</v>
      </c>
      <c r="D2564" s="39">
        <f t="shared" si="159"/>
        <v>82</v>
      </c>
      <c r="E2564" s="39" t="str">
        <f>VLOOKUP($C2564, 'Country List'!$A:$C, 2, 0)</f>
        <v>Sri Lanka</v>
      </c>
      <c r="F2564" s="39" t="str">
        <f>VLOOKUP($C2564, 'Country List'!$A:$C, 3, 0)</f>
        <v>LKA</v>
      </c>
      <c r="G2564" s="39">
        <f t="shared" si="160"/>
        <v>2007</v>
      </c>
      <c r="H2564" s="40">
        <f>VLOOKUP($F2564, Data!$B:$ED, 'Data - My work'!$D2564, 0)</f>
        <v>0.5</v>
      </c>
    </row>
    <row r="2565" spans="1:8" x14ac:dyDescent="0.25">
      <c r="A2565" s="39" t="str">
        <f t="shared" ref="A2565:A2628" si="161">F2565&amp;G2565</f>
        <v>LKA2008</v>
      </c>
      <c r="C2565" s="39">
        <f t="shared" si="158"/>
        <v>117</v>
      </c>
      <c r="D2565" s="39">
        <f t="shared" si="159"/>
        <v>76</v>
      </c>
      <c r="E2565" s="39" t="str">
        <f>VLOOKUP($C2565, 'Country List'!$A:$C, 2, 0)</f>
        <v>Sri Lanka</v>
      </c>
      <c r="F2565" s="39" t="str">
        <f>VLOOKUP($C2565, 'Country List'!$A:$C, 3, 0)</f>
        <v>LKA</v>
      </c>
      <c r="G2565" s="39">
        <f t="shared" si="160"/>
        <v>2008</v>
      </c>
      <c r="H2565" s="40">
        <f>VLOOKUP($F2565, Data!$B:$ED, 'Data - My work'!$D2565, 0)</f>
        <v>0.5</v>
      </c>
    </row>
    <row r="2566" spans="1:8" x14ac:dyDescent="0.25">
      <c r="A2566" s="39" t="str">
        <f t="shared" si="161"/>
        <v>LKA2009</v>
      </c>
      <c r="C2566" s="39">
        <f t="shared" si="158"/>
        <v>117</v>
      </c>
      <c r="D2566" s="39">
        <f t="shared" si="159"/>
        <v>70</v>
      </c>
      <c r="E2566" s="39" t="str">
        <f>VLOOKUP($C2566, 'Country List'!$A:$C, 2, 0)</f>
        <v>Sri Lanka</v>
      </c>
      <c r="F2566" s="39" t="str">
        <f>VLOOKUP($C2566, 'Country List'!$A:$C, 3, 0)</f>
        <v>LKA</v>
      </c>
      <c r="G2566" s="39">
        <f t="shared" si="160"/>
        <v>2009</v>
      </c>
      <c r="H2566" s="40">
        <f>VLOOKUP($F2566, Data!$B:$ED, 'Data - My work'!$D2566, 0)</f>
        <v>0.5</v>
      </c>
    </row>
    <row r="2567" spans="1:8" x14ac:dyDescent="0.25">
      <c r="A2567" s="39" t="str">
        <f t="shared" si="161"/>
        <v>LKA2010</v>
      </c>
      <c r="C2567" s="39">
        <f t="shared" si="158"/>
        <v>117</v>
      </c>
      <c r="D2567" s="39">
        <f t="shared" si="159"/>
        <v>64</v>
      </c>
      <c r="E2567" s="39" t="str">
        <f>VLOOKUP($C2567, 'Country List'!$A:$C, 2, 0)</f>
        <v>Sri Lanka</v>
      </c>
      <c r="F2567" s="39" t="str">
        <f>VLOOKUP($C2567, 'Country List'!$A:$C, 3, 0)</f>
        <v>LKA</v>
      </c>
      <c r="G2567" s="39">
        <f t="shared" si="160"/>
        <v>2010</v>
      </c>
      <c r="H2567" s="40">
        <f>VLOOKUP($F2567, Data!$B:$ED, 'Data - My work'!$D2567, 0)</f>
        <v>0.5</v>
      </c>
    </row>
    <row r="2568" spans="1:8" x14ac:dyDescent="0.25">
      <c r="A2568" s="39" t="str">
        <f t="shared" si="161"/>
        <v>LKA2011</v>
      </c>
      <c r="C2568" s="39">
        <f t="shared" si="158"/>
        <v>117</v>
      </c>
      <c r="D2568" s="39">
        <f t="shared" si="159"/>
        <v>58</v>
      </c>
      <c r="E2568" s="39" t="str">
        <f>VLOOKUP($C2568, 'Country List'!$A:$C, 2, 0)</f>
        <v>Sri Lanka</v>
      </c>
      <c r="F2568" s="39" t="str">
        <f>VLOOKUP($C2568, 'Country List'!$A:$C, 3, 0)</f>
        <v>LKA</v>
      </c>
      <c r="G2568" s="39">
        <f t="shared" si="160"/>
        <v>2011</v>
      </c>
      <c r="H2568" s="40">
        <f>VLOOKUP($F2568, Data!$B:$ED, 'Data - My work'!$D2568, 0)</f>
        <v>0.5</v>
      </c>
    </row>
    <row r="2569" spans="1:8" x14ac:dyDescent="0.25">
      <c r="A2569" s="39" t="str">
        <f t="shared" si="161"/>
        <v>LKA2012</v>
      </c>
      <c r="C2569" s="39">
        <f t="shared" si="158"/>
        <v>117</v>
      </c>
      <c r="D2569" s="39">
        <f t="shared" si="159"/>
        <v>52</v>
      </c>
      <c r="E2569" s="39" t="str">
        <f>VLOOKUP($C2569, 'Country List'!$A:$C, 2, 0)</f>
        <v>Sri Lanka</v>
      </c>
      <c r="F2569" s="39" t="str">
        <f>VLOOKUP($C2569, 'Country List'!$A:$C, 3, 0)</f>
        <v>LKA</v>
      </c>
      <c r="G2569" s="39">
        <f t="shared" si="160"/>
        <v>2012</v>
      </c>
      <c r="H2569" s="40">
        <f>VLOOKUP($F2569, Data!$B:$ED, 'Data - My work'!$D2569, 0)</f>
        <v>0.5</v>
      </c>
    </row>
    <row r="2570" spans="1:8" x14ac:dyDescent="0.25">
      <c r="A2570" s="39" t="str">
        <f t="shared" si="161"/>
        <v>LKA2013</v>
      </c>
      <c r="C2570" s="39">
        <f t="shared" si="158"/>
        <v>117</v>
      </c>
      <c r="D2570" s="39">
        <f t="shared" si="159"/>
        <v>46</v>
      </c>
      <c r="E2570" s="39" t="str">
        <f>VLOOKUP($C2570, 'Country List'!$A:$C, 2, 0)</f>
        <v>Sri Lanka</v>
      </c>
      <c r="F2570" s="39" t="str">
        <f>VLOOKUP($C2570, 'Country List'!$A:$C, 3, 0)</f>
        <v>LKA</v>
      </c>
      <c r="G2570" s="39">
        <f t="shared" si="160"/>
        <v>2013</v>
      </c>
      <c r="H2570" s="40">
        <f>VLOOKUP($F2570, Data!$B:$ED, 'Data - My work'!$D2570, 0)</f>
        <v>0.5</v>
      </c>
    </row>
    <row r="2571" spans="1:8" x14ac:dyDescent="0.25">
      <c r="A2571" s="39" t="str">
        <f t="shared" si="161"/>
        <v>LKA2014</v>
      </c>
      <c r="C2571" s="39">
        <f t="shared" si="158"/>
        <v>117</v>
      </c>
      <c r="D2571" s="39">
        <f t="shared" si="159"/>
        <v>40</v>
      </c>
      <c r="E2571" s="39" t="str">
        <f>VLOOKUP($C2571, 'Country List'!$A:$C, 2, 0)</f>
        <v>Sri Lanka</v>
      </c>
      <c r="F2571" s="39" t="str">
        <f>VLOOKUP($C2571, 'Country List'!$A:$C, 3, 0)</f>
        <v>LKA</v>
      </c>
      <c r="G2571" s="39">
        <f t="shared" si="160"/>
        <v>2014</v>
      </c>
      <c r="H2571" s="40">
        <f>VLOOKUP($F2571, Data!$B:$ED, 'Data - My work'!$D2571, 0)</f>
        <v>0.5</v>
      </c>
    </row>
    <row r="2572" spans="1:8" x14ac:dyDescent="0.25">
      <c r="A2572" s="39" t="str">
        <f t="shared" si="161"/>
        <v>LKA2015</v>
      </c>
      <c r="C2572" s="39">
        <f t="shared" si="158"/>
        <v>117</v>
      </c>
      <c r="D2572" s="39">
        <f t="shared" si="159"/>
        <v>34</v>
      </c>
      <c r="E2572" s="39" t="str">
        <f>VLOOKUP($C2572, 'Country List'!$A:$C, 2, 0)</f>
        <v>Sri Lanka</v>
      </c>
      <c r="F2572" s="39" t="str">
        <f>VLOOKUP($C2572, 'Country List'!$A:$C, 3, 0)</f>
        <v>LKA</v>
      </c>
      <c r="G2572" s="39">
        <f t="shared" si="160"/>
        <v>2015</v>
      </c>
      <c r="H2572" s="40">
        <f>VLOOKUP($F2572, Data!$B:$ED, 'Data - My work'!$D2572, 0)</f>
        <v>0.5</v>
      </c>
    </row>
    <row r="2573" spans="1:8" x14ac:dyDescent="0.25">
      <c r="A2573" s="39" t="str">
        <f t="shared" si="161"/>
        <v>LKA2016</v>
      </c>
      <c r="C2573" s="39">
        <f t="shared" si="158"/>
        <v>117</v>
      </c>
      <c r="D2573" s="39">
        <f t="shared" si="159"/>
        <v>28</v>
      </c>
      <c r="E2573" s="39" t="str">
        <f>VLOOKUP($C2573, 'Country List'!$A:$C, 2, 0)</f>
        <v>Sri Lanka</v>
      </c>
      <c r="F2573" s="39" t="str">
        <f>VLOOKUP($C2573, 'Country List'!$A:$C, 3, 0)</f>
        <v>LKA</v>
      </c>
      <c r="G2573" s="39">
        <f t="shared" si="160"/>
        <v>2016</v>
      </c>
      <c r="H2573" s="40">
        <f>VLOOKUP($F2573, Data!$B:$ED, 'Data - My work'!$D2573, 0)</f>
        <v>0.5</v>
      </c>
    </row>
    <row r="2574" spans="1:8" x14ac:dyDescent="0.25">
      <c r="A2574" s="39" t="str">
        <f t="shared" si="161"/>
        <v>LKA2017</v>
      </c>
      <c r="C2574" s="39">
        <f t="shared" si="158"/>
        <v>117</v>
      </c>
      <c r="D2574" s="39">
        <f t="shared" si="159"/>
        <v>22</v>
      </c>
      <c r="E2574" s="39" t="str">
        <f>VLOOKUP($C2574, 'Country List'!$A:$C, 2, 0)</f>
        <v>Sri Lanka</v>
      </c>
      <c r="F2574" s="39" t="str">
        <f>VLOOKUP($C2574, 'Country List'!$A:$C, 3, 0)</f>
        <v>LKA</v>
      </c>
      <c r="G2574" s="39">
        <f t="shared" si="160"/>
        <v>2017</v>
      </c>
      <c r="H2574" s="40">
        <f>VLOOKUP($F2574, Data!$B:$ED, 'Data - My work'!$D2574, 0)</f>
        <v>0.5</v>
      </c>
    </row>
    <row r="2575" spans="1:8" x14ac:dyDescent="0.25">
      <c r="A2575" s="39" t="str">
        <f t="shared" si="161"/>
        <v>LKA2018</v>
      </c>
      <c r="C2575" s="39">
        <f t="shared" si="158"/>
        <v>117</v>
      </c>
      <c r="D2575" s="39">
        <f t="shared" si="159"/>
        <v>16</v>
      </c>
      <c r="E2575" s="39" t="str">
        <f>VLOOKUP($C2575, 'Country List'!$A:$C, 2, 0)</f>
        <v>Sri Lanka</v>
      </c>
      <c r="F2575" s="39" t="str">
        <f>VLOOKUP($C2575, 'Country List'!$A:$C, 3, 0)</f>
        <v>LKA</v>
      </c>
      <c r="G2575" s="39">
        <f t="shared" si="160"/>
        <v>2018</v>
      </c>
      <c r="H2575" s="40">
        <f>VLOOKUP($F2575, Data!$B:$ED, 'Data - My work'!$D2575, 0)</f>
        <v>0.5</v>
      </c>
    </row>
    <row r="2576" spans="1:8" x14ac:dyDescent="0.25">
      <c r="A2576" s="39" t="str">
        <f t="shared" si="161"/>
        <v>LKA2019</v>
      </c>
      <c r="C2576" s="39">
        <f t="shared" si="158"/>
        <v>117</v>
      </c>
      <c r="D2576" s="39">
        <f t="shared" si="159"/>
        <v>10</v>
      </c>
      <c r="E2576" s="39" t="str">
        <f>VLOOKUP($C2576, 'Country List'!$A:$C, 2, 0)</f>
        <v>Sri Lanka</v>
      </c>
      <c r="F2576" s="39" t="str">
        <f>VLOOKUP($C2576, 'Country List'!$A:$C, 3, 0)</f>
        <v>LKA</v>
      </c>
      <c r="G2576" s="39">
        <f t="shared" si="160"/>
        <v>2019</v>
      </c>
      <c r="H2576" s="40">
        <f>VLOOKUP($F2576, Data!$B:$ED, 'Data - My work'!$D2576, 0)</f>
        <v>0.5</v>
      </c>
    </row>
    <row r="2577" spans="1:8" x14ac:dyDescent="0.25">
      <c r="A2577" s="39" t="str">
        <f t="shared" si="161"/>
        <v>LKA2020</v>
      </c>
      <c r="C2577" s="39">
        <f t="shared" si="158"/>
        <v>117</v>
      </c>
      <c r="D2577" s="39">
        <f t="shared" si="159"/>
        <v>4</v>
      </c>
      <c r="E2577" s="39" t="str">
        <f>VLOOKUP($C2577, 'Country List'!$A:$C, 2, 0)</f>
        <v>Sri Lanka</v>
      </c>
      <c r="F2577" s="39" t="str">
        <f>VLOOKUP($C2577, 'Country List'!$A:$C, 3, 0)</f>
        <v>LKA</v>
      </c>
      <c r="G2577" s="39">
        <f t="shared" si="160"/>
        <v>2020</v>
      </c>
      <c r="H2577" s="40">
        <f>VLOOKUP($F2577, Data!$B:$ED, 'Data - My work'!$D2577, 0)</f>
        <v>0.5</v>
      </c>
    </row>
    <row r="2578" spans="1:8" x14ac:dyDescent="0.25">
      <c r="A2578" s="39" t="str">
        <f t="shared" si="161"/>
        <v>SDN1996</v>
      </c>
      <c r="C2578" s="39">
        <f t="shared" si="158"/>
        <v>118</v>
      </c>
      <c r="D2578" s="39">
        <f t="shared" si="159"/>
        <v>130</v>
      </c>
      <c r="E2578" s="39" t="str">
        <f>VLOOKUP($C2578, 'Country List'!$A:$C, 2, 0)</f>
        <v>Sudan</v>
      </c>
      <c r="F2578" s="39" t="str">
        <f>VLOOKUP($C2578, 'Country List'!$A:$C, 3, 0)</f>
        <v>SDN</v>
      </c>
      <c r="G2578" s="39">
        <f t="shared" si="160"/>
        <v>1996</v>
      </c>
      <c r="H2578" s="40">
        <f>VLOOKUP($F2578, Data!$B:$ED, 'Data - My work'!$D2578, 0)</f>
        <v>0.25</v>
      </c>
    </row>
    <row r="2579" spans="1:8" x14ac:dyDescent="0.25">
      <c r="A2579" s="39" t="str">
        <f t="shared" si="161"/>
        <v>SDN1998</v>
      </c>
      <c r="C2579" s="39">
        <f t="shared" si="158"/>
        <v>118</v>
      </c>
      <c r="D2579" s="39">
        <f t="shared" si="159"/>
        <v>124</v>
      </c>
      <c r="E2579" s="39" t="str">
        <f>VLOOKUP($C2579, 'Country List'!$A:$C, 2, 0)</f>
        <v>Sudan</v>
      </c>
      <c r="F2579" s="39" t="str">
        <f>VLOOKUP($C2579, 'Country List'!$A:$C, 3, 0)</f>
        <v>SDN</v>
      </c>
      <c r="G2579" s="39">
        <f t="shared" si="160"/>
        <v>1998</v>
      </c>
      <c r="H2579" s="40">
        <f>VLOOKUP($F2579, Data!$B:$ED, 'Data - My work'!$D2579, 0)</f>
        <v>0.25</v>
      </c>
    </row>
    <row r="2580" spans="1:8" x14ac:dyDescent="0.25">
      <c r="A2580" s="39" t="str">
        <f t="shared" si="161"/>
        <v>SDN2000</v>
      </c>
      <c r="C2580" s="39">
        <f t="shared" si="158"/>
        <v>118</v>
      </c>
      <c r="D2580" s="39">
        <f t="shared" si="159"/>
        <v>118</v>
      </c>
      <c r="E2580" s="39" t="str">
        <f>VLOOKUP($C2580, 'Country List'!$A:$C, 2, 0)</f>
        <v>Sudan</v>
      </c>
      <c r="F2580" s="39" t="str">
        <f>VLOOKUP($C2580, 'Country List'!$A:$C, 3, 0)</f>
        <v>SDN</v>
      </c>
      <c r="G2580" s="39">
        <f t="shared" si="160"/>
        <v>2000</v>
      </c>
      <c r="H2580" s="40">
        <f>VLOOKUP($F2580, Data!$B:$ED, 'Data - My work'!$D2580, 0)</f>
        <v>0.25</v>
      </c>
    </row>
    <row r="2581" spans="1:8" x14ac:dyDescent="0.25">
      <c r="A2581" s="39" t="str">
        <f t="shared" si="161"/>
        <v>SDN2002</v>
      </c>
      <c r="C2581" s="39">
        <f t="shared" si="158"/>
        <v>118</v>
      </c>
      <c r="D2581" s="39">
        <f t="shared" si="159"/>
        <v>112</v>
      </c>
      <c r="E2581" s="39" t="str">
        <f>VLOOKUP($C2581, 'Country List'!$A:$C, 2, 0)</f>
        <v>Sudan</v>
      </c>
      <c r="F2581" s="39" t="str">
        <f>VLOOKUP($C2581, 'Country List'!$A:$C, 3, 0)</f>
        <v>SDN</v>
      </c>
      <c r="G2581" s="39">
        <f t="shared" si="160"/>
        <v>2002</v>
      </c>
      <c r="H2581" s="40">
        <f>VLOOKUP($F2581, Data!$B:$ED, 'Data - My work'!$D2581, 0)</f>
        <v>0.25</v>
      </c>
    </row>
    <row r="2582" spans="1:8" x14ac:dyDescent="0.25">
      <c r="A2582" s="39" t="str">
        <f t="shared" si="161"/>
        <v>SDN2003</v>
      </c>
      <c r="C2582" s="39">
        <f t="shared" si="158"/>
        <v>118</v>
      </c>
      <c r="D2582" s="39">
        <f t="shared" si="159"/>
        <v>106</v>
      </c>
      <c r="E2582" s="39" t="str">
        <f>VLOOKUP($C2582, 'Country List'!$A:$C, 2, 0)</f>
        <v>Sudan</v>
      </c>
      <c r="F2582" s="39" t="str">
        <f>VLOOKUP($C2582, 'Country List'!$A:$C, 3, 0)</f>
        <v>SDN</v>
      </c>
      <c r="G2582" s="39">
        <f t="shared" si="160"/>
        <v>2003</v>
      </c>
      <c r="H2582" s="40">
        <f>VLOOKUP($F2582, Data!$B:$ED, 'Data - My work'!$D2582, 0)</f>
        <v>0.25</v>
      </c>
    </row>
    <row r="2583" spans="1:8" x14ac:dyDescent="0.25">
      <c r="A2583" s="39" t="str">
        <f t="shared" si="161"/>
        <v>SDN2004</v>
      </c>
      <c r="C2583" s="39">
        <f t="shared" si="158"/>
        <v>118</v>
      </c>
      <c r="D2583" s="39">
        <f t="shared" si="159"/>
        <v>100</v>
      </c>
      <c r="E2583" s="39" t="str">
        <f>VLOOKUP($C2583, 'Country List'!$A:$C, 2, 0)</f>
        <v>Sudan</v>
      </c>
      <c r="F2583" s="39" t="str">
        <f>VLOOKUP($C2583, 'Country List'!$A:$C, 3, 0)</f>
        <v>SDN</v>
      </c>
      <c r="G2583" s="39">
        <f t="shared" si="160"/>
        <v>2004</v>
      </c>
      <c r="H2583" s="40">
        <f>VLOOKUP($F2583, Data!$B:$ED, 'Data - My work'!$D2583, 0)</f>
        <v>0.25</v>
      </c>
    </row>
    <row r="2584" spans="1:8" x14ac:dyDescent="0.25">
      <c r="A2584" s="39" t="str">
        <f t="shared" si="161"/>
        <v>SDN2005</v>
      </c>
      <c r="C2584" s="39">
        <f t="shared" si="158"/>
        <v>118</v>
      </c>
      <c r="D2584" s="39">
        <f t="shared" si="159"/>
        <v>94</v>
      </c>
      <c r="E2584" s="39" t="str">
        <f>VLOOKUP($C2584, 'Country List'!$A:$C, 2, 0)</f>
        <v>Sudan</v>
      </c>
      <c r="F2584" s="39" t="str">
        <f>VLOOKUP($C2584, 'Country List'!$A:$C, 3, 0)</f>
        <v>SDN</v>
      </c>
      <c r="G2584" s="39">
        <f t="shared" si="160"/>
        <v>2005</v>
      </c>
      <c r="H2584" s="40">
        <f>VLOOKUP($F2584, Data!$B:$ED, 'Data - My work'!$D2584, 0)</f>
        <v>0.25</v>
      </c>
    </row>
    <row r="2585" spans="1:8" x14ac:dyDescent="0.25">
      <c r="A2585" s="39" t="str">
        <f t="shared" si="161"/>
        <v>SDN2006</v>
      </c>
      <c r="C2585" s="39">
        <f t="shared" si="158"/>
        <v>118</v>
      </c>
      <c r="D2585" s="39">
        <f t="shared" si="159"/>
        <v>88</v>
      </c>
      <c r="E2585" s="39" t="str">
        <f>VLOOKUP($C2585, 'Country List'!$A:$C, 2, 0)</f>
        <v>Sudan</v>
      </c>
      <c r="F2585" s="39" t="str">
        <f>VLOOKUP($C2585, 'Country List'!$A:$C, 3, 0)</f>
        <v>SDN</v>
      </c>
      <c r="G2585" s="39">
        <f t="shared" si="160"/>
        <v>2006</v>
      </c>
      <c r="H2585" s="40">
        <f>VLOOKUP($F2585, Data!$B:$ED, 'Data - My work'!$D2585, 0)</f>
        <v>0.25</v>
      </c>
    </row>
    <row r="2586" spans="1:8" x14ac:dyDescent="0.25">
      <c r="A2586" s="39" t="str">
        <f t="shared" si="161"/>
        <v>SDN2007</v>
      </c>
      <c r="C2586" s="39">
        <f t="shared" si="158"/>
        <v>118</v>
      </c>
      <c r="D2586" s="39">
        <f t="shared" si="159"/>
        <v>82</v>
      </c>
      <c r="E2586" s="39" t="str">
        <f>VLOOKUP($C2586, 'Country List'!$A:$C, 2, 0)</f>
        <v>Sudan</v>
      </c>
      <c r="F2586" s="39" t="str">
        <f>VLOOKUP($C2586, 'Country List'!$A:$C, 3, 0)</f>
        <v>SDN</v>
      </c>
      <c r="G2586" s="39">
        <f t="shared" si="160"/>
        <v>2007</v>
      </c>
      <c r="H2586" s="40">
        <f>VLOOKUP($F2586, Data!$B:$ED, 'Data - My work'!$D2586, 0)</f>
        <v>0.25</v>
      </c>
    </row>
    <row r="2587" spans="1:8" x14ac:dyDescent="0.25">
      <c r="A2587" s="39" t="str">
        <f t="shared" si="161"/>
        <v>SDN2008</v>
      </c>
      <c r="C2587" s="39">
        <f t="shared" ref="C2587:C2650" si="162">C2565+1</f>
        <v>118</v>
      </c>
      <c r="D2587" s="39">
        <f t="shared" ref="D2587:D2650" si="163">D2565</f>
        <v>76</v>
      </c>
      <c r="E2587" s="39" t="str">
        <f>VLOOKUP($C2587, 'Country List'!$A:$C, 2, 0)</f>
        <v>Sudan</v>
      </c>
      <c r="F2587" s="39" t="str">
        <f>VLOOKUP($C2587, 'Country List'!$A:$C, 3, 0)</f>
        <v>SDN</v>
      </c>
      <c r="G2587" s="39">
        <f t="shared" ref="G2587:G2650" si="164">G2565</f>
        <v>2008</v>
      </c>
      <c r="H2587" s="40">
        <f>VLOOKUP($F2587, Data!$B:$ED, 'Data - My work'!$D2587, 0)</f>
        <v>0.25</v>
      </c>
    </row>
    <row r="2588" spans="1:8" x14ac:dyDescent="0.25">
      <c r="A2588" s="39" t="str">
        <f t="shared" si="161"/>
        <v>SDN2009</v>
      </c>
      <c r="C2588" s="39">
        <f t="shared" si="162"/>
        <v>118</v>
      </c>
      <c r="D2588" s="39">
        <f t="shared" si="163"/>
        <v>70</v>
      </c>
      <c r="E2588" s="39" t="str">
        <f>VLOOKUP($C2588, 'Country List'!$A:$C, 2, 0)</f>
        <v>Sudan</v>
      </c>
      <c r="F2588" s="39" t="str">
        <f>VLOOKUP($C2588, 'Country List'!$A:$C, 3, 0)</f>
        <v>SDN</v>
      </c>
      <c r="G2588" s="39">
        <f t="shared" si="164"/>
        <v>2009</v>
      </c>
      <c r="H2588" s="40">
        <f>VLOOKUP($F2588, Data!$B:$ED, 'Data - My work'!$D2588, 0)</f>
        <v>0.25</v>
      </c>
    </row>
    <row r="2589" spans="1:8" x14ac:dyDescent="0.25">
      <c r="A2589" s="39" t="str">
        <f t="shared" si="161"/>
        <v>SDN2010</v>
      </c>
      <c r="C2589" s="39">
        <f t="shared" si="162"/>
        <v>118</v>
      </c>
      <c r="D2589" s="39">
        <f t="shared" si="163"/>
        <v>64</v>
      </c>
      <c r="E2589" s="39" t="str">
        <f>VLOOKUP($C2589, 'Country List'!$A:$C, 2, 0)</f>
        <v>Sudan</v>
      </c>
      <c r="F2589" s="39" t="str">
        <f>VLOOKUP($C2589, 'Country List'!$A:$C, 3, 0)</f>
        <v>SDN</v>
      </c>
      <c r="G2589" s="39">
        <f t="shared" si="164"/>
        <v>2010</v>
      </c>
      <c r="H2589" s="40">
        <f>VLOOKUP($F2589, Data!$B:$ED, 'Data - My work'!$D2589, 0)</f>
        <v>0.25</v>
      </c>
    </row>
    <row r="2590" spans="1:8" x14ac:dyDescent="0.25">
      <c r="A2590" s="39" t="str">
        <f t="shared" si="161"/>
        <v>SDN2011</v>
      </c>
      <c r="C2590" s="39">
        <f t="shared" si="162"/>
        <v>118</v>
      </c>
      <c r="D2590" s="39">
        <f t="shared" si="163"/>
        <v>58</v>
      </c>
      <c r="E2590" s="39" t="str">
        <f>VLOOKUP($C2590, 'Country List'!$A:$C, 2, 0)</f>
        <v>Sudan</v>
      </c>
      <c r="F2590" s="39" t="str">
        <f>VLOOKUP($C2590, 'Country List'!$A:$C, 3, 0)</f>
        <v>SDN</v>
      </c>
      <c r="G2590" s="39">
        <f t="shared" si="164"/>
        <v>2011</v>
      </c>
      <c r="H2590" s="40">
        <f>VLOOKUP($F2590, Data!$B:$ED, 'Data - My work'!$D2590, 0)</f>
        <v>0.25</v>
      </c>
    </row>
    <row r="2591" spans="1:8" x14ac:dyDescent="0.25">
      <c r="A2591" s="39" t="str">
        <f t="shared" si="161"/>
        <v>SDN2012</v>
      </c>
      <c r="C2591" s="39">
        <f t="shared" si="162"/>
        <v>118</v>
      </c>
      <c r="D2591" s="39">
        <f t="shared" si="163"/>
        <v>52</v>
      </c>
      <c r="E2591" s="39" t="str">
        <f>VLOOKUP($C2591, 'Country List'!$A:$C, 2, 0)</f>
        <v>Sudan</v>
      </c>
      <c r="F2591" s="39" t="str">
        <f>VLOOKUP($C2591, 'Country List'!$A:$C, 3, 0)</f>
        <v>SDN</v>
      </c>
      <c r="G2591" s="39">
        <f t="shared" si="164"/>
        <v>2012</v>
      </c>
      <c r="H2591" s="40">
        <f>VLOOKUP($F2591, Data!$B:$ED, 'Data - My work'!$D2591, 0)</f>
        <v>0.25</v>
      </c>
    </row>
    <row r="2592" spans="1:8" x14ac:dyDescent="0.25">
      <c r="A2592" s="39" t="str">
        <f t="shared" si="161"/>
        <v>SDN2013</v>
      </c>
      <c r="C2592" s="39">
        <f t="shared" si="162"/>
        <v>118</v>
      </c>
      <c r="D2592" s="39">
        <f t="shared" si="163"/>
        <v>46</v>
      </c>
      <c r="E2592" s="39" t="str">
        <f>VLOOKUP($C2592, 'Country List'!$A:$C, 2, 0)</f>
        <v>Sudan</v>
      </c>
      <c r="F2592" s="39" t="str">
        <f>VLOOKUP($C2592, 'Country List'!$A:$C, 3, 0)</f>
        <v>SDN</v>
      </c>
      <c r="G2592" s="39">
        <f t="shared" si="164"/>
        <v>2013</v>
      </c>
      <c r="H2592" s="40">
        <f>VLOOKUP($F2592, Data!$B:$ED, 'Data - My work'!$D2592, 0)</f>
        <v>0.25</v>
      </c>
    </row>
    <row r="2593" spans="1:8" x14ac:dyDescent="0.25">
      <c r="A2593" s="39" t="str">
        <f t="shared" si="161"/>
        <v>SDN2014</v>
      </c>
      <c r="C2593" s="39">
        <f t="shared" si="162"/>
        <v>118</v>
      </c>
      <c r="D2593" s="39">
        <f t="shared" si="163"/>
        <v>40</v>
      </c>
      <c r="E2593" s="39" t="str">
        <f>VLOOKUP($C2593, 'Country List'!$A:$C, 2, 0)</f>
        <v>Sudan</v>
      </c>
      <c r="F2593" s="39" t="str">
        <f>VLOOKUP($C2593, 'Country List'!$A:$C, 3, 0)</f>
        <v>SDN</v>
      </c>
      <c r="G2593" s="39">
        <f t="shared" si="164"/>
        <v>2014</v>
      </c>
      <c r="H2593" s="40">
        <f>VLOOKUP($F2593, Data!$B:$ED, 'Data - My work'!$D2593, 0)</f>
        <v>0.25</v>
      </c>
    </row>
    <row r="2594" spans="1:8" x14ac:dyDescent="0.25">
      <c r="A2594" s="39" t="str">
        <f t="shared" si="161"/>
        <v>SDN2015</v>
      </c>
      <c r="C2594" s="39">
        <f t="shared" si="162"/>
        <v>118</v>
      </c>
      <c r="D2594" s="39">
        <f t="shared" si="163"/>
        <v>34</v>
      </c>
      <c r="E2594" s="39" t="str">
        <f>VLOOKUP($C2594, 'Country List'!$A:$C, 2, 0)</f>
        <v>Sudan</v>
      </c>
      <c r="F2594" s="39" t="str">
        <f>VLOOKUP($C2594, 'Country List'!$A:$C, 3, 0)</f>
        <v>SDN</v>
      </c>
      <c r="G2594" s="39">
        <f t="shared" si="164"/>
        <v>2015</v>
      </c>
      <c r="H2594" s="40">
        <f>VLOOKUP($F2594, Data!$B:$ED, 'Data - My work'!$D2594, 0)</f>
        <v>0.25</v>
      </c>
    </row>
    <row r="2595" spans="1:8" x14ac:dyDescent="0.25">
      <c r="A2595" s="39" t="str">
        <f t="shared" si="161"/>
        <v>SDN2016</v>
      </c>
      <c r="C2595" s="39">
        <f t="shared" si="162"/>
        <v>118</v>
      </c>
      <c r="D2595" s="39">
        <f t="shared" si="163"/>
        <v>28</v>
      </c>
      <c r="E2595" s="39" t="str">
        <f>VLOOKUP($C2595, 'Country List'!$A:$C, 2, 0)</f>
        <v>Sudan</v>
      </c>
      <c r="F2595" s="39" t="str">
        <f>VLOOKUP($C2595, 'Country List'!$A:$C, 3, 0)</f>
        <v>SDN</v>
      </c>
      <c r="G2595" s="39">
        <f t="shared" si="164"/>
        <v>2016</v>
      </c>
      <c r="H2595" s="40">
        <f>VLOOKUP($F2595, Data!$B:$ED, 'Data - My work'!$D2595, 0)</f>
        <v>0.25</v>
      </c>
    </row>
    <row r="2596" spans="1:8" x14ac:dyDescent="0.25">
      <c r="A2596" s="39" t="str">
        <f t="shared" si="161"/>
        <v>SDN2017</v>
      </c>
      <c r="C2596" s="39">
        <f t="shared" si="162"/>
        <v>118</v>
      </c>
      <c r="D2596" s="39">
        <f t="shared" si="163"/>
        <v>22</v>
      </c>
      <c r="E2596" s="39" t="str">
        <f>VLOOKUP($C2596, 'Country List'!$A:$C, 2, 0)</f>
        <v>Sudan</v>
      </c>
      <c r="F2596" s="39" t="str">
        <f>VLOOKUP($C2596, 'Country List'!$A:$C, 3, 0)</f>
        <v>SDN</v>
      </c>
      <c r="G2596" s="39">
        <f t="shared" si="164"/>
        <v>2017</v>
      </c>
      <c r="H2596" s="40">
        <f>VLOOKUP($F2596, Data!$B:$ED, 'Data - My work'!$D2596, 0)</f>
        <v>0.25</v>
      </c>
    </row>
    <row r="2597" spans="1:8" x14ac:dyDescent="0.25">
      <c r="A2597" s="39" t="str">
        <f t="shared" si="161"/>
        <v>SDN2018</v>
      </c>
      <c r="C2597" s="39">
        <f t="shared" si="162"/>
        <v>118</v>
      </c>
      <c r="D2597" s="39">
        <f t="shared" si="163"/>
        <v>16</v>
      </c>
      <c r="E2597" s="39" t="str">
        <f>VLOOKUP($C2597, 'Country List'!$A:$C, 2, 0)</f>
        <v>Sudan</v>
      </c>
      <c r="F2597" s="39" t="str">
        <f>VLOOKUP($C2597, 'Country List'!$A:$C, 3, 0)</f>
        <v>SDN</v>
      </c>
      <c r="G2597" s="39">
        <f t="shared" si="164"/>
        <v>2018</v>
      </c>
      <c r="H2597" s="40">
        <f>VLOOKUP($F2597, Data!$B:$ED, 'Data - My work'!$D2597, 0)</f>
        <v>0.25</v>
      </c>
    </row>
    <row r="2598" spans="1:8" x14ac:dyDescent="0.25">
      <c r="A2598" s="39" t="str">
        <f t="shared" si="161"/>
        <v>SDN2019</v>
      </c>
      <c r="C2598" s="39">
        <f t="shared" si="162"/>
        <v>118</v>
      </c>
      <c r="D2598" s="39">
        <f t="shared" si="163"/>
        <v>10</v>
      </c>
      <c r="E2598" s="39" t="str">
        <f>VLOOKUP($C2598, 'Country List'!$A:$C, 2, 0)</f>
        <v>Sudan</v>
      </c>
      <c r="F2598" s="39" t="str">
        <f>VLOOKUP($C2598, 'Country List'!$A:$C, 3, 0)</f>
        <v>SDN</v>
      </c>
      <c r="G2598" s="39">
        <f t="shared" si="164"/>
        <v>2019</v>
      </c>
      <c r="H2598" s="40">
        <f>VLOOKUP($F2598, Data!$B:$ED, 'Data - My work'!$D2598, 0)</f>
        <v>0.25</v>
      </c>
    </row>
    <row r="2599" spans="1:8" x14ac:dyDescent="0.25">
      <c r="A2599" s="39" t="str">
        <f t="shared" si="161"/>
        <v>SDN2020</v>
      </c>
      <c r="C2599" s="39">
        <f t="shared" si="162"/>
        <v>118</v>
      </c>
      <c r="D2599" s="39">
        <f t="shared" si="163"/>
        <v>4</v>
      </c>
      <c r="E2599" s="39" t="str">
        <f>VLOOKUP($C2599, 'Country List'!$A:$C, 2, 0)</f>
        <v>Sudan</v>
      </c>
      <c r="F2599" s="39" t="str">
        <f>VLOOKUP($C2599, 'Country List'!$A:$C, 3, 0)</f>
        <v>SDN</v>
      </c>
      <c r="G2599" s="39">
        <f t="shared" si="164"/>
        <v>2020</v>
      </c>
      <c r="H2599" s="40">
        <f>VLOOKUP($F2599, Data!$B:$ED, 'Data - My work'!$D2599, 0)</f>
        <v>0.25</v>
      </c>
    </row>
    <row r="2600" spans="1:8" x14ac:dyDescent="0.25">
      <c r="A2600" s="39" t="str">
        <f t="shared" si="161"/>
        <v>SUR1996</v>
      </c>
      <c r="C2600" s="39">
        <f t="shared" si="162"/>
        <v>119</v>
      </c>
      <c r="D2600" s="39">
        <f t="shared" si="163"/>
        <v>130</v>
      </c>
      <c r="E2600" s="39" t="str">
        <f>VLOOKUP($C2600, 'Country List'!$A:$C, 2, 0)</f>
        <v>Suriname</v>
      </c>
      <c r="F2600" s="39" t="str">
        <f>VLOOKUP($C2600, 'Country List'!$A:$C, 3, 0)</f>
        <v>SUR</v>
      </c>
      <c r="G2600" s="39">
        <f t="shared" si="164"/>
        <v>1996</v>
      </c>
      <c r="H2600" s="40">
        <f>VLOOKUP($F2600, Data!$B:$ED, 'Data - My work'!$D2600, 0)</f>
        <v>0.25</v>
      </c>
    </row>
    <row r="2601" spans="1:8" x14ac:dyDescent="0.25">
      <c r="A2601" s="39" t="str">
        <f t="shared" si="161"/>
        <v>SUR1998</v>
      </c>
      <c r="C2601" s="39">
        <f t="shared" si="162"/>
        <v>119</v>
      </c>
      <c r="D2601" s="39">
        <f t="shared" si="163"/>
        <v>124</v>
      </c>
      <c r="E2601" s="39" t="str">
        <f>VLOOKUP($C2601, 'Country List'!$A:$C, 2, 0)</f>
        <v>Suriname</v>
      </c>
      <c r="F2601" s="39" t="str">
        <f>VLOOKUP($C2601, 'Country List'!$A:$C, 3, 0)</f>
        <v>SUR</v>
      </c>
      <c r="G2601" s="39">
        <f t="shared" si="164"/>
        <v>1998</v>
      </c>
      <c r="H2601" s="40">
        <f>VLOOKUP($F2601, Data!$B:$ED, 'Data - My work'!$D2601, 0)</f>
        <v>0.5</v>
      </c>
    </row>
    <row r="2602" spans="1:8" x14ac:dyDescent="0.25">
      <c r="A2602" s="39" t="str">
        <f t="shared" si="161"/>
        <v>SUR2000</v>
      </c>
      <c r="C2602" s="39">
        <f t="shared" si="162"/>
        <v>119</v>
      </c>
      <c r="D2602" s="39">
        <f t="shared" si="163"/>
        <v>118</v>
      </c>
      <c r="E2602" s="39" t="str">
        <f>VLOOKUP($C2602, 'Country List'!$A:$C, 2, 0)</f>
        <v>Suriname</v>
      </c>
      <c r="F2602" s="39" t="str">
        <f>VLOOKUP($C2602, 'Country List'!$A:$C, 3, 0)</f>
        <v>SUR</v>
      </c>
      <c r="G2602" s="39">
        <f t="shared" si="164"/>
        <v>2000</v>
      </c>
      <c r="H2602" s="40">
        <f>VLOOKUP($F2602, Data!$B:$ED, 'Data - My work'!$D2602, 0)</f>
        <v>0.5</v>
      </c>
    </row>
    <row r="2603" spans="1:8" x14ac:dyDescent="0.25">
      <c r="A2603" s="39" t="str">
        <f t="shared" si="161"/>
        <v>SUR2002</v>
      </c>
      <c r="C2603" s="39">
        <f t="shared" si="162"/>
        <v>119</v>
      </c>
      <c r="D2603" s="39">
        <f t="shared" si="163"/>
        <v>112</v>
      </c>
      <c r="E2603" s="39" t="str">
        <f>VLOOKUP($C2603, 'Country List'!$A:$C, 2, 0)</f>
        <v>Suriname</v>
      </c>
      <c r="F2603" s="39" t="str">
        <f>VLOOKUP($C2603, 'Country List'!$A:$C, 3, 0)</f>
        <v>SUR</v>
      </c>
      <c r="G2603" s="39">
        <f t="shared" si="164"/>
        <v>2002</v>
      </c>
      <c r="H2603" s="40">
        <f>VLOOKUP($F2603, Data!$B:$ED, 'Data - My work'!$D2603, 0)</f>
        <v>0.5</v>
      </c>
    </row>
    <row r="2604" spans="1:8" x14ac:dyDescent="0.25">
      <c r="A2604" s="39" t="str">
        <f t="shared" si="161"/>
        <v>SUR2003</v>
      </c>
      <c r="C2604" s="39">
        <f t="shared" si="162"/>
        <v>119</v>
      </c>
      <c r="D2604" s="39">
        <f t="shared" si="163"/>
        <v>106</v>
      </c>
      <c r="E2604" s="39" t="str">
        <f>VLOOKUP($C2604, 'Country List'!$A:$C, 2, 0)</f>
        <v>Suriname</v>
      </c>
      <c r="F2604" s="39" t="str">
        <f>VLOOKUP($C2604, 'Country List'!$A:$C, 3, 0)</f>
        <v>SUR</v>
      </c>
      <c r="G2604" s="39">
        <f t="shared" si="164"/>
        <v>2003</v>
      </c>
      <c r="H2604" s="40">
        <f>VLOOKUP($F2604, Data!$B:$ED, 'Data - My work'!$D2604, 0)</f>
        <v>0.5</v>
      </c>
    </row>
    <row r="2605" spans="1:8" x14ac:dyDescent="0.25">
      <c r="A2605" s="39" t="str">
        <f t="shared" si="161"/>
        <v>SUR2004</v>
      </c>
      <c r="C2605" s="39">
        <f t="shared" si="162"/>
        <v>119</v>
      </c>
      <c r="D2605" s="39">
        <f t="shared" si="163"/>
        <v>100</v>
      </c>
      <c r="E2605" s="39" t="str">
        <f>VLOOKUP($C2605, 'Country List'!$A:$C, 2, 0)</f>
        <v>Suriname</v>
      </c>
      <c r="F2605" s="39" t="str">
        <f>VLOOKUP($C2605, 'Country List'!$A:$C, 3, 0)</f>
        <v>SUR</v>
      </c>
      <c r="G2605" s="39">
        <f t="shared" si="164"/>
        <v>2004</v>
      </c>
      <c r="H2605" s="40">
        <f>VLOOKUP($F2605, Data!$B:$ED, 'Data - My work'!$D2605, 0)</f>
        <v>0.5</v>
      </c>
    </row>
    <row r="2606" spans="1:8" x14ac:dyDescent="0.25">
      <c r="A2606" s="39" t="str">
        <f t="shared" si="161"/>
        <v>SUR2005</v>
      </c>
      <c r="C2606" s="39">
        <f t="shared" si="162"/>
        <v>119</v>
      </c>
      <c r="D2606" s="39">
        <f t="shared" si="163"/>
        <v>94</v>
      </c>
      <c r="E2606" s="39" t="str">
        <f>VLOOKUP($C2606, 'Country List'!$A:$C, 2, 0)</f>
        <v>Suriname</v>
      </c>
      <c r="F2606" s="39" t="str">
        <f>VLOOKUP($C2606, 'Country List'!$A:$C, 3, 0)</f>
        <v>SUR</v>
      </c>
      <c r="G2606" s="39">
        <f t="shared" si="164"/>
        <v>2005</v>
      </c>
      <c r="H2606" s="40">
        <f>VLOOKUP($F2606, Data!$B:$ED, 'Data - My work'!$D2606, 0)</f>
        <v>0.5</v>
      </c>
    </row>
    <row r="2607" spans="1:8" x14ac:dyDescent="0.25">
      <c r="A2607" s="39" t="str">
        <f t="shared" si="161"/>
        <v>SUR2006</v>
      </c>
      <c r="C2607" s="39">
        <f t="shared" si="162"/>
        <v>119</v>
      </c>
      <c r="D2607" s="39">
        <f t="shared" si="163"/>
        <v>88</v>
      </c>
      <c r="E2607" s="39" t="str">
        <f>VLOOKUP($C2607, 'Country List'!$A:$C, 2, 0)</f>
        <v>Suriname</v>
      </c>
      <c r="F2607" s="39" t="str">
        <f>VLOOKUP($C2607, 'Country List'!$A:$C, 3, 0)</f>
        <v>SUR</v>
      </c>
      <c r="G2607" s="39">
        <f t="shared" si="164"/>
        <v>2006</v>
      </c>
      <c r="H2607" s="40">
        <f>VLOOKUP($F2607, Data!$B:$ED, 'Data - My work'!$D2607, 0)</f>
        <v>0.5</v>
      </c>
    </row>
    <row r="2608" spans="1:8" x14ac:dyDescent="0.25">
      <c r="A2608" s="39" t="str">
        <f t="shared" si="161"/>
        <v>SUR2007</v>
      </c>
      <c r="C2608" s="39">
        <f t="shared" si="162"/>
        <v>119</v>
      </c>
      <c r="D2608" s="39">
        <f t="shared" si="163"/>
        <v>82</v>
      </c>
      <c r="E2608" s="39" t="str">
        <f>VLOOKUP($C2608, 'Country List'!$A:$C, 2, 0)</f>
        <v>Suriname</v>
      </c>
      <c r="F2608" s="39" t="str">
        <f>VLOOKUP($C2608, 'Country List'!$A:$C, 3, 0)</f>
        <v>SUR</v>
      </c>
      <c r="G2608" s="39">
        <f t="shared" si="164"/>
        <v>2007</v>
      </c>
      <c r="H2608" s="40">
        <f>VLOOKUP($F2608, Data!$B:$ED, 'Data - My work'!$D2608, 0)</f>
        <v>0.5</v>
      </c>
    </row>
    <row r="2609" spans="1:8" x14ac:dyDescent="0.25">
      <c r="A2609" s="39" t="str">
        <f t="shared" si="161"/>
        <v>SUR2008</v>
      </c>
      <c r="C2609" s="39">
        <f t="shared" si="162"/>
        <v>119</v>
      </c>
      <c r="D2609" s="39">
        <f t="shared" si="163"/>
        <v>76</v>
      </c>
      <c r="E2609" s="39" t="str">
        <f>VLOOKUP($C2609, 'Country List'!$A:$C, 2, 0)</f>
        <v>Suriname</v>
      </c>
      <c r="F2609" s="39" t="str">
        <f>VLOOKUP($C2609, 'Country List'!$A:$C, 3, 0)</f>
        <v>SUR</v>
      </c>
      <c r="G2609" s="39">
        <f t="shared" si="164"/>
        <v>2008</v>
      </c>
      <c r="H2609" s="40">
        <f>VLOOKUP($F2609, Data!$B:$ED, 'Data - My work'!$D2609, 0)</f>
        <v>0.5</v>
      </c>
    </row>
    <row r="2610" spans="1:8" x14ac:dyDescent="0.25">
      <c r="A2610" s="39" t="str">
        <f t="shared" si="161"/>
        <v>SUR2009</v>
      </c>
      <c r="C2610" s="39">
        <f t="shared" si="162"/>
        <v>119</v>
      </c>
      <c r="D2610" s="39">
        <f t="shared" si="163"/>
        <v>70</v>
      </c>
      <c r="E2610" s="39" t="str">
        <f>VLOOKUP($C2610, 'Country List'!$A:$C, 2, 0)</f>
        <v>Suriname</v>
      </c>
      <c r="F2610" s="39" t="str">
        <f>VLOOKUP($C2610, 'Country List'!$A:$C, 3, 0)</f>
        <v>SUR</v>
      </c>
      <c r="G2610" s="39">
        <f t="shared" si="164"/>
        <v>2009</v>
      </c>
      <c r="H2610" s="40">
        <f>VLOOKUP($F2610, Data!$B:$ED, 'Data - My work'!$D2610, 0)</f>
        <v>0.5</v>
      </c>
    </row>
    <row r="2611" spans="1:8" x14ac:dyDescent="0.25">
      <c r="A2611" s="39" t="str">
        <f t="shared" si="161"/>
        <v>SUR2010</v>
      </c>
      <c r="C2611" s="39">
        <f t="shared" si="162"/>
        <v>119</v>
      </c>
      <c r="D2611" s="39">
        <f t="shared" si="163"/>
        <v>64</v>
      </c>
      <c r="E2611" s="39" t="str">
        <f>VLOOKUP($C2611, 'Country List'!$A:$C, 2, 0)</f>
        <v>Suriname</v>
      </c>
      <c r="F2611" s="39" t="str">
        <f>VLOOKUP($C2611, 'Country List'!$A:$C, 3, 0)</f>
        <v>SUR</v>
      </c>
      <c r="G2611" s="39">
        <f t="shared" si="164"/>
        <v>2010</v>
      </c>
      <c r="H2611" s="40">
        <f>VLOOKUP($F2611, Data!$B:$ED, 'Data - My work'!$D2611, 0)</f>
        <v>0.5</v>
      </c>
    </row>
    <row r="2612" spans="1:8" x14ac:dyDescent="0.25">
      <c r="A2612" s="39" t="str">
        <f t="shared" si="161"/>
        <v>SUR2011</v>
      </c>
      <c r="C2612" s="39">
        <f t="shared" si="162"/>
        <v>119</v>
      </c>
      <c r="D2612" s="39">
        <f t="shared" si="163"/>
        <v>58</v>
      </c>
      <c r="E2612" s="39" t="str">
        <f>VLOOKUP($C2612, 'Country List'!$A:$C, 2, 0)</f>
        <v>Suriname</v>
      </c>
      <c r="F2612" s="39" t="str">
        <f>VLOOKUP($C2612, 'Country List'!$A:$C, 3, 0)</f>
        <v>SUR</v>
      </c>
      <c r="G2612" s="39">
        <f t="shared" si="164"/>
        <v>2011</v>
      </c>
      <c r="H2612" s="40">
        <f>VLOOKUP($F2612, Data!$B:$ED, 'Data - My work'!$D2612, 0)</f>
        <v>0.5</v>
      </c>
    </row>
    <row r="2613" spans="1:8" x14ac:dyDescent="0.25">
      <c r="A2613" s="39" t="str">
        <f t="shared" si="161"/>
        <v>SUR2012</v>
      </c>
      <c r="C2613" s="39">
        <f t="shared" si="162"/>
        <v>119</v>
      </c>
      <c r="D2613" s="39">
        <f t="shared" si="163"/>
        <v>52</v>
      </c>
      <c r="E2613" s="39" t="str">
        <f>VLOOKUP($C2613, 'Country List'!$A:$C, 2, 0)</f>
        <v>Suriname</v>
      </c>
      <c r="F2613" s="39" t="str">
        <f>VLOOKUP($C2613, 'Country List'!$A:$C, 3, 0)</f>
        <v>SUR</v>
      </c>
      <c r="G2613" s="39">
        <f t="shared" si="164"/>
        <v>2012</v>
      </c>
      <c r="H2613" s="40">
        <f>VLOOKUP($F2613, Data!$B:$ED, 'Data - My work'!$D2613, 0)</f>
        <v>0.5</v>
      </c>
    </row>
    <row r="2614" spans="1:8" x14ac:dyDescent="0.25">
      <c r="A2614" s="39" t="str">
        <f t="shared" si="161"/>
        <v>SUR2013</v>
      </c>
      <c r="C2614" s="39">
        <f t="shared" si="162"/>
        <v>119</v>
      </c>
      <c r="D2614" s="39">
        <f t="shared" si="163"/>
        <v>46</v>
      </c>
      <c r="E2614" s="39" t="str">
        <f>VLOOKUP($C2614, 'Country List'!$A:$C, 2, 0)</f>
        <v>Suriname</v>
      </c>
      <c r="F2614" s="39" t="str">
        <f>VLOOKUP($C2614, 'Country List'!$A:$C, 3, 0)</f>
        <v>SUR</v>
      </c>
      <c r="G2614" s="39">
        <f t="shared" si="164"/>
        <v>2013</v>
      </c>
      <c r="H2614" s="40">
        <f>VLOOKUP($F2614, Data!$B:$ED, 'Data - My work'!$D2614, 0)</f>
        <v>0.5</v>
      </c>
    </row>
    <row r="2615" spans="1:8" x14ac:dyDescent="0.25">
      <c r="A2615" s="39" t="str">
        <f t="shared" si="161"/>
        <v>SUR2014</v>
      </c>
      <c r="C2615" s="39">
        <f t="shared" si="162"/>
        <v>119</v>
      </c>
      <c r="D2615" s="39">
        <f t="shared" si="163"/>
        <v>40</v>
      </c>
      <c r="E2615" s="39" t="str">
        <f>VLOOKUP($C2615, 'Country List'!$A:$C, 2, 0)</f>
        <v>Suriname</v>
      </c>
      <c r="F2615" s="39" t="str">
        <f>VLOOKUP($C2615, 'Country List'!$A:$C, 3, 0)</f>
        <v>SUR</v>
      </c>
      <c r="G2615" s="39">
        <f t="shared" si="164"/>
        <v>2014</v>
      </c>
      <c r="H2615" s="40">
        <f>VLOOKUP($F2615, Data!$B:$ED, 'Data - My work'!$D2615, 0)</f>
        <v>0.5</v>
      </c>
    </row>
    <row r="2616" spans="1:8" x14ac:dyDescent="0.25">
      <c r="A2616" s="39" t="str">
        <f t="shared" si="161"/>
        <v>SUR2015</v>
      </c>
      <c r="C2616" s="39">
        <f t="shared" si="162"/>
        <v>119</v>
      </c>
      <c r="D2616" s="39">
        <f t="shared" si="163"/>
        <v>34</v>
      </c>
      <c r="E2616" s="39" t="str">
        <f>VLOOKUP($C2616, 'Country List'!$A:$C, 2, 0)</f>
        <v>Suriname</v>
      </c>
      <c r="F2616" s="39" t="str">
        <f>VLOOKUP($C2616, 'Country List'!$A:$C, 3, 0)</f>
        <v>SUR</v>
      </c>
      <c r="G2616" s="39">
        <f t="shared" si="164"/>
        <v>2015</v>
      </c>
      <c r="H2616" s="40">
        <f>VLOOKUP($F2616, Data!$B:$ED, 'Data - My work'!$D2616, 0)</f>
        <v>0.5</v>
      </c>
    </row>
    <row r="2617" spans="1:8" x14ac:dyDescent="0.25">
      <c r="A2617" s="39" t="str">
        <f t="shared" si="161"/>
        <v>SUR2016</v>
      </c>
      <c r="C2617" s="39">
        <f t="shared" si="162"/>
        <v>119</v>
      </c>
      <c r="D2617" s="39">
        <f t="shared" si="163"/>
        <v>28</v>
      </c>
      <c r="E2617" s="39" t="str">
        <f>VLOOKUP($C2617, 'Country List'!$A:$C, 2, 0)</f>
        <v>Suriname</v>
      </c>
      <c r="F2617" s="39" t="str">
        <f>VLOOKUP($C2617, 'Country List'!$A:$C, 3, 0)</f>
        <v>SUR</v>
      </c>
      <c r="G2617" s="39">
        <f t="shared" si="164"/>
        <v>2016</v>
      </c>
      <c r="H2617" s="40">
        <f>VLOOKUP($F2617, Data!$B:$ED, 'Data - My work'!$D2617, 0)</f>
        <v>0.5</v>
      </c>
    </row>
    <row r="2618" spans="1:8" x14ac:dyDescent="0.25">
      <c r="A2618" s="39" t="str">
        <f t="shared" si="161"/>
        <v>SUR2017</v>
      </c>
      <c r="C2618" s="39">
        <f t="shared" si="162"/>
        <v>119</v>
      </c>
      <c r="D2618" s="39">
        <f t="shared" si="163"/>
        <v>22</v>
      </c>
      <c r="E2618" s="39" t="str">
        <f>VLOOKUP($C2618, 'Country List'!$A:$C, 2, 0)</f>
        <v>Suriname</v>
      </c>
      <c r="F2618" s="39" t="str">
        <f>VLOOKUP($C2618, 'Country List'!$A:$C, 3, 0)</f>
        <v>SUR</v>
      </c>
      <c r="G2618" s="39">
        <f t="shared" si="164"/>
        <v>2017</v>
      </c>
      <c r="H2618" s="40">
        <f>VLOOKUP($F2618, Data!$B:$ED, 'Data - My work'!$D2618, 0)</f>
        <v>0.5</v>
      </c>
    </row>
    <row r="2619" spans="1:8" x14ac:dyDescent="0.25">
      <c r="A2619" s="39" t="str">
        <f t="shared" si="161"/>
        <v>SUR2018</v>
      </c>
      <c r="C2619" s="39">
        <f t="shared" si="162"/>
        <v>119</v>
      </c>
      <c r="D2619" s="39">
        <f t="shared" si="163"/>
        <v>16</v>
      </c>
      <c r="E2619" s="39" t="str">
        <f>VLOOKUP($C2619, 'Country List'!$A:$C, 2, 0)</f>
        <v>Suriname</v>
      </c>
      <c r="F2619" s="39" t="str">
        <f>VLOOKUP($C2619, 'Country List'!$A:$C, 3, 0)</f>
        <v>SUR</v>
      </c>
      <c r="G2619" s="39">
        <f t="shared" si="164"/>
        <v>2018</v>
      </c>
      <c r="H2619" s="40">
        <f>VLOOKUP($F2619, Data!$B:$ED, 'Data - My work'!$D2619, 0)</f>
        <v>0.5</v>
      </c>
    </row>
    <row r="2620" spans="1:8" x14ac:dyDescent="0.25">
      <c r="A2620" s="39" t="str">
        <f t="shared" si="161"/>
        <v>SUR2019</v>
      </c>
      <c r="C2620" s="39">
        <f t="shared" si="162"/>
        <v>119</v>
      </c>
      <c r="D2620" s="39">
        <f t="shared" si="163"/>
        <v>10</v>
      </c>
      <c r="E2620" s="39" t="str">
        <f>VLOOKUP($C2620, 'Country List'!$A:$C, 2, 0)</f>
        <v>Suriname</v>
      </c>
      <c r="F2620" s="39" t="str">
        <f>VLOOKUP($C2620, 'Country List'!$A:$C, 3, 0)</f>
        <v>SUR</v>
      </c>
      <c r="G2620" s="39">
        <f t="shared" si="164"/>
        <v>2019</v>
      </c>
      <c r="H2620" s="40">
        <f>VLOOKUP($F2620, Data!$B:$ED, 'Data - My work'!$D2620, 0)</f>
        <v>0.5</v>
      </c>
    </row>
    <row r="2621" spans="1:8" x14ac:dyDescent="0.25">
      <c r="A2621" s="39" t="str">
        <f t="shared" si="161"/>
        <v>SUR2020</v>
      </c>
      <c r="C2621" s="39">
        <f t="shared" si="162"/>
        <v>119</v>
      </c>
      <c r="D2621" s="39">
        <f t="shared" si="163"/>
        <v>4</v>
      </c>
      <c r="E2621" s="39" t="str">
        <f>VLOOKUP($C2621, 'Country List'!$A:$C, 2, 0)</f>
        <v>Suriname</v>
      </c>
      <c r="F2621" s="39" t="str">
        <f>VLOOKUP($C2621, 'Country List'!$A:$C, 3, 0)</f>
        <v>SUR</v>
      </c>
      <c r="G2621" s="39">
        <f t="shared" si="164"/>
        <v>2020</v>
      </c>
      <c r="H2621" s="40">
        <f>VLOOKUP($F2621, Data!$B:$ED, 'Data - My work'!$D2621, 0)</f>
        <v>0.5</v>
      </c>
    </row>
    <row r="2622" spans="1:8" x14ac:dyDescent="0.25">
      <c r="A2622" s="39" t="str">
        <f t="shared" si="161"/>
        <v>SWE1996</v>
      </c>
      <c r="C2622" s="39">
        <f t="shared" si="162"/>
        <v>120</v>
      </c>
      <c r="D2622" s="39">
        <f t="shared" si="163"/>
        <v>130</v>
      </c>
      <c r="E2622" s="39" t="str">
        <f>VLOOKUP($C2622, 'Country List'!$A:$C, 2, 0)</f>
        <v>Sweden</v>
      </c>
      <c r="F2622" s="39" t="str">
        <f>VLOOKUP($C2622, 'Country List'!$A:$C, 3, 0)</f>
        <v>SWE</v>
      </c>
      <c r="G2622" s="39">
        <f t="shared" si="164"/>
        <v>1996</v>
      </c>
      <c r="H2622" s="40">
        <f>VLOOKUP($F2622, Data!$B:$ED, 'Data - My work'!$D2622, 0)</f>
        <v>1</v>
      </c>
    </row>
    <row r="2623" spans="1:8" x14ac:dyDescent="0.25">
      <c r="A2623" s="39" t="str">
        <f t="shared" si="161"/>
        <v>SWE1998</v>
      </c>
      <c r="C2623" s="39">
        <f t="shared" si="162"/>
        <v>120</v>
      </c>
      <c r="D2623" s="39">
        <f t="shared" si="163"/>
        <v>124</v>
      </c>
      <c r="E2623" s="39" t="str">
        <f>VLOOKUP($C2623, 'Country List'!$A:$C, 2, 0)</f>
        <v>Sweden</v>
      </c>
      <c r="F2623" s="39" t="str">
        <f>VLOOKUP($C2623, 'Country List'!$A:$C, 3, 0)</f>
        <v>SWE</v>
      </c>
      <c r="G2623" s="39">
        <f t="shared" si="164"/>
        <v>1998</v>
      </c>
      <c r="H2623" s="40">
        <f>VLOOKUP($F2623, Data!$B:$ED, 'Data - My work'!$D2623, 0)</f>
        <v>1</v>
      </c>
    </row>
    <row r="2624" spans="1:8" x14ac:dyDescent="0.25">
      <c r="A2624" s="39" t="str">
        <f t="shared" si="161"/>
        <v>SWE2000</v>
      </c>
      <c r="C2624" s="39">
        <f t="shared" si="162"/>
        <v>120</v>
      </c>
      <c r="D2624" s="39">
        <f t="shared" si="163"/>
        <v>118</v>
      </c>
      <c r="E2624" s="39" t="str">
        <f>VLOOKUP($C2624, 'Country List'!$A:$C, 2, 0)</f>
        <v>Sweden</v>
      </c>
      <c r="F2624" s="39" t="str">
        <f>VLOOKUP($C2624, 'Country List'!$A:$C, 3, 0)</f>
        <v>SWE</v>
      </c>
      <c r="G2624" s="39">
        <f t="shared" si="164"/>
        <v>2000</v>
      </c>
      <c r="H2624" s="40">
        <f>VLOOKUP($F2624, Data!$B:$ED, 'Data - My work'!$D2624, 0)</f>
        <v>1</v>
      </c>
    </row>
    <row r="2625" spans="1:8" x14ac:dyDescent="0.25">
      <c r="A2625" s="39" t="str">
        <f t="shared" si="161"/>
        <v>SWE2002</v>
      </c>
      <c r="C2625" s="39">
        <f t="shared" si="162"/>
        <v>120</v>
      </c>
      <c r="D2625" s="39">
        <f t="shared" si="163"/>
        <v>112</v>
      </c>
      <c r="E2625" s="39" t="str">
        <f>VLOOKUP($C2625, 'Country List'!$A:$C, 2, 0)</f>
        <v>Sweden</v>
      </c>
      <c r="F2625" s="39" t="str">
        <f>VLOOKUP($C2625, 'Country List'!$A:$C, 3, 0)</f>
        <v>SWE</v>
      </c>
      <c r="G2625" s="39">
        <f t="shared" si="164"/>
        <v>2002</v>
      </c>
      <c r="H2625" s="40">
        <f>VLOOKUP($F2625, Data!$B:$ED, 'Data - My work'!$D2625, 0)</f>
        <v>1</v>
      </c>
    </row>
    <row r="2626" spans="1:8" x14ac:dyDescent="0.25">
      <c r="A2626" s="39" t="str">
        <f t="shared" si="161"/>
        <v>SWE2003</v>
      </c>
      <c r="C2626" s="39">
        <f t="shared" si="162"/>
        <v>120</v>
      </c>
      <c r="D2626" s="39">
        <f t="shared" si="163"/>
        <v>106</v>
      </c>
      <c r="E2626" s="39" t="str">
        <f>VLOOKUP($C2626, 'Country List'!$A:$C, 2, 0)</f>
        <v>Sweden</v>
      </c>
      <c r="F2626" s="39" t="str">
        <f>VLOOKUP($C2626, 'Country List'!$A:$C, 3, 0)</f>
        <v>SWE</v>
      </c>
      <c r="G2626" s="39">
        <f t="shared" si="164"/>
        <v>2003</v>
      </c>
      <c r="H2626" s="40">
        <f>VLOOKUP($F2626, Data!$B:$ED, 'Data - My work'!$D2626, 0)</f>
        <v>1</v>
      </c>
    </row>
    <row r="2627" spans="1:8" x14ac:dyDescent="0.25">
      <c r="A2627" s="39" t="str">
        <f t="shared" si="161"/>
        <v>SWE2004</v>
      </c>
      <c r="C2627" s="39">
        <f t="shared" si="162"/>
        <v>120</v>
      </c>
      <c r="D2627" s="39">
        <f t="shared" si="163"/>
        <v>100</v>
      </c>
      <c r="E2627" s="39" t="str">
        <f>VLOOKUP($C2627, 'Country List'!$A:$C, 2, 0)</f>
        <v>Sweden</v>
      </c>
      <c r="F2627" s="39" t="str">
        <f>VLOOKUP($C2627, 'Country List'!$A:$C, 3, 0)</f>
        <v>SWE</v>
      </c>
      <c r="G2627" s="39">
        <f t="shared" si="164"/>
        <v>2004</v>
      </c>
      <c r="H2627" s="40">
        <f>VLOOKUP($F2627, Data!$B:$ED, 'Data - My work'!$D2627, 0)</f>
        <v>1</v>
      </c>
    </row>
    <row r="2628" spans="1:8" x14ac:dyDescent="0.25">
      <c r="A2628" s="39" t="str">
        <f t="shared" si="161"/>
        <v>SWE2005</v>
      </c>
      <c r="C2628" s="39">
        <f t="shared" si="162"/>
        <v>120</v>
      </c>
      <c r="D2628" s="39">
        <f t="shared" si="163"/>
        <v>94</v>
      </c>
      <c r="E2628" s="39" t="str">
        <f>VLOOKUP($C2628, 'Country List'!$A:$C, 2, 0)</f>
        <v>Sweden</v>
      </c>
      <c r="F2628" s="39" t="str">
        <f>VLOOKUP($C2628, 'Country List'!$A:$C, 3, 0)</f>
        <v>SWE</v>
      </c>
      <c r="G2628" s="39">
        <f t="shared" si="164"/>
        <v>2005</v>
      </c>
      <c r="H2628" s="40">
        <f>VLOOKUP($F2628, Data!$B:$ED, 'Data - My work'!$D2628, 0)</f>
        <v>1</v>
      </c>
    </row>
    <row r="2629" spans="1:8" x14ac:dyDescent="0.25">
      <c r="A2629" s="39" t="str">
        <f t="shared" ref="A2629:A2692" si="165">F2629&amp;G2629</f>
        <v>SWE2006</v>
      </c>
      <c r="C2629" s="39">
        <f t="shared" si="162"/>
        <v>120</v>
      </c>
      <c r="D2629" s="39">
        <f t="shared" si="163"/>
        <v>88</v>
      </c>
      <c r="E2629" s="39" t="str">
        <f>VLOOKUP($C2629, 'Country List'!$A:$C, 2, 0)</f>
        <v>Sweden</v>
      </c>
      <c r="F2629" s="39" t="str">
        <f>VLOOKUP($C2629, 'Country List'!$A:$C, 3, 0)</f>
        <v>SWE</v>
      </c>
      <c r="G2629" s="39">
        <f t="shared" si="164"/>
        <v>2006</v>
      </c>
      <c r="H2629" s="40">
        <f>VLOOKUP($F2629, Data!$B:$ED, 'Data - My work'!$D2629, 0)</f>
        <v>1</v>
      </c>
    </row>
    <row r="2630" spans="1:8" x14ac:dyDescent="0.25">
      <c r="A2630" s="39" t="str">
        <f t="shared" si="165"/>
        <v>SWE2007</v>
      </c>
      <c r="C2630" s="39">
        <f t="shared" si="162"/>
        <v>120</v>
      </c>
      <c r="D2630" s="39">
        <f t="shared" si="163"/>
        <v>82</v>
      </c>
      <c r="E2630" s="39" t="str">
        <f>VLOOKUP($C2630, 'Country List'!$A:$C, 2, 0)</f>
        <v>Sweden</v>
      </c>
      <c r="F2630" s="39" t="str">
        <f>VLOOKUP($C2630, 'Country List'!$A:$C, 3, 0)</f>
        <v>SWE</v>
      </c>
      <c r="G2630" s="39">
        <f t="shared" si="164"/>
        <v>2007</v>
      </c>
      <c r="H2630" s="40">
        <f>VLOOKUP($F2630, Data!$B:$ED, 'Data - My work'!$D2630, 0)</f>
        <v>1</v>
      </c>
    </row>
    <row r="2631" spans="1:8" x14ac:dyDescent="0.25">
      <c r="A2631" s="39" t="str">
        <f t="shared" si="165"/>
        <v>SWE2008</v>
      </c>
      <c r="C2631" s="39">
        <f t="shared" si="162"/>
        <v>120</v>
      </c>
      <c r="D2631" s="39">
        <f t="shared" si="163"/>
        <v>76</v>
      </c>
      <c r="E2631" s="39" t="str">
        <f>VLOOKUP($C2631, 'Country List'!$A:$C, 2, 0)</f>
        <v>Sweden</v>
      </c>
      <c r="F2631" s="39" t="str">
        <f>VLOOKUP($C2631, 'Country List'!$A:$C, 3, 0)</f>
        <v>SWE</v>
      </c>
      <c r="G2631" s="39">
        <f t="shared" si="164"/>
        <v>2008</v>
      </c>
      <c r="H2631" s="40">
        <f>VLOOKUP($F2631, Data!$B:$ED, 'Data - My work'!$D2631, 0)</f>
        <v>1</v>
      </c>
    </row>
    <row r="2632" spans="1:8" x14ac:dyDescent="0.25">
      <c r="A2632" s="39" t="str">
        <f t="shared" si="165"/>
        <v>SWE2009</v>
      </c>
      <c r="C2632" s="39">
        <f t="shared" si="162"/>
        <v>120</v>
      </c>
      <c r="D2632" s="39">
        <f t="shared" si="163"/>
        <v>70</v>
      </c>
      <c r="E2632" s="39" t="str">
        <f>VLOOKUP($C2632, 'Country List'!$A:$C, 2, 0)</f>
        <v>Sweden</v>
      </c>
      <c r="F2632" s="39" t="str">
        <f>VLOOKUP($C2632, 'Country List'!$A:$C, 3, 0)</f>
        <v>SWE</v>
      </c>
      <c r="G2632" s="39">
        <f t="shared" si="164"/>
        <v>2009</v>
      </c>
      <c r="H2632" s="40">
        <f>VLOOKUP($F2632, Data!$B:$ED, 'Data - My work'!$D2632, 0)</f>
        <v>1</v>
      </c>
    </row>
    <row r="2633" spans="1:8" x14ac:dyDescent="0.25">
      <c r="A2633" s="39" t="str">
        <f t="shared" si="165"/>
        <v>SWE2010</v>
      </c>
      <c r="C2633" s="39">
        <f t="shared" si="162"/>
        <v>120</v>
      </c>
      <c r="D2633" s="39">
        <f t="shared" si="163"/>
        <v>64</v>
      </c>
      <c r="E2633" s="39" t="str">
        <f>VLOOKUP($C2633, 'Country List'!$A:$C, 2, 0)</f>
        <v>Sweden</v>
      </c>
      <c r="F2633" s="39" t="str">
        <f>VLOOKUP($C2633, 'Country List'!$A:$C, 3, 0)</f>
        <v>SWE</v>
      </c>
      <c r="G2633" s="39">
        <f t="shared" si="164"/>
        <v>2010</v>
      </c>
      <c r="H2633" s="40">
        <f>VLOOKUP($F2633, Data!$B:$ED, 'Data - My work'!$D2633, 0)</f>
        <v>1</v>
      </c>
    </row>
    <row r="2634" spans="1:8" x14ac:dyDescent="0.25">
      <c r="A2634" s="39" t="str">
        <f t="shared" si="165"/>
        <v>SWE2011</v>
      </c>
      <c r="C2634" s="39">
        <f t="shared" si="162"/>
        <v>120</v>
      </c>
      <c r="D2634" s="39">
        <f t="shared" si="163"/>
        <v>58</v>
      </c>
      <c r="E2634" s="39" t="str">
        <f>VLOOKUP($C2634, 'Country List'!$A:$C, 2, 0)</f>
        <v>Sweden</v>
      </c>
      <c r="F2634" s="39" t="str">
        <f>VLOOKUP($C2634, 'Country List'!$A:$C, 3, 0)</f>
        <v>SWE</v>
      </c>
      <c r="G2634" s="39">
        <f t="shared" si="164"/>
        <v>2011</v>
      </c>
      <c r="H2634" s="40">
        <f>VLOOKUP($F2634, Data!$B:$ED, 'Data - My work'!$D2634, 0)</f>
        <v>1</v>
      </c>
    </row>
    <row r="2635" spans="1:8" x14ac:dyDescent="0.25">
      <c r="A2635" s="39" t="str">
        <f t="shared" si="165"/>
        <v>SWE2012</v>
      </c>
      <c r="C2635" s="39">
        <f t="shared" si="162"/>
        <v>120</v>
      </c>
      <c r="D2635" s="39">
        <f t="shared" si="163"/>
        <v>52</v>
      </c>
      <c r="E2635" s="39" t="str">
        <f>VLOOKUP($C2635, 'Country List'!$A:$C, 2, 0)</f>
        <v>Sweden</v>
      </c>
      <c r="F2635" s="39" t="str">
        <f>VLOOKUP($C2635, 'Country List'!$A:$C, 3, 0)</f>
        <v>SWE</v>
      </c>
      <c r="G2635" s="39">
        <f t="shared" si="164"/>
        <v>2012</v>
      </c>
      <c r="H2635" s="40">
        <f>VLOOKUP($F2635, Data!$B:$ED, 'Data - My work'!$D2635, 0)</f>
        <v>1</v>
      </c>
    </row>
    <row r="2636" spans="1:8" x14ac:dyDescent="0.25">
      <c r="A2636" s="39" t="str">
        <f t="shared" si="165"/>
        <v>SWE2013</v>
      </c>
      <c r="C2636" s="39">
        <f t="shared" si="162"/>
        <v>120</v>
      </c>
      <c r="D2636" s="39">
        <f t="shared" si="163"/>
        <v>46</v>
      </c>
      <c r="E2636" s="39" t="str">
        <f>VLOOKUP($C2636, 'Country List'!$A:$C, 2, 0)</f>
        <v>Sweden</v>
      </c>
      <c r="F2636" s="39" t="str">
        <f>VLOOKUP($C2636, 'Country List'!$A:$C, 3, 0)</f>
        <v>SWE</v>
      </c>
      <c r="G2636" s="39">
        <f t="shared" si="164"/>
        <v>2013</v>
      </c>
      <c r="H2636" s="40">
        <f>VLOOKUP($F2636, Data!$B:$ED, 'Data - My work'!$D2636, 0)</f>
        <v>1</v>
      </c>
    </row>
    <row r="2637" spans="1:8" x14ac:dyDescent="0.25">
      <c r="A2637" s="39" t="str">
        <f t="shared" si="165"/>
        <v>SWE2014</v>
      </c>
      <c r="C2637" s="39">
        <f t="shared" si="162"/>
        <v>120</v>
      </c>
      <c r="D2637" s="39">
        <f t="shared" si="163"/>
        <v>40</v>
      </c>
      <c r="E2637" s="39" t="str">
        <f>VLOOKUP($C2637, 'Country List'!$A:$C, 2, 0)</f>
        <v>Sweden</v>
      </c>
      <c r="F2637" s="39" t="str">
        <f>VLOOKUP($C2637, 'Country List'!$A:$C, 3, 0)</f>
        <v>SWE</v>
      </c>
      <c r="G2637" s="39">
        <f t="shared" si="164"/>
        <v>2014</v>
      </c>
      <c r="H2637" s="40">
        <f>VLOOKUP($F2637, Data!$B:$ED, 'Data - My work'!$D2637, 0)</f>
        <v>1</v>
      </c>
    </row>
    <row r="2638" spans="1:8" x14ac:dyDescent="0.25">
      <c r="A2638" s="39" t="str">
        <f t="shared" si="165"/>
        <v>SWE2015</v>
      </c>
      <c r="C2638" s="39">
        <f t="shared" si="162"/>
        <v>120</v>
      </c>
      <c r="D2638" s="39">
        <f t="shared" si="163"/>
        <v>34</v>
      </c>
      <c r="E2638" s="39" t="str">
        <f>VLOOKUP($C2638, 'Country List'!$A:$C, 2, 0)</f>
        <v>Sweden</v>
      </c>
      <c r="F2638" s="39" t="str">
        <f>VLOOKUP($C2638, 'Country List'!$A:$C, 3, 0)</f>
        <v>SWE</v>
      </c>
      <c r="G2638" s="39">
        <f t="shared" si="164"/>
        <v>2015</v>
      </c>
      <c r="H2638" s="40">
        <f>VLOOKUP($F2638, Data!$B:$ED, 'Data - My work'!$D2638, 0)</f>
        <v>1</v>
      </c>
    </row>
    <row r="2639" spans="1:8" x14ac:dyDescent="0.25">
      <c r="A2639" s="39" t="str">
        <f t="shared" si="165"/>
        <v>SWE2016</v>
      </c>
      <c r="C2639" s="39">
        <f t="shared" si="162"/>
        <v>120</v>
      </c>
      <c r="D2639" s="39">
        <f t="shared" si="163"/>
        <v>28</v>
      </c>
      <c r="E2639" s="39" t="str">
        <f>VLOOKUP($C2639, 'Country List'!$A:$C, 2, 0)</f>
        <v>Sweden</v>
      </c>
      <c r="F2639" s="39" t="str">
        <f>VLOOKUP($C2639, 'Country List'!$A:$C, 3, 0)</f>
        <v>SWE</v>
      </c>
      <c r="G2639" s="39">
        <f t="shared" si="164"/>
        <v>2016</v>
      </c>
      <c r="H2639" s="40">
        <f>VLOOKUP($F2639, Data!$B:$ED, 'Data - My work'!$D2639, 0)</f>
        <v>1</v>
      </c>
    </row>
    <row r="2640" spans="1:8" x14ac:dyDescent="0.25">
      <c r="A2640" s="39" t="str">
        <f t="shared" si="165"/>
        <v>SWE2017</v>
      </c>
      <c r="C2640" s="39">
        <f t="shared" si="162"/>
        <v>120</v>
      </c>
      <c r="D2640" s="39">
        <f t="shared" si="163"/>
        <v>22</v>
      </c>
      <c r="E2640" s="39" t="str">
        <f>VLOOKUP($C2640, 'Country List'!$A:$C, 2, 0)</f>
        <v>Sweden</v>
      </c>
      <c r="F2640" s="39" t="str">
        <f>VLOOKUP($C2640, 'Country List'!$A:$C, 3, 0)</f>
        <v>SWE</v>
      </c>
      <c r="G2640" s="39">
        <f t="shared" si="164"/>
        <v>2017</v>
      </c>
      <c r="H2640" s="40">
        <f>VLOOKUP($F2640, Data!$B:$ED, 'Data - My work'!$D2640, 0)</f>
        <v>1</v>
      </c>
    </row>
    <row r="2641" spans="1:8" x14ac:dyDescent="0.25">
      <c r="A2641" s="39" t="str">
        <f t="shared" si="165"/>
        <v>SWE2018</v>
      </c>
      <c r="C2641" s="39">
        <f t="shared" si="162"/>
        <v>120</v>
      </c>
      <c r="D2641" s="39">
        <f t="shared" si="163"/>
        <v>16</v>
      </c>
      <c r="E2641" s="39" t="str">
        <f>VLOOKUP($C2641, 'Country List'!$A:$C, 2, 0)</f>
        <v>Sweden</v>
      </c>
      <c r="F2641" s="39" t="str">
        <f>VLOOKUP($C2641, 'Country List'!$A:$C, 3, 0)</f>
        <v>SWE</v>
      </c>
      <c r="G2641" s="39">
        <f t="shared" si="164"/>
        <v>2018</v>
      </c>
      <c r="H2641" s="40">
        <f>VLOOKUP($F2641, Data!$B:$ED, 'Data - My work'!$D2641, 0)</f>
        <v>1</v>
      </c>
    </row>
    <row r="2642" spans="1:8" x14ac:dyDescent="0.25">
      <c r="A2642" s="39" t="str">
        <f t="shared" si="165"/>
        <v>SWE2019</v>
      </c>
      <c r="C2642" s="39">
        <f t="shared" si="162"/>
        <v>120</v>
      </c>
      <c r="D2642" s="39">
        <f t="shared" si="163"/>
        <v>10</v>
      </c>
      <c r="E2642" s="39" t="str">
        <f>VLOOKUP($C2642, 'Country List'!$A:$C, 2, 0)</f>
        <v>Sweden</v>
      </c>
      <c r="F2642" s="39" t="str">
        <f>VLOOKUP($C2642, 'Country List'!$A:$C, 3, 0)</f>
        <v>SWE</v>
      </c>
      <c r="G2642" s="39">
        <f t="shared" si="164"/>
        <v>2019</v>
      </c>
      <c r="H2642" s="40">
        <f>VLOOKUP($F2642, Data!$B:$ED, 'Data - My work'!$D2642, 0)</f>
        <v>1</v>
      </c>
    </row>
    <row r="2643" spans="1:8" x14ac:dyDescent="0.25">
      <c r="A2643" s="39" t="str">
        <f t="shared" si="165"/>
        <v>SWE2020</v>
      </c>
      <c r="C2643" s="39">
        <f t="shared" si="162"/>
        <v>120</v>
      </c>
      <c r="D2643" s="39">
        <f t="shared" si="163"/>
        <v>4</v>
      </c>
      <c r="E2643" s="39" t="str">
        <f>VLOOKUP($C2643, 'Country List'!$A:$C, 2, 0)</f>
        <v>Sweden</v>
      </c>
      <c r="F2643" s="39" t="str">
        <f>VLOOKUP($C2643, 'Country List'!$A:$C, 3, 0)</f>
        <v>SWE</v>
      </c>
      <c r="G2643" s="39">
        <f t="shared" si="164"/>
        <v>2020</v>
      </c>
      <c r="H2643" s="40">
        <f>VLOOKUP($F2643, Data!$B:$ED, 'Data - My work'!$D2643, 0)</f>
        <v>1</v>
      </c>
    </row>
    <row r="2644" spans="1:8" x14ac:dyDescent="0.25">
      <c r="A2644" s="39" t="str">
        <f t="shared" si="165"/>
        <v>CHE1996</v>
      </c>
      <c r="C2644" s="39">
        <f t="shared" si="162"/>
        <v>121</v>
      </c>
      <c r="D2644" s="39">
        <f t="shared" si="163"/>
        <v>130</v>
      </c>
      <c r="E2644" s="39" t="str">
        <f>VLOOKUP($C2644, 'Country List'!$A:$C, 2, 0)</f>
        <v>Switzerland</v>
      </c>
      <c r="F2644" s="39" t="str">
        <f>VLOOKUP($C2644, 'Country List'!$A:$C, 3, 0)</f>
        <v>CHE</v>
      </c>
      <c r="G2644" s="39">
        <f t="shared" si="164"/>
        <v>1996</v>
      </c>
      <c r="H2644" s="40">
        <f>VLOOKUP($F2644, Data!$B:$ED, 'Data - My work'!$D2644, 0)</f>
        <v>1</v>
      </c>
    </row>
    <row r="2645" spans="1:8" x14ac:dyDescent="0.25">
      <c r="A2645" s="39" t="str">
        <f t="shared" si="165"/>
        <v>CHE1998</v>
      </c>
      <c r="C2645" s="39">
        <f t="shared" si="162"/>
        <v>121</v>
      </c>
      <c r="D2645" s="39">
        <f t="shared" si="163"/>
        <v>124</v>
      </c>
      <c r="E2645" s="39" t="str">
        <f>VLOOKUP($C2645, 'Country List'!$A:$C, 2, 0)</f>
        <v>Switzerland</v>
      </c>
      <c r="F2645" s="39" t="str">
        <f>VLOOKUP($C2645, 'Country List'!$A:$C, 3, 0)</f>
        <v>CHE</v>
      </c>
      <c r="G2645" s="39">
        <f t="shared" si="164"/>
        <v>1998</v>
      </c>
      <c r="H2645" s="40">
        <f>VLOOKUP($F2645, Data!$B:$ED, 'Data - My work'!$D2645, 0)</f>
        <v>1</v>
      </c>
    </row>
    <row r="2646" spans="1:8" x14ac:dyDescent="0.25">
      <c r="A2646" s="39" t="str">
        <f t="shared" si="165"/>
        <v>CHE2000</v>
      </c>
      <c r="C2646" s="39">
        <f t="shared" si="162"/>
        <v>121</v>
      </c>
      <c r="D2646" s="39">
        <f t="shared" si="163"/>
        <v>118</v>
      </c>
      <c r="E2646" s="39" t="str">
        <f>VLOOKUP($C2646, 'Country List'!$A:$C, 2, 0)</f>
        <v>Switzerland</v>
      </c>
      <c r="F2646" s="39" t="str">
        <f>VLOOKUP($C2646, 'Country List'!$A:$C, 3, 0)</f>
        <v>CHE</v>
      </c>
      <c r="G2646" s="39">
        <f t="shared" si="164"/>
        <v>2000</v>
      </c>
      <c r="H2646" s="40">
        <f>VLOOKUP($F2646, Data!$B:$ED, 'Data - My work'!$D2646, 0)</f>
        <v>1</v>
      </c>
    </row>
    <row r="2647" spans="1:8" x14ac:dyDescent="0.25">
      <c r="A2647" s="39" t="str">
        <f t="shared" si="165"/>
        <v>CHE2002</v>
      </c>
      <c r="C2647" s="39">
        <f t="shared" si="162"/>
        <v>121</v>
      </c>
      <c r="D2647" s="39">
        <f t="shared" si="163"/>
        <v>112</v>
      </c>
      <c r="E2647" s="39" t="str">
        <f>VLOOKUP($C2647, 'Country List'!$A:$C, 2, 0)</f>
        <v>Switzerland</v>
      </c>
      <c r="F2647" s="39" t="str">
        <f>VLOOKUP($C2647, 'Country List'!$A:$C, 3, 0)</f>
        <v>CHE</v>
      </c>
      <c r="G2647" s="39">
        <f t="shared" si="164"/>
        <v>2002</v>
      </c>
      <c r="H2647" s="40">
        <f>VLOOKUP($F2647, Data!$B:$ED, 'Data - My work'!$D2647, 0)</f>
        <v>1</v>
      </c>
    </row>
    <row r="2648" spans="1:8" x14ac:dyDescent="0.25">
      <c r="A2648" s="39" t="str">
        <f t="shared" si="165"/>
        <v>CHE2003</v>
      </c>
      <c r="C2648" s="39">
        <f t="shared" si="162"/>
        <v>121</v>
      </c>
      <c r="D2648" s="39">
        <f t="shared" si="163"/>
        <v>106</v>
      </c>
      <c r="E2648" s="39" t="str">
        <f>VLOOKUP($C2648, 'Country List'!$A:$C, 2, 0)</f>
        <v>Switzerland</v>
      </c>
      <c r="F2648" s="39" t="str">
        <f>VLOOKUP($C2648, 'Country List'!$A:$C, 3, 0)</f>
        <v>CHE</v>
      </c>
      <c r="G2648" s="39">
        <f t="shared" si="164"/>
        <v>2003</v>
      </c>
      <c r="H2648" s="40">
        <f>VLOOKUP($F2648, Data!$B:$ED, 'Data - My work'!$D2648, 0)</f>
        <v>1</v>
      </c>
    </row>
    <row r="2649" spans="1:8" x14ac:dyDescent="0.25">
      <c r="A2649" s="39" t="str">
        <f t="shared" si="165"/>
        <v>CHE2004</v>
      </c>
      <c r="C2649" s="39">
        <f t="shared" si="162"/>
        <v>121</v>
      </c>
      <c r="D2649" s="39">
        <f t="shared" si="163"/>
        <v>100</v>
      </c>
      <c r="E2649" s="39" t="str">
        <f>VLOOKUP($C2649, 'Country List'!$A:$C, 2, 0)</f>
        <v>Switzerland</v>
      </c>
      <c r="F2649" s="39" t="str">
        <f>VLOOKUP($C2649, 'Country List'!$A:$C, 3, 0)</f>
        <v>CHE</v>
      </c>
      <c r="G2649" s="39">
        <f t="shared" si="164"/>
        <v>2004</v>
      </c>
      <c r="H2649" s="40">
        <f>VLOOKUP($F2649, Data!$B:$ED, 'Data - My work'!$D2649, 0)</f>
        <v>1</v>
      </c>
    </row>
    <row r="2650" spans="1:8" x14ac:dyDescent="0.25">
      <c r="A2650" s="39" t="str">
        <f t="shared" si="165"/>
        <v>CHE2005</v>
      </c>
      <c r="C2650" s="39">
        <f t="shared" si="162"/>
        <v>121</v>
      </c>
      <c r="D2650" s="39">
        <f t="shared" si="163"/>
        <v>94</v>
      </c>
      <c r="E2650" s="39" t="str">
        <f>VLOOKUP($C2650, 'Country List'!$A:$C, 2, 0)</f>
        <v>Switzerland</v>
      </c>
      <c r="F2650" s="39" t="str">
        <f>VLOOKUP($C2650, 'Country List'!$A:$C, 3, 0)</f>
        <v>CHE</v>
      </c>
      <c r="G2650" s="39">
        <f t="shared" si="164"/>
        <v>2005</v>
      </c>
      <c r="H2650" s="40">
        <f>VLOOKUP($F2650, Data!$B:$ED, 'Data - My work'!$D2650, 0)</f>
        <v>1</v>
      </c>
    </row>
    <row r="2651" spans="1:8" x14ac:dyDescent="0.25">
      <c r="A2651" s="39" t="str">
        <f t="shared" si="165"/>
        <v>CHE2006</v>
      </c>
      <c r="C2651" s="39">
        <f t="shared" ref="C2651:C2714" si="166">C2629+1</f>
        <v>121</v>
      </c>
      <c r="D2651" s="39">
        <f t="shared" ref="D2651:D2714" si="167">D2629</f>
        <v>88</v>
      </c>
      <c r="E2651" s="39" t="str">
        <f>VLOOKUP($C2651, 'Country List'!$A:$C, 2, 0)</f>
        <v>Switzerland</v>
      </c>
      <c r="F2651" s="39" t="str">
        <f>VLOOKUP($C2651, 'Country List'!$A:$C, 3, 0)</f>
        <v>CHE</v>
      </c>
      <c r="G2651" s="39">
        <f t="shared" ref="G2651:G2714" si="168">G2629</f>
        <v>2006</v>
      </c>
      <c r="H2651" s="40">
        <f>VLOOKUP($F2651, Data!$B:$ED, 'Data - My work'!$D2651, 0)</f>
        <v>1</v>
      </c>
    </row>
    <row r="2652" spans="1:8" x14ac:dyDescent="0.25">
      <c r="A2652" s="39" t="str">
        <f t="shared" si="165"/>
        <v>CHE2007</v>
      </c>
      <c r="C2652" s="39">
        <f t="shared" si="166"/>
        <v>121</v>
      </c>
      <c r="D2652" s="39">
        <f t="shared" si="167"/>
        <v>82</v>
      </c>
      <c r="E2652" s="39" t="str">
        <f>VLOOKUP($C2652, 'Country List'!$A:$C, 2, 0)</f>
        <v>Switzerland</v>
      </c>
      <c r="F2652" s="39" t="str">
        <f>VLOOKUP($C2652, 'Country List'!$A:$C, 3, 0)</f>
        <v>CHE</v>
      </c>
      <c r="G2652" s="39">
        <f t="shared" si="168"/>
        <v>2007</v>
      </c>
      <c r="H2652" s="40">
        <f>VLOOKUP($F2652, Data!$B:$ED, 'Data - My work'!$D2652, 0)</f>
        <v>1</v>
      </c>
    </row>
    <row r="2653" spans="1:8" x14ac:dyDescent="0.25">
      <c r="A2653" s="39" t="str">
        <f t="shared" si="165"/>
        <v>CHE2008</v>
      </c>
      <c r="C2653" s="39">
        <f t="shared" si="166"/>
        <v>121</v>
      </c>
      <c r="D2653" s="39">
        <f t="shared" si="167"/>
        <v>76</v>
      </c>
      <c r="E2653" s="39" t="str">
        <f>VLOOKUP($C2653, 'Country List'!$A:$C, 2, 0)</f>
        <v>Switzerland</v>
      </c>
      <c r="F2653" s="39" t="str">
        <f>VLOOKUP($C2653, 'Country List'!$A:$C, 3, 0)</f>
        <v>CHE</v>
      </c>
      <c r="G2653" s="39">
        <f t="shared" si="168"/>
        <v>2008</v>
      </c>
      <c r="H2653" s="40">
        <f>VLOOKUP($F2653, Data!$B:$ED, 'Data - My work'!$D2653, 0)</f>
        <v>1</v>
      </c>
    </row>
    <row r="2654" spans="1:8" x14ac:dyDescent="0.25">
      <c r="A2654" s="39" t="str">
        <f t="shared" si="165"/>
        <v>CHE2009</v>
      </c>
      <c r="C2654" s="39">
        <f t="shared" si="166"/>
        <v>121</v>
      </c>
      <c r="D2654" s="39">
        <f t="shared" si="167"/>
        <v>70</v>
      </c>
      <c r="E2654" s="39" t="str">
        <f>VLOOKUP($C2654, 'Country List'!$A:$C, 2, 0)</f>
        <v>Switzerland</v>
      </c>
      <c r="F2654" s="39" t="str">
        <f>VLOOKUP($C2654, 'Country List'!$A:$C, 3, 0)</f>
        <v>CHE</v>
      </c>
      <c r="G2654" s="39">
        <f t="shared" si="168"/>
        <v>2009</v>
      </c>
      <c r="H2654" s="40">
        <f>VLOOKUP($F2654, Data!$B:$ED, 'Data - My work'!$D2654, 0)</f>
        <v>1</v>
      </c>
    </row>
    <row r="2655" spans="1:8" x14ac:dyDescent="0.25">
      <c r="A2655" s="39" t="str">
        <f t="shared" si="165"/>
        <v>CHE2010</v>
      </c>
      <c r="C2655" s="39">
        <f t="shared" si="166"/>
        <v>121</v>
      </c>
      <c r="D2655" s="39">
        <f t="shared" si="167"/>
        <v>64</v>
      </c>
      <c r="E2655" s="39" t="str">
        <f>VLOOKUP($C2655, 'Country List'!$A:$C, 2, 0)</f>
        <v>Switzerland</v>
      </c>
      <c r="F2655" s="39" t="str">
        <f>VLOOKUP($C2655, 'Country List'!$A:$C, 3, 0)</f>
        <v>CHE</v>
      </c>
      <c r="G2655" s="39">
        <f t="shared" si="168"/>
        <v>2010</v>
      </c>
      <c r="H2655" s="40">
        <f>VLOOKUP($F2655, Data!$B:$ED, 'Data - My work'!$D2655, 0)</f>
        <v>1</v>
      </c>
    </row>
    <row r="2656" spans="1:8" x14ac:dyDescent="0.25">
      <c r="A2656" s="39" t="str">
        <f t="shared" si="165"/>
        <v>CHE2011</v>
      </c>
      <c r="C2656" s="39">
        <f t="shared" si="166"/>
        <v>121</v>
      </c>
      <c r="D2656" s="39">
        <f t="shared" si="167"/>
        <v>58</v>
      </c>
      <c r="E2656" s="39" t="str">
        <f>VLOOKUP($C2656, 'Country List'!$A:$C, 2, 0)</f>
        <v>Switzerland</v>
      </c>
      <c r="F2656" s="39" t="str">
        <f>VLOOKUP($C2656, 'Country List'!$A:$C, 3, 0)</f>
        <v>CHE</v>
      </c>
      <c r="G2656" s="39">
        <f t="shared" si="168"/>
        <v>2011</v>
      </c>
      <c r="H2656" s="40">
        <f>VLOOKUP($F2656, Data!$B:$ED, 'Data - My work'!$D2656, 0)</f>
        <v>1</v>
      </c>
    </row>
    <row r="2657" spans="1:8" x14ac:dyDescent="0.25">
      <c r="A2657" s="39" t="str">
        <f t="shared" si="165"/>
        <v>CHE2012</v>
      </c>
      <c r="C2657" s="39">
        <f t="shared" si="166"/>
        <v>121</v>
      </c>
      <c r="D2657" s="39">
        <f t="shared" si="167"/>
        <v>52</v>
      </c>
      <c r="E2657" s="39" t="str">
        <f>VLOOKUP($C2657, 'Country List'!$A:$C, 2, 0)</f>
        <v>Switzerland</v>
      </c>
      <c r="F2657" s="39" t="str">
        <f>VLOOKUP($C2657, 'Country List'!$A:$C, 3, 0)</f>
        <v>CHE</v>
      </c>
      <c r="G2657" s="39">
        <f t="shared" si="168"/>
        <v>2012</v>
      </c>
      <c r="H2657" s="40">
        <f>VLOOKUP($F2657, Data!$B:$ED, 'Data - My work'!$D2657, 0)</f>
        <v>1</v>
      </c>
    </row>
    <row r="2658" spans="1:8" x14ac:dyDescent="0.25">
      <c r="A2658" s="39" t="str">
        <f t="shared" si="165"/>
        <v>CHE2013</v>
      </c>
      <c r="C2658" s="39">
        <f t="shared" si="166"/>
        <v>121</v>
      </c>
      <c r="D2658" s="39">
        <f t="shared" si="167"/>
        <v>46</v>
      </c>
      <c r="E2658" s="39" t="str">
        <f>VLOOKUP($C2658, 'Country List'!$A:$C, 2, 0)</f>
        <v>Switzerland</v>
      </c>
      <c r="F2658" s="39" t="str">
        <f>VLOOKUP($C2658, 'Country List'!$A:$C, 3, 0)</f>
        <v>CHE</v>
      </c>
      <c r="G2658" s="39">
        <f t="shared" si="168"/>
        <v>2013</v>
      </c>
      <c r="H2658" s="40">
        <f>VLOOKUP($F2658, Data!$B:$ED, 'Data - My work'!$D2658, 0)</f>
        <v>1</v>
      </c>
    </row>
    <row r="2659" spans="1:8" x14ac:dyDescent="0.25">
      <c r="A2659" s="39" t="str">
        <f t="shared" si="165"/>
        <v>CHE2014</v>
      </c>
      <c r="C2659" s="39">
        <f t="shared" si="166"/>
        <v>121</v>
      </c>
      <c r="D2659" s="39">
        <f t="shared" si="167"/>
        <v>40</v>
      </c>
      <c r="E2659" s="39" t="str">
        <f>VLOOKUP($C2659, 'Country List'!$A:$C, 2, 0)</f>
        <v>Switzerland</v>
      </c>
      <c r="F2659" s="39" t="str">
        <f>VLOOKUP($C2659, 'Country List'!$A:$C, 3, 0)</f>
        <v>CHE</v>
      </c>
      <c r="G2659" s="39">
        <f t="shared" si="168"/>
        <v>2014</v>
      </c>
      <c r="H2659" s="40">
        <f>VLOOKUP($F2659, Data!$B:$ED, 'Data - My work'!$D2659, 0)</f>
        <v>1</v>
      </c>
    </row>
    <row r="2660" spans="1:8" x14ac:dyDescent="0.25">
      <c r="A2660" s="39" t="str">
        <f t="shared" si="165"/>
        <v>CHE2015</v>
      </c>
      <c r="C2660" s="39">
        <f t="shared" si="166"/>
        <v>121</v>
      </c>
      <c r="D2660" s="39">
        <f t="shared" si="167"/>
        <v>34</v>
      </c>
      <c r="E2660" s="39" t="str">
        <f>VLOOKUP($C2660, 'Country List'!$A:$C, 2, 0)</f>
        <v>Switzerland</v>
      </c>
      <c r="F2660" s="39" t="str">
        <f>VLOOKUP($C2660, 'Country List'!$A:$C, 3, 0)</f>
        <v>CHE</v>
      </c>
      <c r="G2660" s="39">
        <f t="shared" si="168"/>
        <v>2015</v>
      </c>
      <c r="H2660" s="40">
        <f>VLOOKUP($F2660, Data!$B:$ED, 'Data - My work'!$D2660, 0)</f>
        <v>1</v>
      </c>
    </row>
    <row r="2661" spans="1:8" x14ac:dyDescent="0.25">
      <c r="A2661" s="39" t="str">
        <f t="shared" si="165"/>
        <v>CHE2016</v>
      </c>
      <c r="C2661" s="39">
        <f t="shared" si="166"/>
        <v>121</v>
      </c>
      <c r="D2661" s="39">
        <f t="shared" si="167"/>
        <v>28</v>
      </c>
      <c r="E2661" s="39" t="str">
        <f>VLOOKUP($C2661, 'Country List'!$A:$C, 2, 0)</f>
        <v>Switzerland</v>
      </c>
      <c r="F2661" s="39" t="str">
        <f>VLOOKUP($C2661, 'Country List'!$A:$C, 3, 0)</f>
        <v>CHE</v>
      </c>
      <c r="G2661" s="39">
        <f t="shared" si="168"/>
        <v>2016</v>
      </c>
      <c r="H2661" s="40">
        <f>VLOOKUP($F2661, Data!$B:$ED, 'Data - My work'!$D2661, 0)</f>
        <v>1</v>
      </c>
    </row>
    <row r="2662" spans="1:8" x14ac:dyDescent="0.25">
      <c r="A2662" s="39" t="str">
        <f t="shared" si="165"/>
        <v>CHE2017</v>
      </c>
      <c r="C2662" s="39">
        <f t="shared" si="166"/>
        <v>121</v>
      </c>
      <c r="D2662" s="39">
        <f t="shared" si="167"/>
        <v>22</v>
      </c>
      <c r="E2662" s="39" t="str">
        <f>VLOOKUP($C2662, 'Country List'!$A:$C, 2, 0)</f>
        <v>Switzerland</v>
      </c>
      <c r="F2662" s="39" t="str">
        <f>VLOOKUP($C2662, 'Country List'!$A:$C, 3, 0)</f>
        <v>CHE</v>
      </c>
      <c r="G2662" s="39">
        <f t="shared" si="168"/>
        <v>2017</v>
      </c>
      <c r="H2662" s="40">
        <f>VLOOKUP($F2662, Data!$B:$ED, 'Data - My work'!$D2662, 0)</f>
        <v>1</v>
      </c>
    </row>
    <row r="2663" spans="1:8" x14ac:dyDescent="0.25">
      <c r="A2663" s="39" t="str">
        <f t="shared" si="165"/>
        <v>CHE2018</v>
      </c>
      <c r="C2663" s="39">
        <f t="shared" si="166"/>
        <v>121</v>
      </c>
      <c r="D2663" s="39">
        <f t="shared" si="167"/>
        <v>16</v>
      </c>
      <c r="E2663" s="39" t="str">
        <f>VLOOKUP($C2663, 'Country List'!$A:$C, 2, 0)</f>
        <v>Switzerland</v>
      </c>
      <c r="F2663" s="39" t="str">
        <f>VLOOKUP($C2663, 'Country List'!$A:$C, 3, 0)</f>
        <v>CHE</v>
      </c>
      <c r="G2663" s="39">
        <f t="shared" si="168"/>
        <v>2018</v>
      </c>
      <c r="H2663" s="40">
        <f>VLOOKUP($F2663, Data!$B:$ED, 'Data - My work'!$D2663, 0)</f>
        <v>1</v>
      </c>
    </row>
    <row r="2664" spans="1:8" x14ac:dyDescent="0.25">
      <c r="A2664" s="39" t="str">
        <f t="shared" si="165"/>
        <v>CHE2019</v>
      </c>
      <c r="C2664" s="39">
        <f t="shared" si="166"/>
        <v>121</v>
      </c>
      <c r="D2664" s="39">
        <f t="shared" si="167"/>
        <v>10</v>
      </c>
      <c r="E2664" s="39" t="str">
        <f>VLOOKUP($C2664, 'Country List'!$A:$C, 2, 0)</f>
        <v>Switzerland</v>
      </c>
      <c r="F2664" s="39" t="str">
        <f>VLOOKUP($C2664, 'Country List'!$A:$C, 3, 0)</f>
        <v>CHE</v>
      </c>
      <c r="G2664" s="39">
        <f t="shared" si="168"/>
        <v>2019</v>
      </c>
      <c r="H2664" s="40">
        <f>VLOOKUP($F2664, Data!$B:$ED, 'Data - My work'!$D2664, 0)</f>
        <v>1</v>
      </c>
    </row>
    <row r="2665" spans="1:8" x14ac:dyDescent="0.25">
      <c r="A2665" s="39" t="str">
        <f t="shared" si="165"/>
        <v>CHE2020</v>
      </c>
      <c r="C2665" s="39">
        <f t="shared" si="166"/>
        <v>121</v>
      </c>
      <c r="D2665" s="39">
        <f t="shared" si="167"/>
        <v>4</v>
      </c>
      <c r="E2665" s="39" t="str">
        <f>VLOOKUP($C2665, 'Country List'!$A:$C, 2, 0)</f>
        <v>Switzerland</v>
      </c>
      <c r="F2665" s="39" t="str">
        <f>VLOOKUP($C2665, 'Country List'!$A:$C, 3, 0)</f>
        <v>CHE</v>
      </c>
      <c r="G2665" s="39">
        <f t="shared" si="168"/>
        <v>2020</v>
      </c>
      <c r="H2665" s="40">
        <f>VLOOKUP($F2665, Data!$B:$ED, 'Data - My work'!$D2665, 0)</f>
        <v>1</v>
      </c>
    </row>
    <row r="2666" spans="1:8" x14ac:dyDescent="0.25">
      <c r="A2666" s="39" t="str">
        <f t="shared" si="165"/>
        <v>SYR1996</v>
      </c>
      <c r="C2666" s="39">
        <f t="shared" si="166"/>
        <v>122</v>
      </c>
      <c r="D2666" s="39">
        <f t="shared" si="167"/>
        <v>130</v>
      </c>
      <c r="E2666" s="39" t="str">
        <f>VLOOKUP($C2666, 'Country List'!$A:$C, 2, 0)</f>
        <v>Syrian Arab Republic</v>
      </c>
      <c r="F2666" s="39" t="str">
        <f>VLOOKUP($C2666, 'Country List'!$A:$C, 3, 0)</f>
        <v>SYR</v>
      </c>
      <c r="G2666" s="39">
        <f t="shared" si="168"/>
        <v>1996</v>
      </c>
      <c r="H2666" s="40">
        <f>VLOOKUP($F2666, Data!$B:$ED, 'Data - My work'!$D2666, 0)</f>
        <v>0.5</v>
      </c>
    </row>
    <row r="2667" spans="1:8" x14ac:dyDescent="0.25">
      <c r="A2667" s="39" t="str">
        <f t="shared" si="165"/>
        <v>SYR1998</v>
      </c>
      <c r="C2667" s="39">
        <f t="shared" si="166"/>
        <v>122</v>
      </c>
      <c r="D2667" s="39">
        <f t="shared" si="167"/>
        <v>124</v>
      </c>
      <c r="E2667" s="39" t="str">
        <f>VLOOKUP($C2667, 'Country List'!$A:$C, 2, 0)</f>
        <v>Syrian Arab Republic</v>
      </c>
      <c r="F2667" s="39" t="str">
        <f>VLOOKUP($C2667, 'Country List'!$A:$C, 3, 0)</f>
        <v>SYR</v>
      </c>
      <c r="G2667" s="39">
        <f t="shared" si="168"/>
        <v>1998</v>
      </c>
      <c r="H2667" s="40">
        <f>VLOOKUP($F2667, Data!$B:$ED, 'Data - My work'!$D2667, 0)</f>
        <v>0.25</v>
      </c>
    </row>
    <row r="2668" spans="1:8" x14ac:dyDescent="0.25">
      <c r="A2668" s="39" t="str">
        <f t="shared" si="165"/>
        <v>SYR2000</v>
      </c>
      <c r="C2668" s="39">
        <f t="shared" si="166"/>
        <v>122</v>
      </c>
      <c r="D2668" s="39">
        <f t="shared" si="167"/>
        <v>118</v>
      </c>
      <c r="E2668" s="39" t="str">
        <f>VLOOKUP($C2668, 'Country List'!$A:$C, 2, 0)</f>
        <v>Syrian Arab Republic</v>
      </c>
      <c r="F2668" s="39" t="str">
        <f>VLOOKUP($C2668, 'Country List'!$A:$C, 3, 0)</f>
        <v>SYR</v>
      </c>
      <c r="G2668" s="39">
        <f t="shared" si="168"/>
        <v>2000</v>
      </c>
      <c r="H2668" s="40">
        <f>VLOOKUP($F2668, Data!$B:$ED, 'Data - My work'!$D2668, 0)</f>
        <v>0.25</v>
      </c>
    </row>
    <row r="2669" spans="1:8" x14ac:dyDescent="0.25">
      <c r="A2669" s="39" t="str">
        <f t="shared" si="165"/>
        <v>SYR2002</v>
      </c>
      <c r="C2669" s="39">
        <f t="shared" si="166"/>
        <v>122</v>
      </c>
      <c r="D2669" s="39">
        <f t="shared" si="167"/>
        <v>112</v>
      </c>
      <c r="E2669" s="39" t="str">
        <f>VLOOKUP($C2669, 'Country List'!$A:$C, 2, 0)</f>
        <v>Syrian Arab Republic</v>
      </c>
      <c r="F2669" s="39" t="str">
        <f>VLOOKUP($C2669, 'Country List'!$A:$C, 3, 0)</f>
        <v>SYR</v>
      </c>
      <c r="G2669" s="39">
        <f t="shared" si="168"/>
        <v>2002</v>
      </c>
      <c r="H2669" s="40">
        <f>VLOOKUP($F2669, Data!$B:$ED, 'Data - My work'!$D2669, 0)</f>
        <v>0.25</v>
      </c>
    </row>
    <row r="2670" spans="1:8" x14ac:dyDescent="0.25">
      <c r="A2670" s="39" t="str">
        <f t="shared" si="165"/>
        <v>SYR2003</v>
      </c>
      <c r="C2670" s="39">
        <f t="shared" si="166"/>
        <v>122</v>
      </c>
      <c r="D2670" s="39">
        <f t="shared" si="167"/>
        <v>106</v>
      </c>
      <c r="E2670" s="39" t="str">
        <f>VLOOKUP($C2670, 'Country List'!$A:$C, 2, 0)</f>
        <v>Syrian Arab Republic</v>
      </c>
      <c r="F2670" s="39" t="str">
        <f>VLOOKUP($C2670, 'Country List'!$A:$C, 3, 0)</f>
        <v>SYR</v>
      </c>
      <c r="G2670" s="39">
        <f t="shared" si="168"/>
        <v>2003</v>
      </c>
      <c r="H2670" s="40">
        <f>VLOOKUP($F2670, Data!$B:$ED, 'Data - My work'!$D2670, 0)</f>
        <v>0.25</v>
      </c>
    </row>
    <row r="2671" spans="1:8" x14ac:dyDescent="0.25">
      <c r="A2671" s="39" t="str">
        <f t="shared" si="165"/>
        <v>SYR2004</v>
      </c>
      <c r="C2671" s="39">
        <f t="shared" si="166"/>
        <v>122</v>
      </c>
      <c r="D2671" s="39">
        <f t="shared" si="167"/>
        <v>100</v>
      </c>
      <c r="E2671" s="39" t="str">
        <f>VLOOKUP($C2671, 'Country List'!$A:$C, 2, 0)</f>
        <v>Syrian Arab Republic</v>
      </c>
      <c r="F2671" s="39" t="str">
        <f>VLOOKUP($C2671, 'Country List'!$A:$C, 3, 0)</f>
        <v>SYR</v>
      </c>
      <c r="G2671" s="39">
        <f t="shared" si="168"/>
        <v>2004</v>
      </c>
      <c r="H2671" s="40">
        <f>VLOOKUP($F2671, Data!$B:$ED, 'Data - My work'!$D2671, 0)</f>
        <v>0.25</v>
      </c>
    </row>
    <row r="2672" spans="1:8" x14ac:dyDescent="0.25">
      <c r="A2672" s="39" t="str">
        <f t="shared" si="165"/>
        <v>SYR2005</v>
      </c>
      <c r="C2672" s="39">
        <f t="shared" si="166"/>
        <v>122</v>
      </c>
      <c r="D2672" s="39">
        <f t="shared" si="167"/>
        <v>94</v>
      </c>
      <c r="E2672" s="39" t="str">
        <f>VLOOKUP($C2672, 'Country List'!$A:$C, 2, 0)</f>
        <v>Syrian Arab Republic</v>
      </c>
      <c r="F2672" s="39" t="str">
        <f>VLOOKUP($C2672, 'Country List'!$A:$C, 3, 0)</f>
        <v>SYR</v>
      </c>
      <c r="G2672" s="39">
        <f t="shared" si="168"/>
        <v>2005</v>
      </c>
      <c r="H2672" s="40">
        <f>VLOOKUP($F2672, Data!$B:$ED, 'Data - My work'!$D2672, 0)</f>
        <v>0.25</v>
      </c>
    </row>
    <row r="2673" spans="1:8" x14ac:dyDescent="0.25">
      <c r="A2673" s="39" t="str">
        <f t="shared" si="165"/>
        <v>SYR2006</v>
      </c>
      <c r="C2673" s="39">
        <f t="shared" si="166"/>
        <v>122</v>
      </c>
      <c r="D2673" s="39">
        <f t="shared" si="167"/>
        <v>88</v>
      </c>
      <c r="E2673" s="39" t="str">
        <f>VLOOKUP($C2673, 'Country List'!$A:$C, 2, 0)</f>
        <v>Syrian Arab Republic</v>
      </c>
      <c r="F2673" s="39" t="str">
        <f>VLOOKUP($C2673, 'Country List'!$A:$C, 3, 0)</f>
        <v>SYR</v>
      </c>
      <c r="G2673" s="39">
        <f t="shared" si="168"/>
        <v>2006</v>
      </c>
      <c r="H2673" s="40">
        <f>VLOOKUP($F2673, Data!$B:$ED, 'Data - My work'!$D2673, 0)</f>
        <v>0.25</v>
      </c>
    </row>
    <row r="2674" spans="1:8" x14ac:dyDescent="0.25">
      <c r="A2674" s="39" t="str">
        <f t="shared" si="165"/>
        <v>SYR2007</v>
      </c>
      <c r="C2674" s="39">
        <f t="shared" si="166"/>
        <v>122</v>
      </c>
      <c r="D2674" s="39">
        <f t="shared" si="167"/>
        <v>82</v>
      </c>
      <c r="E2674" s="39" t="str">
        <f>VLOOKUP($C2674, 'Country List'!$A:$C, 2, 0)</f>
        <v>Syrian Arab Republic</v>
      </c>
      <c r="F2674" s="39" t="str">
        <f>VLOOKUP($C2674, 'Country List'!$A:$C, 3, 0)</f>
        <v>SYR</v>
      </c>
      <c r="G2674" s="39">
        <f t="shared" si="168"/>
        <v>2007</v>
      </c>
      <c r="H2674" s="40">
        <f>VLOOKUP($F2674, Data!$B:$ED, 'Data - My work'!$D2674, 0)</f>
        <v>0.25</v>
      </c>
    </row>
    <row r="2675" spans="1:8" x14ac:dyDescent="0.25">
      <c r="A2675" s="39" t="str">
        <f t="shared" si="165"/>
        <v>SYR2008</v>
      </c>
      <c r="C2675" s="39">
        <f t="shared" si="166"/>
        <v>122</v>
      </c>
      <c r="D2675" s="39">
        <f t="shared" si="167"/>
        <v>76</v>
      </c>
      <c r="E2675" s="39" t="str">
        <f>VLOOKUP($C2675, 'Country List'!$A:$C, 2, 0)</f>
        <v>Syrian Arab Republic</v>
      </c>
      <c r="F2675" s="39" t="str">
        <f>VLOOKUP($C2675, 'Country List'!$A:$C, 3, 0)</f>
        <v>SYR</v>
      </c>
      <c r="G2675" s="39">
        <f t="shared" si="168"/>
        <v>2008</v>
      </c>
      <c r="H2675" s="40">
        <f>VLOOKUP($F2675, Data!$B:$ED, 'Data - My work'!$D2675, 0)</f>
        <v>0.375</v>
      </c>
    </row>
    <row r="2676" spans="1:8" x14ac:dyDescent="0.25">
      <c r="A2676" s="39" t="str">
        <f t="shared" si="165"/>
        <v>SYR2009</v>
      </c>
      <c r="C2676" s="39">
        <f t="shared" si="166"/>
        <v>122</v>
      </c>
      <c r="D2676" s="39">
        <f t="shared" si="167"/>
        <v>70</v>
      </c>
      <c r="E2676" s="39" t="str">
        <f>VLOOKUP($C2676, 'Country List'!$A:$C, 2, 0)</f>
        <v>Syrian Arab Republic</v>
      </c>
      <c r="F2676" s="39" t="str">
        <f>VLOOKUP($C2676, 'Country List'!$A:$C, 3, 0)</f>
        <v>SYR</v>
      </c>
      <c r="G2676" s="39">
        <f t="shared" si="168"/>
        <v>2009</v>
      </c>
      <c r="H2676" s="40">
        <f>VLOOKUP($F2676, Data!$B:$ED, 'Data - My work'!$D2676, 0)</f>
        <v>0.375</v>
      </c>
    </row>
    <row r="2677" spans="1:8" x14ac:dyDescent="0.25">
      <c r="A2677" s="39" t="str">
        <f t="shared" si="165"/>
        <v>SYR2010</v>
      </c>
      <c r="C2677" s="39">
        <f t="shared" si="166"/>
        <v>122</v>
      </c>
      <c r="D2677" s="39">
        <f t="shared" si="167"/>
        <v>64</v>
      </c>
      <c r="E2677" s="39" t="str">
        <f>VLOOKUP($C2677, 'Country List'!$A:$C, 2, 0)</f>
        <v>Syrian Arab Republic</v>
      </c>
      <c r="F2677" s="39" t="str">
        <f>VLOOKUP($C2677, 'Country List'!$A:$C, 3, 0)</f>
        <v>SYR</v>
      </c>
      <c r="G2677" s="39">
        <f t="shared" si="168"/>
        <v>2010</v>
      </c>
      <c r="H2677" s="40">
        <f>VLOOKUP($F2677, Data!$B:$ED, 'Data - My work'!$D2677, 0)</f>
        <v>0.375</v>
      </c>
    </row>
    <row r="2678" spans="1:8" x14ac:dyDescent="0.25">
      <c r="A2678" s="39" t="str">
        <f t="shared" si="165"/>
        <v>SYR2011</v>
      </c>
      <c r="C2678" s="39">
        <f t="shared" si="166"/>
        <v>122</v>
      </c>
      <c r="D2678" s="39">
        <f t="shared" si="167"/>
        <v>58</v>
      </c>
      <c r="E2678" s="39" t="str">
        <f>VLOOKUP($C2678, 'Country List'!$A:$C, 2, 0)</f>
        <v>Syrian Arab Republic</v>
      </c>
      <c r="F2678" s="39" t="str">
        <f>VLOOKUP($C2678, 'Country List'!$A:$C, 3, 0)</f>
        <v>SYR</v>
      </c>
      <c r="G2678" s="39">
        <f t="shared" si="168"/>
        <v>2011</v>
      </c>
      <c r="H2678" s="40">
        <f>VLOOKUP($F2678, Data!$B:$ED, 'Data - My work'!$D2678, 0)</f>
        <v>0.375</v>
      </c>
    </row>
    <row r="2679" spans="1:8" x14ac:dyDescent="0.25">
      <c r="A2679" s="39" t="str">
        <f t="shared" si="165"/>
        <v>SYR2012</v>
      </c>
      <c r="C2679" s="39">
        <f t="shared" si="166"/>
        <v>122</v>
      </c>
      <c r="D2679" s="39">
        <f t="shared" si="167"/>
        <v>52</v>
      </c>
      <c r="E2679" s="39" t="str">
        <f>VLOOKUP($C2679, 'Country List'!$A:$C, 2, 0)</f>
        <v>Syrian Arab Republic</v>
      </c>
      <c r="F2679" s="39" t="str">
        <f>VLOOKUP($C2679, 'Country List'!$A:$C, 3, 0)</f>
        <v>SYR</v>
      </c>
      <c r="G2679" s="39">
        <f t="shared" si="168"/>
        <v>2012</v>
      </c>
      <c r="H2679" s="40">
        <f>VLOOKUP($F2679, Data!$B:$ED, 'Data - My work'!$D2679, 0)</f>
        <v>0.375</v>
      </c>
    </row>
    <row r="2680" spans="1:8" x14ac:dyDescent="0.25">
      <c r="A2680" s="39" t="str">
        <f t="shared" si="165"/>
        <v>SYR2013</v>
      </c>
      <c r="C2680" s="39">
        <f t="shared" si="166"/>
        <v>122</v>
      </c>
      <c r="D2680" s="39">
        <f t="shared" si="167"/>
        <v>46</v>
      </c>
      <c r="E2680" s="39" t="str">
        <f>VLOOKUP($C2680, 'Country List'!$A:$C, 2, 0)</f>
        <v>Syrian Arab Republic</v>
      </c>
      <c r="F2680" s="39" t="str">
        <f>VLOOKUP($C2680, 'Country List'!$A:$C, 3, 0)</f>
        <v>SYR</v>
      </c>
      <c r="G2680" s="39">
        <f t="shared" si="168"/>
        <v>2013</v>
      </c>
      <c r="H2680" s="40">
        <f>VLOOKUP($F2680, Data!$B:$ED, 'Data - My work'!$D2680, 0)</f>
        <v>0.375</v>
      </c>
    </row>
    <row r="2681" spans="1:8" x14ac:dyDescent="0.25">
      <c r="A2681" s="39" t="str">
        <f t="shared" si="165"/>
        <v>SYR2014</v>
      </c>
      <c r="C2681" s="39">
        <f t="shared" si="166"/>
        <v>122</v>
      </c>
      <c r="D2681" s="39">
        <f t="shared" si="167"/>
        <v>40</v>
      </c>
      <c r="E2681" s="39" t="str">
        <f>VLOOKUP($C2681, 'Country List'!$A:$C, 2, 0)</f>
        <v>Syrian Arab Republic</v>
      </c>
      <c r="F2681" s="39" t="str">
        <f>VLOOKUP($C2681, 'Country List'!$A:$C, 3, 0)</f>
        <v>SYR</v>
      </c>
      <c r="G2681" s="39">
        <f t="shared" si="168"/>
        <v>2014</v>
      </c>
      <c r="H2681" s="40">
        <f>VLOOKUP($F2681, Data!$B:$ED, 'Data - My work'!$D2681, 0)</f>
        <v>0.375</v>
      </c>
    </row>
    <row r="2682" spans="1:8" x14ac:dyDescent="0.25">
      <c r="A2682" s="39" t="str">
        <f t="shared" si="165"/>
        <v>SYR2015</v>
      </c>
      <c r="C2682" s="39">
        <f t="shared" si="166"/>
        <v>122</v>
      </c>
      <c r="D2682" s="39">
        <f t="shared" si="167"/>
        <v>34</v>
      </c>
      <c r="E2682" s="39" t="str">
        <f>VLOOKUP($C2682, 'Country List'!$A:$C, 2, 0)</f>
        <v>Syrian Arab Republic</v>
      </c>
      <c r="F2682" s="39" t="str">
        <f>VLOOKUP($C2682, 'Country List'!$A:$C, 3, 0)</f>
        <v>SYR</v>
      </c>
      <c r="G2682" s="39">
        <f t="shared" si="168"/>
        <v>2015</v>
      </c>
      <c r="H2682" s="40">
        <f>VLOOKUP($F2682, Data!$B:$ED, 'Data - My work'!$D2682, 0)</f>
        <v>0.375</v>
      </c>
    </row>
    <row r="2683" spans="1:8" x14ac:dyDescent="0.25">
      <c r="A2683" s="39" t="str">
        <f t="shared" si="165"/>
        <v>SYR2016</v>
      </c>
      <c r="C2683" s="39">
        <f t="shared" si="166"/>
        <v>122</v>
      </c>
      <c r="D2683" s="39">
        <f t="shared" si="167"/>
        <v>28</v>
      </c>
      <c r="E2683" s="39" t="str">
        <f>VLOOKUP($C2683, 'Country List'!$A:$C, 2, 0)</f>
        <v>Syrian Arab Republic</v>
      </c>
      <c r="F2683" s="39" t="str">
        <f>VLOOKUP($C2683, 'Country List'!$A:$C, 3, 0)</f>
        <v>SYR</v>
      </c>
      <c r="G2683" s="39">
        <f t="shared" si="168"/>
        <v>2016</v>
      </c>
      <c r="H2683" s="40">
        <f>VLOOKUP($F2683, Data!$B:$ED, 'Data - My work'!$D2683, 0)</f>
        <v>0.375</v>
      </c>
    </row>
    <row r="2684" spans="1:8" x14ac:dyDescent="0.25">
      <c r="A2684" s="39" t="str">
        <f t="shared" si="165"/>
        <v>SYR2017</v>
      </c>
      <c r="C2684" s="39">
        <f t="shared" si="166"/>
        <v>122</v>
      </c>
      <c r="D2684" s="39">
        <f t="shared" si="167"/>
        <v>22</v>
      </c>
      <c r="E2684" s="39" t="str">
        <f>VLOOKUP($C2684, 'Country List'!$A:$C, 2, 0)</f>
        <v>Syrian Arab Republic</v>
      </c>
      <c r="F2684" s="39" t="str">
        <f>VLOOKUP($C2684, 'Country List'!$A:$C, 3, 0)</f>
        <v>SYR</v>
      </c>
      <c r="G2684" s="39">
        <f t="shared" si="168"/>
        <v>2017</v>
      </c>
      <c r="H2684" s="40">
        <f>VLOOKUP($F2684, Data!$B:$ED, 'Data - My work'!$D2684, 0)</f>
        <v>0.375</v>
      </c>
    </row>
    <row r="2685" spans="1:8" x14ac:dyDescent="0.25">
      <c r="A2685" s="39" t="str">
        <f t="shared" si="165"/>
        <v>SYR2018</v>
      </c>
      <c r="C2685" s="39">
        <f t="shared" si="166"/>
        <v>122</v>
      </c>
      <c r="D2685" s="39">
        <f t="shared" si="167"/>
        <v>16</v>
      </c>
      <c r="E2685" s="39" t="str">
        <f>VLOOKUP($C2685, 'Country List'!$A:$C, 2, 0)</f>
        <v>Syrian Arab Republic</v>
      </c>
      <c r="F2685" s="39" t="str">
        <f>VLOOKUP($C2685, 'Country List'!$A:$C, 3, 0)</f>
        <v>SYR</v>
      </c>
      <c r="G2685" s="39">
        <f t="shared" si="168"/>
        <v>2018</v>
      </c>
      <c r="H2685" s="40">
        <f>VLOOKUP($F2685, Data!$B:$ED, 'Data - My work'!$D2685, 0)</f>
        <v>0.375</v>
      </c>
    </row>
    <row r="2686" spans="1:8" x14ac:dyDescent="0.25">
      <c r="A2686" s="39" t="str">
        <f t="shared" si="165"/>
        <v>SYR2019</v>
      </c>
      <c r="C2686" s="39">
        <f t="shared" si="166"/>
        <v>122</v>
      </c>
      <c r="D2686" s="39">
        <f t="shared" si="167"/>
        <v>10</v>
      </c>
      <c r="E2686" s="39" t="str">
        <f>VLOOKUP($C2686, 'Country List'!$A:$C, 2, 0)</f>
        <v>Syrian Arab Republic</v>
      </c>
      <c r="F2686" s="39" t="str">
        <f>VLOOKUP($C2686, 'Country List'!$A:$C, 3, 0)</f>
        <v>SYR</v>
      </c>
      <c r="G2686" s="39">
        <f t="shared" si="168"/>
        <v>2019</v>
      </c>
      <c r="H2686" s="40">
        <f>VLOOKUP($F2686, Data!$B:$ED, 'Data - My work'!$D2686, 0)</f>
        <v>0.375</v>
      </c>
    </row>
    <row r="2687" spans="1:8" x14ac:dyDescent="0.25">
      <c r="A2687" s="39" t="str">
        <f t="shared" si="165"/>
        <v>SYR2020</v>
      </c>
      <c r="C2687" s="39">
        <f t="shared" si="166"/>
        <v>122</v>
      </c>
      <c r="D2687" s="39">
        <f t="shared" si="167"/>
        <v>4</v>
      </c>
      <c r="E2687" s="39" t="str">
        <f>VLOOKUP($C2687, 'Country List'!$A:$C, 2, 0)</f>
        <v>Syrian Arab Republic</v>
      </c>
      <c r="F2687" s="39" t="str">
        <f>VLOOKUP($C2687, 'Country List'!$A:$C, 3, 0)</f>
        <v>SYR</v>
      </c>
      <c r="G2687" s="39">
        <f t="shared" si="168"/>
        <v>2020</v>
      </c>
      <c r="H2687" s="40">
        <f>VLOOKUP($F2687, Data!$B:$ED, 'Data - My work'!$D2687, 0)</f>
        <v>0.375</v>
      </c>
    </row>
    <row r="2688" spans="1:8" x14ac:dyDescent="0.25">
      <c r="A2688" s="39" t="str">
        <f t="shared" si="165"/>
        <v>TWN1996</v>
      </c>
      <c r="C2688" s="39">
        <f t="shared" si="166"/>
        <v>123</v>
      </c>
      <c r="D2688" s="39">
        <f t="shared" si="167"/>
        <v>130</v>
      </c>
      <c r="E2688" s="39" t="str">
        <f>VLOOKUP($C2688, 'Country List'!$A:$C, 2, 0)</f>
        <v>Taiwan, China</v>
      </c>
      <c r="F2688" s="39" t="str">
        <f>VLOOKUP($C2688, 'Country List'!$A:$C, 3, 0)</f>
        <v>TWN</v>
      </c>
      <c r="G2688" s="39">
        <f t="shared" si="168"/>
        <v>1996</v>
      </c>
      <c r="H2688" s="40">
        <f>VLOOKUP($F2688, Data!$B:$ED, 'Data - My work'!$D2688, 0)</f>
        <v>0.875</v>
      </c>
    </row>
    <row r="2689" spans="1:8" x14ac:dyDescent="0.25">
      <c r="A2689" s="39" t="str">
        <f t="shared" si="165"/>
        <v>TWN1998</v>
      </c>
      <c r="C2689" s="39">
        <f t="shared" si="166"/>
        <v>123</v>
      </c>
      <c r="D2689" s="39">
        <f t="shared" si="167"/>
        <v>124</v>
      </c>
      <c r="E2689" s="39" t="str">
        <f>VLOOKUP($C2689, 'Country List'!$A:$C, 2, 0)</f>
        <v>Taiwan, China</v>
      </c>
      <c r="F2689" s="39" t="str">
        <f>VLOOKUP($C2689, 'Country List'!$A:$C, 3, 0)</f>
        <v>TWN</v>
      </c>
      <c r="G2689" s="39">
        <f t="shared" si="168"/>
        <v>1998</v>
      </c>
      <c r="H2689" s="40">
        <f>VLOOKUP($F2689, Data!$B:$ED, 'Data - My work'!$D2689, 0)</f>
        <v>0.75</v>
      </c>
    </row>
    <row r="2690" spans="1:8" x14ac:dyDescent="0.25">
      <c r="A2690" s="39" t="str">
        <f t="shared" si="165"/>
        <v>TWN2000</v>
      </c>
      <c r="C2690" s="39">
        <f t="shared" si="166"/>
        <v>123</v>
      </c>
      <c r="D2690" s="39">
        <f t="shared" si="167"/>
        <v>118</v>
      </c>
      <c r="E2690" s="39" t="str">
        <f>VLOOKUP($C2690, 'Country List'!$A:$C, 2, 0)</f>
        <v>Taiwan, China</v>
      </c>
      <c r="F2690" s="39" t="str">
        <f>VLOOKUP($C2690, 'Country List'!$A:$C, 3, 0)</f>
        <v>TWN</v>
      </c>
      <c r="G2690" s="39">
        <f t="shared" si="168"/>
        <v>2000</v>
      </c>
      <c r="H2690" s="40">
        <f>VLOOKUP($F2690, Data!$B:$ED, 'Data - My work'!$D2690, 0)</f>
        <v>0.75</v>
      </c>
    </row>
    <row r="2691" spans="1:8" x14ac:dyDescent="0.25">
      <c r="A2691" s="39" t="str">
        <f t="shared" si="165"/>
        <v>TWN2002</v>
      </c>
      <c r="C2691" s="39">
        <f t="shared" si="166"/>
        <v>123</v>
      </c>
      <c r="D2691" s="39">
        <f t="shared" si="167"/>
        <v>112</v>
      </c>
      <c r="E2691" s="39" t="str">
        <f>VLOOKUP($C2691, 'Country List'!$A:$C, 2, 0)</f>
        <v>Taiwan, China</v>
      </c>
      <c r="F2691" s="39" t="str">
        <f>VLOOKUP($C2691, 'Country List'!$A:$C, 3, 0)</f>
        <v>TWN</v>
      </c>
      <c r="G2691" s="39">
        <f t="shared" si="168"/>
        <v>2002</v>
      </c>
      <c r="H2691" s="40">
        <f>VLOOKUP($F2691, Data!$B:$ED, 'Data - My work'!$D2691, 0)</f>
        <v>0.75</v>
      </c>
    </row>
    <row r="2692" spans="1:8" x14ac:dyDescent="0.25">
      <c r="A2692" s="39" t="str">
        <f t="shared" si="165"/>
        <v>TWN2003</v>
      </c>
      <c r="C2692" s="39">
        <f t="shared" si="166"/>
        <v>123</v>
      </c>
      <c r="D2692" s="39">
        <f t="shared" si="167"/>
        <v>106</v>
      </c>
      <c r="E2692" s="39" t="str">
        <f>VLOOKUP($C2692, 'Country List'!$A:$C, 2, 0)</f>
        <v>Taiwan, China</v>
      </c>
      <c r="F2692" s="39" t="str">
        <f>VLOOKUP($C2692, 'Country List'!$A:$C, 3, 0)</f>
        <v>TWN</v>
      </c>
      <c r="G2692" s="39">
        <f t="shared" si="168"/>
        <v>2003</v>
      </c>
      <c r="H2692" s="40">
        <f>VLOOKUP($F2692, Data!$B:$ED, 'Data - My work'!$D2692, 0)</f>
        <v>0.75</v>
      </c>
    </row>
    <row r="2693" spans="1:8" x14ac:dyDescent="0.25">
      <c r="A2693" s="39" t="str">
        <f t="shared" ref="A2693:A2756" si="169">F2693&amp;G2693</f>
        <v>TWN2004</v>
      </c>
      <c r="C2693" s="39">
        <f t="shared" si="166"/>
        <v>123</v>
      </c>
      <c r="D2693" s="39">
        <f t="shared" si="167"/>
        <v>100</v>
      </c>
      <c r="E2693" s="39" t="str">
        <f>VLOOKUP($C2693, 'Country List'!$A:$C, 2, 0)</f>
        <v>Taiwan, China</v>
      </c>
      <c r="F2693" s="39" t="str">
        <f>VLOOKUP($C2693, 'Country List'!$A:$C, 3, 0)</f>
        <v>TWN</v>
      </c>
      <c r="G2693" s="39">
        <f t="shared" si="168"/>
        <v>2004</v>
      </c>
      <c r="H2693" s="40">
        <f>VLOOKUP($F2693, Data!$B:$ED, 'Data - My work'!$D2693, 0)</f>
        <v>0.75</v>
      </c>
    </row>
    <row r="2694" spans="1:8" x14ac:dyDescent="0.25">
      <c r="A2694" s="39" t="str">
        <f t="shared" si="169"/>
        <v>TWN2005</v>
      </c>
      <c r="C2694" s="39">
        <f t="shared" si="166"/>
        <v>123</v>
      </c>
      <c r="D2694" s="39">
        <f t="shared" si="167"/>
        <v>94</v>
      </c>
      <c r="E2694" s="39" t="str">
        <f>VLOOKUP($C2694, 'Country List'!$A:$C, 2, 0)</f>
        <v>Taiwan, China</v>
      </c>
      <c r="F2694" s="39" t="str">
        <f>VLOOKUP($C2694, 'Country List'!$A:$C, 3, 0)</f>
        <v>TWN</v>
      </c>
      <c r="G2694" s="39">
        <f t="shared" si="168"/>
        <v>2005</v>
      </c>
      <c r="H2694" s="40">
        <f>VLOOKUP($F2694, Data!$B:$ED, 'Data - My work'!$D2694, 0)</f>
        <v>0.75</v>
      </c>
    </row>
    <row r="2695" spans="1:8" x14ac:dyDescent="0.25">
      <c r="A2695" s="39" t="str">
        <f t="shared" si="169"/>
        <v>TWN2006</v>
      </c>
      <c r="C2695" s="39">
        <f t="shared" si="166"/>
        <v>123</v>
      </c>
      <c r="D2695" s="39">
        <f t="shared" si="167"/>
        <v>88</v>
      </c>
      <c r="E2695" s="39" t="str">
        <f>VLOOKUP($C2695, 'Country List'!$A:$C, 2, 0)</f>
        <v>Taiwan, China</v>
      </c>
      <c r="F2695" s="39" t="str">
        <f>VLOOKUP($C2695, 'Country List'!$A:$C, 3, 0)</f>
        <v>TWN</v>
      </c>
      <c r="G2695" s="39">
        <f t="shared" si="168"/>
        <v>2006</v>
      </c>
      <c r="H2695" s="40">
        <f>VLOOKUP($F2695, Data!$B:$ED, 'Data - My work'!$D2695, 0)</f>
        <v>0.75</v>
      </c>
    </row>
    <row r="2696" spans="1:8" x14ac:dyDescent="0.25">
      <c r="A2696" s="39" t="str">
        <f t="shared" si="169"/>
        <v>TWN2007</v>
      </c>
      <c r="C2696" s="39">
        <f t="shared" si="166"/>
        <v>123</v>
      </c>
      <c r="D2696" s="39">
        <f t="shared" si="167"/>
        <v>82</v>
      </c>
      <c r="E2696" s="39" t="str">
        <f>VLOOKUP($C2696, 'Country List'!$A:$C, 2, 0)</f>
        <v>Taiwan, China</v>
      </c>
      <c r="F2696" s="39" t="str">
        <f>VLOOKUP($C2696, 'Country List'!$A:$C, 3, 0)</f>
        <v>TWN</v>
      </c>
      <c r="G2696" s="39">
        <f t="shared" si="168"/>
        <v>2007</v>
      </c>
      <c r="H2696" s="40">
        <f>VLOOKUP($F2696, Data!$B:$ED, 'Data - My work'!$D2696, 0)</f>
        <v>0.75</v>
      </c>
    </row>
    <row r="2697" spans="1:8" x14ac:dyDescent="0.25">
      <c r="A2697" s="39" t="str">
        <f t="shared" si="169"/>
        <v>TWN2008</v>
      </c>
      <c r="C2697" s="39">
        <f t="shared" si="166"/>
        <v>123</v>
      </c>
      <c r="D2697" s="39">
        <f t="shared" si="167"/>
        <v>76</v>
      </c>
      <c r="E2697" s="39" t="str">
        <f>VLOOKUP($C2697, 'Country List'!$A:$C, 2, 0)</f>
        <v>Taiwan, China</v>
      </c>
      <c r="F2697" s="39" t="str">
        <f>VLOOKUP($C2697, 'Country List'!$A:$C, 3, 0)</f>
        <v>TWN</v>
      </c>
      <c r="G2697" s="39">
        <f t="shared" si="168"/>
        <v>2008</v>
      </c>
      <c r="H2697" s="40">
        <f>VLOOKUP($F2697, Data!$B:$ED, 'Data - My work'!$D2697, 0)</f>
        <v>0.75</v>
      </c>
    </row>
    <row r="2698" spans="1:8" x14ac:dyDescent="0.25">
      <c r="A2698" s="39" t="str">
        <f t="shared" si="169"/>
        <v>TWN2009</v>
      </c>
      <c r="C2698" s="39">
        <f t="shared" si="166"/>
        <v>123</v>
      </c>
      <c r="D2698" s="39">
        <f t="shared" si="167"/>
        <v>70</v>
      </c>
      <c r="E2698" s="39" t="str">
        <f>VLOOKUP($C2698, 'Country List'!$A:$C, 2, 0)</f>
        <v>Taiwan, China</v>
      </c>
      <c r="F2698" s="39" t="str">
        <f>VLOOKUP($C2698, 'Country List'!$A:$C, 3, 0)</f>
        <v>TWN</v>
      </c>
      <c r="G2698" s="39">
        <f t="shared" si="168"/>
        <v>2009</v>
      </c>
      <c r="H2698" s="40">
        <f>VLOOKUP($F2698, Data!$B:$ED, 'Data - My work'!$D2698, 0)</f>
        <v>0.75</v>
      </c>
    </row>
    <row r="2699" spans="1:8" x14ac:dyDescent="0.25">
      <c r="A2699" s="39" t="str">
        <f t="shared" si="169"/>
        <v>TWN2010</v>
      </c>
      <c r="C2699" s="39">
        <f t="shared" si="166"/>
        <v>123</v>
      </c>
      <c r="D2699" s="39">
        <f t="shared" si="167"/>
        <v>64</v>
      </c>
      <c r="E2699" s="39" t="str">
        <f>VLOOKUP($C2699, 'Country List'!$A:$C, 2, 0)</f>
        <v>Taiwan, China</v>
      </c>
      <c r="F2699" s="39" t="str">
        <f>VLOOKUP($C2699, 'Country List'!$A:$C, 3, 0)</f>
        <v>TWN</v>
      </c>
      <c r="G2699" s="39">
        <f t="shared" si="168"/>
        <v>2010</v>
      </c>
      <c r="H2699" s="40">
        <f>VLOOKUP($F2699, Data!$B:$ED, 'Data - My work'!$D2699, 0)</f>
        <v>0.75</v>
      </c>
    </row>
    <row r="2700" spans="1:8" x14ac:dyDescent="0.25">
      <c r="A2700" s="39" t="str">
        <f t="shared" si="169"/>
        <v>TWN2011</v>
      </c>
      <c r="C2700" s="39">
        <f t="shared" si="166"/>
        <v>123</v>
      </c>
      <c r="D2700" s="39">
        <f t="shared" si="167"/>
        <v>58</v>
      </c>
      <c r="E2700" s="39" t="str">
        <f>VLOOKUP($C2700, 'Country List'!$A:$C, 2, 0)</f>
        <v>Taiwan, China</v>
      </c>
      <c r="F2700" s="39" t="str">
        <f>VLOOKUP($C2700, 'Country List'!$A:$C, 3, 0)</f>
        <v>TWN</v>
      </c>
      <c r="G2700" s="39">
        <f t="shared" si="168"/>
        <v>2011</v>
      </c>
      <c r="H2700" s="40">
        <f>VLOOKUP($F2700, Data!$B:$ED, 'Data - My work'!$D2700, 0)</f>
        <v>0.75</v>
      </c>
    </row>
    <row r="2701" spans="1:8" x14ac:dyDescent="0.25">
      <c r="A2701" s="39" t="str">
        <f t="shared" si="169"/>
        <v>TWN2012</v>
      </c>
      <c r="C2701" s="39">
        <f t="shared" si="166"/>
        <v>123</v>
      </c>
      <c r="D2701" s="39">
        <f t="shared" si="167"/>
        <v>52</v>
      </c>
      <c r="E2701" s="39" t="str">
        <f>VLOOKUP($C2701, 'Country List'!$A:$C, 2, 0)</f>
        <v>Taiwan, China</v>
      </c>
      <c r="F2701" s="39" t="str">
        <f>VLOOKUP($C2701, 'Country List'!$A:$C, 3, 0)</f>
        <v>TWN</v>
      </c>
      <c r="G2701" s="39">
        <f t="shared" si="168"/>
        <v>2012</v>
      </c>
      <c r="H2701" s="40">
        <f>VLOOKUP($F2701, Data!$B:$ED, 'Data - My work'!$D2701, 0)</f>
        <v>0.75</v>
      </c>
    </row>
    <row r="2702" spans="1:8" x14ac:dyDescent="0.25">
      <c r="A2702" s="39" t="str">
        <f t="shared" si="169"/>
        <v>TWN2013</v>
      </c>
      <c r="C2702" s="39">
        <f t="shared" si="166"/>
        <v>123</v>
      </c>
      <c r="D2702" s="39">
        <f t="shared" si="167"/>
        <v>46</v>
      </c>
      <c r="E2702" s="39" t="str">
        <f>VLOOKUP($C2702, 'Country List'!$A:$C, 2, 0)</f>
        <v>Taiwan, China</v>
      </c>
      <c r="F2702" s="39" t="str">
        <f>VLOOKUP($C2702, 'Country List'!$A:$C, 3, 0)</f>
        <v>TWN</v>
      </c>
      <c r="G2702" s="39">
        <f t="shared" si="168"/>
        <v>2013</v>
      </c>
      <c r="H2702" s="40">
        <f>VLOOKUP($F2702, Data!$B:$ED, 'Data - My work'!$D2702, 0)</f>
        <v>0.75</v>
      </c>
    </row>
    <row r="2703" spans="1:8" x14ac:dyDescent="0.25">
      <c r="A2703" s="39" t="str">
        <f t="shared" si="169"/>
        <v>TWN2014</v>
      </c>
      <c r="C2703" s="39">
        <f t="shared" si="166"/>
        <v>123</v>
      </c>
      <c r="D2703" s="39">
        <f t="shared" si="167"/>
        <v>40</v>
      </c>
      <c r="E2703" s="39" t="str">
        <f>VLOOKUP($C2703, 'Country List'!$A:$C, 2, 0)</f>
        <v>Taiwan, China</v>
      </c>
      <c r="F2703" s="39" t="str">
        <f>VLOOKUP($C2703, 'Country List'!$A:$C, 3, 0)</f>
        <v>TWN</v>
      </c>
      <c r="G2703" s="39">
        <f t="shared" si="168"/>
        <v>2014</v>
      </c>
      <c r="H2703" s="40">
        <f>VLOOKUP($F2703, Data!$B:$ED, 'Data - My work'!$D2703, 0)</f>
        <v>0.75</v>
      </c>
    </row>
    <row r="2704" spans="1:8" x14ac:dyDescent="0.25">
      <c r="A2704" s="39" t="str">
        <f t="shared" si="169"/>
        <v>TWN2015</v>
      </c>
      <c r="C2704" s="39">
        <f t="shared" si="166"/>
        <v>123</v>
      </c>
      <c r="D2704" s="39">
        <f t="shared" si="167"/>
        <v>34</v>
      </c>
      <c r="E2704" s="39" t="str">
        <f>VLOOKUP($C2704, 'Country List'!$A:$C, 2, 0)</f>
        <v>Taiwan, China</v>
      </c>
      <c r="F2704" s="39" t="str">
        <f>VLOOKUP($C2704, 'Country List'!$A:$C, 3, 0)</f>
        <v>TWN</v>
      </c>
      <c r="G2704" s="39">
        <f t="shared" si="168"/>
        <v>2015</v>
      </c>
      <c r="H2704" s="40">
        <f>VLOOKUP($F2704, Data!$B:$ED, 'Data - My work'!$D2704, 0)</f>
        <v>0.75</v>
      </c>
    </row>
    <row r="2705" spans="1:8" x14ac:dyDescent="0.25">
      <c r="A2705" s="39" t="str">
        <f t="shared" si="169"/>
        <v>TWN2016</v>
      </c>
      <c r="C2705" s="39">
        <f t="shared" si="166"/>
        <v>123</v>
      </c>
      <c r="D2705" s="39">
        <f t="shared" si="167"/>
        <v>28</v>
      </c>
      <c r="E2705" s="39" t="str">
        <f>VLOOKUP($C2705, 'Country List'!$A:$C, 2, 0)</f>
        <v>Taiwan, China</v>
      </c>
      <c r="F2705" s="39" t="str">
        <f>VLOOKUP($C2705, 'Country List'!$A:$C, 3, 0)</f>
        <v>TWN</v>
      </c>
      <c r="G2705" s="39">
        <f t="shared" si="168"/>
        <v>2016</v>
      </c>
      <c r="H2705" s="40">
        <f>VLOOKUP($F2705, Data!$B:$ED, 'Data - My work'!$D2705, 0)</f>
        <v>0.75</v>
      </c>
    </row>
    <row r="2706" spans="1:8" x14ac:dyDescent="0.25">
      <c r="A2706" s="39" t="str">
        <f t="shared" si="169"/>
        <v>TWN2017</v>
      </c>
      <c r="C2706" s="39">
        <f t="shared" si="166"/>
        <v>123</v>
      </c>
      <c r="D2706" s="39">
        <f t="shared" si="167"/>
        <v>22</v>
      </c>
      <c r="E2706" s="39" t="str">
        <f>VLOOKUP($C2706, 'Country List'!$A:$C, 2, 0)</f>
        <v>Taiwan, China</v>
      </c>
      <c r="F2706" s="39" t="str">
        <f>VLOOKUP($C2706, 'Country List'!$A:$C, 3, 0)</f>
        <v>TWN</v>
      </c>
      <c r="G2706" s="39">
        <f t="shared" si="168"/>
        <v>2017</v>
      </c>
      <c r="H2706" s="40">
        <f>VLOOKUP($F2706, Data!$B:$ED, 'Data - My work'!$D2706, 0)</f>
        <v>0.75</v>
      </c>
    </row>
    <row r="2707" spans="1:8" x14ac:dyDescent="0.25">
      <c r="A2707" s="39" t="str">
        <f t="shared" si="169"/>
        <v>TWN2018</v>
      </c>
      <c r="C2707" s="39">
        <f t="shared" si="166"/>
        <v>123</v>
      </c>
      <c r="D2707" s="39">
        <f t="shared" si="167"/>
        <v>16</v>
      </c>
      <c r="E2707" s="39" t="str">
        <f>VLOOKUP($C2707, 'Country List'!$A:$C, 2, 0)</f>
        <v>Taiwan, China</v>
      </c>
      <c r="F2707" s="39" t="str">
        <f>VLOOKUP($C2707, 'Country List'!$A:$C, 3, 0)</f>
        <v>TWN</v>
      </c>
      <c r="G2707" s="39">
        <f t="shared" si="168"/>
        <v>2018</v>
      </c>
      <c r="H2707" s="40">
        <f>VLOOKUP($F2707, Data!$B:$ED, 'Data - My work'!$D2707, 0)</f>
        <v>0.75</v>
      </c>
    </row>
    <row r="2708" spans="1:8" x14ac:dyDescent="0.25">
      <c r="A2708" s="39" t="str">
        <f t="shared" si="169"/>
        <v>TWN2019</v>
      </c>
      <c r="C2708" s="39">
        <f t="shared" si="166"/>
        <v>123</v>
      </c>
      <c r="D2708" s="39">
        <f t="shared" si="167"/>
        <v>10</v>
      </c>
      <c r="E2708" s="39" t="str">
        <f>VLOOKUP($C2708, 'Country List'!$A:$C, 2, 0)</f>
        <v>Taiwan, China</v>
      </c>
      <c r="F2708" s="39" t="str">
        <f>VLOOKUP($C2708, 'Country List'!$A:$C, 3, 0)</f>
        <v>TWN</v>
      </c>
      <c r="G2708" s="39">
        <f t="shared" si="168"/>
        <v>2019</v>
      </c>
      <c r="H2708" s="40">
        <f>VLOOKUP($F2708, Data!$B:$ED, 'Data - My work'!$D2708, 0)</f>
        <v>0.75</v>
      </c>
    </row>
    <row r="2709" spans="1:8" x14ac:dyDescent="0.25">
      <c r="A2709" s="39" t="str">
        <f t="shared" si="169"/>
        <v>TWN2020</v>
      </c>
      <c r="C2709" s="39">
        <f t="shared" si="166"/>
        <v>123</v>
      </c>
      <c r="D2709" s="39">
        <f t="shared" si="167"/>
        <v>4</v>
      </c>
      <c r="E2709" s="39" t="str">
        <f>VLOOKUP($C2709, 'Country List'!$A:$C, 2, 0)</f>
        <v>Taiwan, China</v>
      </c>
      <c r="F2709" s="39" t="str">
        <f>VLOOKUP($C2709, 'Country List'!$A:$C, 3, 0)</f>
        <v>TWN</v>
      </c>
      <c r="G2709" s="39">
        <f t="shared" si="168"/>
        <v>2020</v>
      </c>
      <c r="H2709" s="40">
        <f>VLOOKUP($F2709, Data!$B:$ED, 'Data - My work'!$D2709, 0)</f>
        <v>0.75</v>
      </c>
    </row>
    <row r="2710" spans="1:8" x14ac:dyDescent="0.25">
      <c r="A2710" s="39" t="str">
        <f t="shared" si="169"/>
        <v>TZA1996</v>
      </c>
      <c r="C2710" s="39">
        <f t="shared" si="166"/>
        <v>124</v>
      </c>
      <c r="D2710" s="39">
        <f t="shared" si="167"/>
        <v>130</v>
      </c>
      <c r="E2710" s="39" t="str">
        <f>VLOOKUP($C2710, 'Country List'!$A:$C, 2, 0)</f>
        <v>Tanzania</v>
      </c>
      <c r="F2710" s="39" t="str">
        <f>VLOOKUP($C2710, 'Country List'!$A:$C, 3, 0)</f>
        <v>TZA</v>
      </c>
      <c r="G2710" s="39">
        <f t="shared" si="168"/>
        <v>1996</v>
      </c>
      <c r="H2710" s="40">
        <f>VLOOKUP($F2710, Data!$B:$ED, 'Data - My work'!$D2710, 0)</f>
        <v>0.25</v>
      </c>
    </row>
    <row r="2711" spans="1:8" x14ac:dyDescent="0.25">
      <c r="A2711" s="39" t="str">
        <f t="shared" si="169"/>
        <v>TZA1998</v>
      </c>
      <c r="C2711" s="39">
        <f t="shared" si="166"/>
        <v>124</v>
      </c>
      <c r="D2711" s="39">
        <f t="shared" si="167"/>
        <v>124</v>
      </c>
      <c r="E2711" s="39" t="str">
        <f>VLOOKUP($C2711, 'Country List'!$A:$C, 2, 0)</f>
        <v>Tanzania</v>
      </c>
      <c r="F2711" s="39" t="str">
        <f>VLOOKUP($C2711, 'Country List'!$A:$C, 3, 0)</f>
        <v>TZA</v>
      </c>
      <c r="G2711" s="39">
        <f t="shared" si="168"/>
        <v>1998</v>
      </c>
      <c r="H2711" s="40">
        <f>VLOOKUP($F2711, Data!$B:$ED, 'Data - My work'!$D2711, 0)</f>
        <v>0.25</v>
      </c>
    </row>
    <row r="2712" spans="1:8" x14ac:dyDescent="0.25">
      <c r="A2712" s="39" t="str">
        <f t="shared" si="169"/>
        <v>TZA2000</v>
      </c>
      <c r="C2712" s="39">
        <f t="shared" si="166"/>
        <v>124</v>
      </c>
      <c r="D2712" s="39">
        <f t="shared" si="167"/>
        <v>118</v>
      </c>
      <c r="E2712" s="39" t="str">
        <f>VLOOKUP($C2712, 'Country List'!$A:$C, 2, 0)</f>
        <v>Tanzania</v>
      </c>
      <c r="F2712" s="39" t="str">
        <f>VLOOKUP($C2712, 'Country List'!$A:$C, 3, 0)</f>
        <v>TZA</v>
      </c>
      <c r="G2712" s="39">
        <f t="shared" si="168"/>
        <v>2000</v>
      </c>
      <c r="H2712" s="40">
        <f>VLOOKUP($F2712, Data!$B:$ED, 'Data - My work'!$D2712, 0)</f>
        <v>0.25</v>
      </c>
    </row>
    <row r="2713" spans="1:8" x14ac:dyDescent="0.25">
      <c r="A2713" s="39" t="str">
        <f t="shared" si="169"/>
        <v>TZA2002</v>
      </c>
      <c r="C2713" s="39">
        <f t="shared" si="166"/>
        <v>124</v>
      </c>
      <c r="D2713" s="39">
        <f t="shared" si="167"/>
        <v>112</v>
      </c>
      <c r="E2713" s="39" t="str">
        <f>VLOOKUP($C2713, 'Country List'!$A:$C, 2, 0)</f>
        <v>Tanzania</v>
      </c>
      <c r="F2713" s="39" t="str">
        <f>VLOOKUP($C2713, 'Country List'!$A:$C, 3, 0)</f>
        <v>TZA</v>
      </c>
      <c r="G2713" s="39">
        <f t="shared" si="168"/>
        <v>2002</v>
      </c>
      <c r="H2713" s="40">
        <f>VLOOKUP($F2713, Data!$B:$ED, 'Data - My work'!$D2713, 0)</f>
        <v>0.25</v>
      </c>
    </row>
    <row r="2714" spans="1:8" x14ac:dyDescent="0.25">
      <c r="A2714" s="39" t="str">
        <f t="shared" si="169"/>
        <v>TZA2003</v>
      </c>
      <c r="C2714" s="39">
        <f t="shared" si="166"/>
        <v>124</v>
      </c>
      <c r="D2714" s="39">
        <f t="shared" si="167"/>
        <v>106</v>
      </c>
      <c r="E2714" s="39" t="str">
        <f>VLOOKUP($C2714, 'Country List'!$A:$C, 2, 0)</f>
        <v>Tanzania</v>
      </c>
      <c r="F2714" s="39" t="str">
        <f>VLOOKUP($C2714, 'Country List'!$A:$C, 3, 0)</f>
        <v>TZA</v>
      </c>
      <c r="G2714" s="39">
        <f t="shared" si="168"/>
        <v>2003</v>
      </c>
      <c r="H2714" s="40">
        <f>VLOOKUP($F2714, Data!$B:$ED, 'Data - My work'!$D2714, 0)</f>
        <v>0.25</v>
      </c>
    </row>
    <row r="2715" spans="1:8" x14ac:dyDescent="0.25">
      <c r="A2715" s="39" t="str">
        <f t="shared" si="169"/>
        <v>TZA2004</v>
      </c>
      <c r="C2715" s="39">
        <f t="shared" ref="C2715:C2778" si="170">C2693+1</f>
        <v>124</v>
      </c>
      <c r="D2715" s="39">
        <f t="shared" ref="D2715:D2778" si="171">D2693</f>
        <v>100</v>
      </c>
      <c r="E2715" s="39" t="str">
        <f>VLOOKUP($C2715, 'Country List'!$A:$C, 2, 0)</f>
        <v>Tanzania</v>
      </c>
      <c r="F2715" s="39" t="str">
        <f>VLOOKUP($C2715, 'Country List'!$A:$C, 3, 0)</f>
        <v>TZA</v>
      </c>
      <c r="G2715" s="39">
        <f t="shared" ref="G2715:G2778" si="172">G2693</f>
        <v>2004</v>
      </c>
      <c r="H2715" s="40">
        <f>VLOOKUP($F2715, Data!$B:$ED, 'Data - My work'!$D2715, 0)</f>
        <v>0.25</v>
      </c>
    </row>
    <row r="2716" spans="1:8" x14ac:dyDescent="0.25">
      <c r="A2716" s="39" t="str">
        <f t="shared" si="169"/>
        <v>TZA2005</v>
      </c>
      <c r="C2716" s="39">
        <f t="shared" si="170"/>
        <v>124</v>
      </c>
      <c r="D2716" s="39">
        <f t="shared" si="171"/>
        <v>94</v>
      </c>
      <c r="E2716" s="39" t="str">
        <f>VLOOKUP($C2716, 'Country List'!$A:$C, 2, 0)</f>
        <v>Tanzania</v>
      </c>
      <c r="F2716" s="39" t="str">
        <f>VLOOKUP($C2716, 'Country List'!$A:$C, 3, 0)</f>
        <v>TZA</v>
      </c>
      <c r="G2716" s="39">
        <f t="shared" si="172"/>
        <v>2005</v>
      </c>
      <c r="H2716" s="40">
        <f>VLOOKUP($F2716, Data!$B:$ED, 'Data - My work'!$D2716, 0)</f>
        <v>0.25</v>
      </c>
    </row>
    <row r="2717" spans="1:8" x14ac:dyDescent="0.25">
      <c r="A2717" s="39" t="str">
        <f t="shared" si="169"/>
        <v>TZA2006</v>
      </c>
      <c r="C2717" s="39">
        <f t="shared" si="170"/>
        <v>124</v>
      </c>
      <c r="D2717" s="39">
        <f t="shared" si="171"/>
        <v>88</v>
      </c>
      <c r="E2717" s="39" t="str">
        <f>VLOOKUP($C2717, 'Country List'!$A:$C, 2, 0)</f>
        <v>Tanzania</v>
      </c>
      <c r="F2717" s="39" t="str">
        <f>VLOOKUP($C2717, 'Country List'!$A:$C, 3, 0)</f>
        <v>TZA</v>
      </c>
      <c r="G2717" s="39">
        <f t="shared" si="172"/>
        <v>2006</v>
      </c>
      <c r="H2717" s="40">
        <f>VLOOKUP($F2717, Data!$B:$ED, 'Data - My work'!$D2717, 0)</f>
        <v>0.25</v>
      </c>
    </row>
    <row r="2718" spans="1:8" x14ac:dyDescent="0.25">
      <c r="A2718" s="39" t="str">
        <f t="shared" si="169"/>
        <v>TZA2007</v>
      </c>
      <c r="C2718" s="39">
        <f t="shared" si="170"/>
        <v>124</v>
      </c>
      <c r="D2718" s="39">
        <f t="shared" si="171"/>
        <v>82</v>
      </c>
      <c r="E2718" s="39" t="str">
        <f>VLOOKUP($C2718, 'Country List'!$A:$C, 2, 0)</f>
        <v>Tanzania</v>
      </c>
      <c r="F2718" s="39" t="str">
        <f>VLOOKUP($C2718, 'Country List'!$A:$C, 3, 0)</f>
        <v>TZA</v>
      </c>
      <c r="G2718" s="39">
        <f t="shared" si="172"/>
        <v>2007</v>
      </c>
      <c r="H2718" s="40">
        <f>VLOOKUP($F2718, Data!$B:$ED, 'Data - My work'!$D2718, 0)</f>
        <v>0.25</v>
      </c>
    </row>
    <row r="2719" spans="1:8" x14ac:dyDescent="0.25">
      <c r="A2719" s="39" t="str">
        <f t="shared" si="169"/>
        <v>TZA2008</v>
      </c>
      <c r="C2719" s="39">
        <f t="shared" si="170"/>
        <v>124</v>
      </c>
      <c r="D2719" s="39">
        <f t="shared" si="171"/>
        <v>76</v>
      </c>
      <c r="E2719" s="39" t="str">
        <f>VLOOKUP($C2719, 'Country List'!$A:$C, 2, 0)</f>
        <v>Tanzania</v>
      </c>
      <c r="F2719" s="39" t="str">
        <f>VLOOKUP($C2719, 'Country List'!$A:$C, 3, 0)</f>
        <v>TZA</v>
      </c>
      <c r="G2719" s="39">
        <f t="shared" si="172"/>
        <v>2008</v>
      </c>
      <c r="H2719" s="40">
        <f>VLOOKUP($F2719, Data!$B:$ED, 'Data - My work'!$D2719, 0)</f>
        <v>0.25</v>
      </c>
    </row>
    <row r="2720" spans="1:8" x14ac:dyDescent="0.25">
      <c r="A2720" s="39" t="str">
        <f t="shared" si="169"/>
        <v>TZA2009</v>
      </c>
      <c r="C2720" s="39">
        <f t="shared" si="170"/>
        <v>124</v>
      </c>
      <c r="D2720" s="39">
        <f t="shared" si="171"/>
        <v>70</v>
      </c>
      <c r="E2720" s="39" t="str">
        <f>VLOOKUP($C2720, 'Country List'!$A:$C, 2, 0)</f>
        <v>Tanzania</v>
      </c>
      <c r="F2720" s="39" t="str">
        <f>VLOOKUP($C2720, 'Country List'!$A:$C, 3, 0)</f>
        <v>TZA</v>
      </c>
      <c r="G2720" s="39">
        <f t="shared" si="172"/>
        <v>2009</v>
      </c>
      <c r="H2720" s="40">
        <f>VLOOKUP($F2720, Data!$B:$ED, 'Data - My work'!$D2720, 0)</f>
        <v>0.25</v>
      </c>
    </row>
    <row r="2721" spans="1:8" x14ac:dyDescent="0.25">
      <c r="A2721" s="39" t="str">
        <f t="shared" si="169"/>
        <v>TZA2010</v>
      </c>
      <c r="C2721" s="39">
        <f t="shared" si="170"/>
        <v>124</v>
      </c>
      <c r="D2721" s="39">
        <f t="shared" si="171"/>
        <v>64</v>
      </c>
      <c r="E2721" s="39" t="str">
        <f>VLOOKUP($C2721, 'Country List'!$A:$C, 2, 0)</f>
        <v>Tanzania</v>
      </c>
      <c r="F2721" s="39" t="str">
        <f>VLOOKUP($C2721, 'Country List'!$A:$C, 3, 0)</f>
        <v>TZA</v>
      </c>
      <c r="G2721" s="39">
        <f t="shared" si="172"/>
        <v>2010</v>
      </c>
      <c r="H2721" s="40">
        <f>VLOOKUP($F2721, Data!$B:$ED, 'Data - My work'!$D2721, 0)</f>
        <v>0.25</v>
      </c>
    </row>
    <row r="2722" spans="1:8" x14ac:dyDescent="0.25">
      <c r="A2722" s="39" t="str">
        <f t="shared" si="169"/>
        <v>TZA2011</v>
      </c>
      <c r="C2722" s="39">
        <f t="shared" si="170"/>
        <v>124</v>
      </c>
      <c r="D2722" s="39">
        <f t="shared" si="171"/>
        <v>58</v>
      </c>
      <c r="E2722" s="39" t="str">
        <f>VLOOKUP($C2722, 'Country List'!$A:$C, 2, 0)</f>
        <v>Tanzania</v>
      </c>
      <c r="F2722" s="39" t="str">
        <f>VLOOKUP($C2722, 'Country List'!$A:$C, 3, 0)</f>
        <v>TZA</v>
      </c>
      <c r="G2722" s="39">
        <f t="shared" si="172"/>
        <v>2011</v>
      </c>
      <c r="H2722" s="40">
        <f>VLOOKUP($F2722, Data!$B:$ED, 'Data - My work'!$D2722, 0)</f>
        <v>0.25</v>
      </c>
    </row>
    <row r="2723" spans="1:8" x14ac:dyDescent="0.25">
      <c r="A2723" s="39" t="str">
        <f t="shared" si="169"/>
        <v>TZA2012</v>
      </c>
      <c r="C2723" s="39">
        <f t="shared" si="170"/>
        <v>124</v>
      </c>
      <c r="D2723" s="39">
        <f t="shared" si="171"/>
        <v>52</v>
      </c>
      <c r="E2723" s="39" t="str">
        <f>VLOOKUP($C2723, 'Country List'!$A:$C, 2, 0)</f>
        <v>Tanzania</v>
      </c>
      <c r="F2723" s="39" t="str">
        <f>VLOOKUP($C2723, 'Country List'!$A:$C, 3, 0)</f>
        <v>TZA</v>
      </c>
      <c r="G2723" s="39">
        <f t="shared" si="172"/>
        <v>2012</v>
      </c>
      <c r="H2723" s="40">
        <f>VLOOKUP($F2723, Data!$B:$ED, 'Data - My work'!$D2723, 0)</f>
        <v>0.25</v>
      </c>
    </row>
    <row r="2724" spans="1:8" x14ac:dyDescent="0.25">
      <c r="A2724" s="39" t="str">
        <f t="shared" si="169"/>
        <v>TZA2013</v>
      </c>
      <c r="C2724" s="39">
        <f t="shared" si="170"/>
        <v>124</v>
      </c>
      <c r="D2724" s="39">
        <f t="shared" si="171"/>
        <v>46</v>
      </c>
      <c r="E2724" s="39" t="str">
        <f>VLOOKUP($C2724, 'Country List'!$A:$C, 2, 0)</f>
        <v>Tanzania</v>
      </c>
      <c r="F2724" s="39" t="str">
        <f>VLOOKUP($C2724, 'Country List'!$A:$C, 3, 0)</f>
        <v>TZA</v>
      </c>
      <c r="G2724" s="39">
        <f t="shared" si="172"/>
        <v>2013</v>
      </c>
      <c r="H2724" s="40">
        <f>VLOOKUP($F2724, Data!$B:$ED, 'Data - My work'!$D2724, 0)</f>
        <v>0.25</v>
      </c>
    </row>
    <row r="2725" spans="1:8" x14ac:dyDescent="0.25">
      <c r="A2725" s="39" t="str">
        <f t="shared" si="169"/>
        <v>TZA2014</v>
      </c>
      <c r="C2725" s="39">
        <f t="shared" si="170"/>
        <v>124</v>
      </c>
      <c r="D2725" s="39">
        <f t="shared" si="171"/>
        <v>40</v>
      </c>
      <c r="E2725" s="39" t="str">
        <f>VLOOKUP($C2725, 'Country List'!$A:$C, 2, 0)</f>
        <v>Tanzania</v>
      </c>
      <c r="F2725" s="39" t="str">
        <f>VLOOKUP($C2725, 'Country List'!$A:$C, 3, 0)</f>
        <v>TZA</v>
      </c>
      <c r="G2725" s="39">
        <f t="shared" si="172"/>
        <v>2014</v>
      </c>
      <c r="H2725" s="40">
        <f>VLOOKUP($F2725, Data!$B:$ED, 'Data - My work'!$D2725, 0)</f>
        <v>0.25</v>
      </c>
    </row>
    <row r="2726" spans="1:8" x14ac:dyDescent="0.25">
      <c r="A2726" s="39" t="str">
        <f t="shared" si="169"/>
        <v>TZA2015</v>
      </c>
      <c r="C2726" s="39">
        <f t="shared" si="170"/>
        <v>124</v>
      </c>
      <c r="D2726" s="39">
        <f t="shared" si="171"/>
        <v>34</v>
      </c>
      <c r="E2726" s="39" t="str">
        <f>VLOOKUP($C2726, 'Country List'!$A:$C, 2, 0)</f>
        <v>Tanzania</v>
      </c>
      <c r="F2726" s="39" t="str">
        <f>VLOOKUP($C2726, 'Country List'!$A:$C, 3, 0)</f>
        <v>TZA</v>
      </c>
      <c r="G2726" s="39">
        <f t="shared" si="172"/>
        <v>2015</v>
      </c>
      <c r="H2726" s="40">
        <f>VLOOKUP($F2726, Data!$B:$ED, 'Data - My work'!$D2726, 0)</f>
        <v>0.25</v>
      </c>
    </row>
    <row r="2727" spans="1:8" x14ac:dyDescent="0.25">
      <c r="A2727" s="39" t="str">
        <f t="shared" si="169"/>
        <v>TZA2016</v>
      </c>
      <c r="C2727" s="39">
        <f t="shared" si="170"/>
        <v>124</v>
      </c>
      <c r="D2727" s="39">
        <f t="shared" si="171"/>
        <v>28</v>
      </c>
      <c r="E2727" s="39" t="str">
        <f>VLOOKUP($C2727, 'Country List'!$A:$C, 2, 0)</f>
        <v>Tanzania</v>
      </c>
      <c r="F2727" s="39" t="str">
        <f>VLOOKUP($C2727, 'Country List'!$A:$C, 3, 0)</f>
        <v>TZA</v>
      </c>
      <c r="G2727" s="39">
        <f t="shared" si="172"/>
        <v>2016</v>
      </c>
      <c r="H2727" s="40">
        <f>VLOOKUP($F2727, Data!$B:$ED, 'Data - My work'!$D2727, 0)</f>
        <v>0.25</v>
      </c>
    </row>
    <row r="2728" spans="1:8" x14ac:dyDescent="0.25">
      <c r="A2728" s="39" t="str">
        <f t="shared" si="169"/>
        <v>TZA2017</v>
      </c>
      <c r="C2728" s="39">
        <f t="shared" si="170"/>
        <v>124</v>
      </c>
      <c r="D2728" s="39">
        <f t="shared" si="171"/>
        <v>22</v>
      </c>
      <c r="E2728" s="39" t="str">
        <f>VLOOKUP($C2728, 'Country List'!$A:$C, 2, 0)</f>
        <v>Tanzania</v>
      </c>
      <c r="F2728" s="39" t="str">
        <f>VLOOKUP($C2728, 'Country List'!$A:$C, 3, 0)</f>
        <v>TZA</v>
      </c>
      <c r="G2728" s="39">
        <f t="shared" si="172"/>
        <v>2017</v>
      </c>
      <c r="H2728" s="40">
        <f>VLOOKUP($F2728, Data!$B:$ED, 'Data - My work'!$D2728, 0)</f>
        <v>0.25</v>
      </c>
    </row>
    <row r="2729" spans="1:8" x14ac:dyDescent="0.25">
      <c r="A2729" s="39" t="str">
        <f t="shared" si="169"/>
        <v>TZA2018</v>
      </c>
      <c r="C2729" s="39">
        <f t="shared" si="170"/>
        <v>124</v>
      </c>
      <c r="D2729" s="39">
        <f t="shared" si="171"/>
        <v>16</v>
      </c>
      <c r="E2729" s="39" t="str">
        <f>VLOOKUP($C2729, 'Country List'!$A:$C, 2, 0)</f>
        <v>Tanzania</v>
      </c>
      <c r="F2729" s="39" t="str">
        <f>VLOOKUP($C2729, 'Country List'!$A:$C, 3, 0)</f>
        <v>TZA</v>
      </c>
      <c r="G2729" s="39">
        <f t="shared" si="172"/>
        <v>2018</v>
      </c>
      <c r="H2729" s="40">
        <f>VLOOKUP($F2729, Data!$B:$ED, 'Data - My work'!$D2729, 0)</f>
        <v>0.25</v>
      </c>
    </row>
    <row r="2730" spans="1:8" x14ac:dyDescent="0.25">
      <c r="A2730" s="39" t="str">
        <f t="shared" si="169"/>
        <v>TZA2019</v>
      </c>
      <c r="C2730" s="39">
        <f t="shared" si="170"/>
        <v>124</v>
      </c>
      <c r="D2730" s="39">
        <f t="shared" si="171"/>
        <v>10</v>
      </c>
      <c r="E2730" s="39" t="str">
        <f>VLOOKUP($C2730, 'Country List'!$A:$C, 2, 0)</f>
        <v>Tanzania</v>
      </c>
      <c r="F2730" s="39" t="str">
        <f>VLOOKUP($C2730, 'Country List'!$A:$C, 3, 0)</f>
        <v>TZA</v>
      </c>
      <c r="G2730" s="39">
        <f t="shared" si="172"/>
        <v>2019</v>
      </c>
      <c r="H2730" s="40">
        <f>VLOOKUP($F2730, Data!$B:$ED, 'Data - My work'!$D2730, 0)</f>
        <v>0.25</v>
      </c>
    </row>
    <row r="2731" spans="1:8" x14ac:dyDescent="0.25">
      <c r="A2731" s="39" t="str">
        <f t="shared" si="169"/>
        <v>TZA2020</v>
      </c>
      <c r="C2731" s="39">
        <f t="shared" si="170"/>
        <v>124</v>
      </c>
      <c r="D2731" s="39">
        <f t="shared" si="171"/>
        <v>4</v>
      </c>
      <c r="E2731" s="39" t="str">
        <f>VLOOKUP($C2731, 'Country List'!$A:$C, 2, 0)</f>
        <v>Tanzania</v>
      </c>
      <c r="F2731" s="39" t="str">
        <f>VLOOKUP($C2731, 'Country List'!$A:$C, 3, 0)</f>
        <v>TZA</v>
      </c>
      <c r="G2731" s="39">
        <f t="shared" si="172"/>
        <v>2020</v>
      </c>
      <c r="H2731" s="40">
        <f>VLOOKUP($F2731, Data!$B:$ED, 'Data - My work'!$D2731, 0)</f>
        <v>0.25</v>
      </c>
    </row>
    <row r="2732" spans="1:8" x14ac:dyDescent="0.25">
      <c r="A2732" s="39" t="str">
        <f t="shared" si="169"/>
        <v>THA1996</v>
      </c>
      <c r="C2732" s="39">
        <f t="shared" si="170"/>
        <v>125</v>
      </c>
      <c r="D2732" s="39">
        <f t="shared" si="171"/>
        <v>130</v>
      </c>
      <c r="E2732" s="39" t="str">
        <f>VLOOKUP($C2732, 'Country List'!$A:$C, 2, 0)</f>
        <v>Thailand</v>
      </c>
      <c r="F2732" s="39" t="str">
        <f>VLOOKUP($C2732, 'Country List'!$A:$C, 3, 0)</f>
        <v>THA</v>
      </c>
      <c r="G2732" s="39">
        <f t="shared" si="172"/>
        <v>1996</v>
      </c>
      <c r="H2732" s="40">
        <f>VLOOKUP($F2732, Data!$B:$ED, 'Data - My work'!$D2732, 0)</f>
        <v>0.75</v>
      </c>
    </row>
    <row r="2733" spans="1:8" x14ac:dyDescent="0.25">
      <c r="A2733" s="39" t="str">
        <f t="shared" si="169"/>
        <v>THA1998</v>
      </c>
      <c r="C2733" s="39">
        <f t="shared" si="170"/>
        <v>125</v>
      </c>
      <c r="D2733" s="39">
        <f t="shared" si="171"/>
        <v>124</v>
      </c>
      <c r="E2733" s="39" t="str">
        <f>VLOOKUP($C2733, 'Country List'!$A:$C, 2, 0)</f>
        <v>Thailand</v>
      </c>
      <c r="F2733" s="39" t="str">
        <f>VLOOKUP($C2733, 'Country List'!$A:$C, 3, 0)</f>
        <v>THA</v>
      </c>
      <c r="G2733" s="39">
        <f t="shared" si="172"/>
        <v>1998</v>
      </c>
      <c r="H2733" s="40">
        <f>VLOOKUP($F2733, Data!$B:$ED, 'Data - My work'!$D2733, 0)</f>
        <v>0.5</v>
      </c>
    </row>
    <row r="2734" spans="1:8" x14ac:dyDescent="0.25">
      <c r="A2734" s="39" t="str">
        <f t="shared" si="169"/>
        <v>THA2000</v>
      </c>
      <c r="C2734" s="39">
        <f t="shared" si="170"/>
        <v>125</v>
      </c>
      <c r="D2734" s="39">
        <f t="shared" si="171"/>
        <v>118</v>
      </c>
      <c r="E2734" s="39" t="str">
        <f>VLOOKUP($C2734, 'Country List'!$A:$C, 2, 0)</f>
        <v>Thailand</v>
      </c>
      <c r="F2734" s="39" t="str">
        <f>VLOOKUP($C2734, 'Country List'!$A:$C, 3, 0)</f>
        <v>THA</v>
      </c>
      <c r="G2734" s="39">
        <f t="shared" si="172"/>
        <v>2000</v>
      </c>
      <c r="H2734" s="40">
        <f>VLOOKUP($F2734, Data!$B:$ED, 'Data - My work'!$D2734, 0)</f>
        <v>0.5</v>
      </c>
    </row>
    <row r="2735" spans="1:8" x14ac:dyDescent="0.25">
      <c r="A2735" s="39" t="str">
        <f t="shared" si="169"/>
        <v>THA2002</v>
      </c>
      <c r="C2735" s="39">
        <f t="shared" si="170"/>
        <v>125</v>
      </c>
      <c r="D2735" s="39">
        <f t="shared" si="171"/>
        <v>112</v>
      </c>
      <c r="E2735" s="39" t="str">
        <f>VLOOKUP($C2735, 'Country List'!$A:$C, 2, 0)</f>
        <v>Thailand</v>
      </c>
      <c r="F2735" s="39" t="str">
        <f>VLOOKUP($C2735, 'Country List'!$A:$C, 3, 0)</f>
        <v>THA</v>
      </c>
      <c r="G2735" s="39">
        <f t="shared" si="172"/>
        <v>2002</v>
      </c>
      <c r="H2735" s="40">
        <f>VLOOKUP($F2735, Data!$B:$ED, 'Data - My work'!$D2735, 0)</f>
        <v>0.5</v>
      </c>
    </row>
    <row r="2736" spans="1:8" x14ac:dyDescent="0.25">
      <c r="A2736" s="39" t="str">
        <f t="shared" si="169"/>
        <v>THA2003</v>
      </c>
      <c r="C2736" s="39">
        <f t="shared" si="170"/>
        <v>125</v>
      </c>
      <c r="D2736" s="39">
        <f t="shared" si="171"/>
        <v>106</v>
      </c>
      <c r="E2736" s="39" t="str">
        <f>VLOOKUP($C2736, 'Country List'!$A:$C, 2, 0)</f>
        <v>Thailand</v>
      </c>
      <c r="F2736" s="39" t="str">
        <f>VLOOKUP($C2736, 'Country List'!$A:$C, 3, 0)</f>
        <v>THA</v>
      </c>
      <c r="G2736" s="39">
        <f t="shared" si="172"/>
        <v>2003</v>
      </c>
      <c r="H2736" s="40">
        <f>VLOOKUP($F2736, Data!$B:$ED, 'Data - My work'!$D2736, 0)</f>
        <v>0.5</v>
      </c>
    </row>
    <row r="2737" spans="1:8" x14ac:dyDescent="0.25">
      <c r="A2737" s="39" t="str">
        <f t="shared" si="169"/>
        <v>THA2004</v>
      </c>
      <c r="C2737" s="39">
        <f t="shared" si="170"/>
        <v>125</v>
      </c>
      <c r="D2737" s="39">
        <f t="shared" si="171"/>
        <v>100</v>
      </c>
      <c r="E2737" s="39" t="str">
        <f>VLOOKUP($C2737, 'Country List'!$A:$C, 2, 0)</f>
        <v>Thailand</v>
      </c>
      <c r="F2737" s="39" t="str">
        <f>VLOOKUP($C2737, 'Country List'!$A:$C, 3, 0)</f>
        <v>THA</v>
      </c>
      <c r="G2737" s="39">
        <f t="shared" si="172"/>
        <v>2004</v>
      </c>
      <c r="H2737" s="40">
        <f>VLOOKUP($F2737, Data!$B:$ED, 'Data - My work'!$D2737, 0)</f>
        <v>0.5</v>
      </c>
    </row>
    <row r="2738" spans="1:8" x14ac:dyDescent="0.25">
      <c r="A2738" s="39" t="str">
        <f t="shared" si="169"/>
        <v>THA2005</v>
      </c>
      <c r="C2738" s="39">
        <f t="shared" si="170"/>
        <v>125</v>
      </c>
      <c r="D2738" s="39">
        <f t="shared" si="171"/>
        <v>94</v>
      </c>
      <c r="E2738" s="39" t="str">
        <f>VLOOKUP($C2738, 'Country List'!$A:$C, 2, 0)</f>
        <v>Thailand</v>
      </c>
      <c r="F2738" s="39" t="str">
        <f>VLOOKUP($C2738, 'Country List'!$A:$C, 3, 0)</f>
        <v>THA</v>
      </c>
      <c r="G2738" s="39">
        <f t="shared" si="172"/>
        <v>2005</v>
      </c>
      <c r="H2738" s="40">
        <f>VLOOKUP($F2738, Data!$B:$ED, 'Data - My work'!$D2738, 0)</f>
        <v>0.5</v>
      </c>
    </row>
    <row r="2739" spans="1:8" x14ac:dyDescent="0.25">
      <c r="A2739" s="39" t="str">
        <f t="shared" si="169"/>
        <v>THA2006</v>
      </c>
      <c r="C2739" s="39">
        <f t="shared" si="170"/>
        <v>125</v>
      </c>
      <c r="D2739" s="39">
        <f t="shared" si="171"/>
        <v>88</v>
      </c>
      <c r="E2739" s="39" t="str">
        <f>VLOOKUP($C2739, 'Country List'!$A:$C, 2, 0)</f>
        <v>Thailand</v>
      </c>
      <c r="F2739" s="39" t="str">
        <f>VLOOKUP($C2739, 'Country List'!$A:$C, 3, 0)</f>
        <v>THA</v>
      </c>
      <c r="G2739" s="39">
        <f t="shared" si="172"/>
        <v>2006</v>
      </c>
      <c r="H2739" s="40">
        <f>VLOOKUP($F2739, Data!$B:$ED, 'Data - My work'!$D2739, 0)</f>
        <v>0.5</v>
      </c>
    </row>
    <row r="2740" spans="1:8" x14ac:dyDescent="0.25">
      <c r="A2740" s="39" t="str">
        <f t="shared" si="169"/>
        <v>THA2007</v>
      </c>
      <c r="C2740" s="39">
        <f t="shared" si="170"/>
        <v>125</v>
      </c>
      <c r="D2740" s="39">
        <f t="shared" si="171"/>
        <v>82</v>
      </c>
      <c r="E2740" s="39" t="str">
        <f>VLOOKUP($C2740, 'Country List'!$A:$C, 2, 0)</f>
        <v>Thailand</v>
      </c>
      <c r="F2740" s="39" t="str">
        <f>VLOOKUP($C2740, 'Country List'!$A:$C, 3, 0)</f>
        <v>THA</v>
      </c>
      <c r="G2740" s="39">
        <f t="shared" si="172"/>
        <v>2007</v>
      </c>
      <c r="H2740" s="40">
        <f>VLOOKUP($F2740, Data!$B:$ED, 'Data - My work'!$D2740, 0)</f>
        <v>0.5</v>
      </c>
    </row>
    <row r="2741" spans="1:8" x14ac:dyDescent="0.25">
      <c r="A2741" s="39" t="str">
        <f t="shared" si="169"/>
        <v>THA2008</v>
      </c>
      <c r="C2741" s="39">
        <f t="shared" si="170"/>
        <v>125</v>
      </c>
      <c r="D2741" s="39">
        <f t="shared" si="171"/>
        <v>76</v>
      </c>
      <c r="E2741" s="39" t="str">
        <f>VLOOKUP($C2741, 'Country List'!$A:$C, 2, 0)</f>
        <v>Thailand</v>
      </c>
      <c r="F2741" s="39" t="str">
        <f>VLOOKUP($C2741, 'Country List'!$A:$C, 3, 0)</f>
        <v>THA</v>
      </c>
      <c r="G2741" s="39">
        <f t="shared" si="172"/>
        <v>2008</v>
      </c>
      <c r="H2741" s="40">
        <f>VLOOKUP($F2741, Data!$B:$ED, 'Data - My work'!$D2741, 0)</f>
        <v>0.5</v>
      </c>
    </row>
    <row r="2742" spans="1:8" x14ac:dyDescent="0.25">
      <c r="A2742" s="39" t="str">
        <f t="shared" si="169"/>
        <v>THA2009</v>
      </c>
      <c r="C2742" s="39">
        <f t="shared" si="170"/>
        <v>125</v>
      </c>
      <c r="D2742" s="39">
        <f t="shared" si="171"/>
        <v>70</v>
      </c>
      <c r="E2742" s="39" t="str">
        <f>VLOOKUP($C2742, 'Country List'!$A:$C, 2, 0)</f>
        <v>Thailand</v>
      </c>
      <c r="F2742" s="39" t="str">
        <f>VLOOKUP($C2742, 'Country List'!$A:$C, 3, 0)</f>
        <v>THA</v>
      </c>
      <c r="G2742" s="39">
        <f t="shared" si="172"/>
        <v>2009</v>
      </c>
      <c r="H2742" s="40">
        <f>VLOOKUP($F2742, Data!$B:$ED, 'Data - My work'!$D2742, 0)</f>
        <v>0.5</v>
      </c>
    </row>
    <row r="2743" spans="1:8" x14ac:dyDescent="0.25">
      <c r="A2743" s="39" t="str">
        <f t="shared" si="169"/>
        <v>THA2010</v>
      </c>
      <c r="C2743" s="39">
        <f t="shared" si="170"/>
        <v>125</v>
      </c>
      <c r="D2743" s="39">
        <f t="shared" si="171"/>
        <v>64</v>
      </c>
      <c r="E2743" s="39" t="str">
        <f>VLOOKUP($C2743, 'Country List'!$A:$C, 2, 0)</f>
        <v>Thailand</v>
      </c>
      <c r="F2743" s="39" t="str">
        <f>VLOOKUP($C2743, 'Country List'!$A:$C, 3, 0)</f>
        <v>THA</v>
      </c>
      <c r="G2743" s="39">
        <f t="shared" si="172"/>
        <v>2010</v>
      </c>
      <c r="H2743" s="40">
        <f>VLOOKUP($F2743, Data!$B:$ED, 'Data - My work'!$D2743, 0)</f>
        <v>0.5</v>
      </c>
    </row>
    <row r="2744" spans="1:8" x14ac:dyDescent="0.25">
      <c r="A2744" s="39" t="str">
        <f t="shared" si="169"/>
        <v>THA2011</v>
      </c>
      <c r="C2744" s="39">
        <f t="shared" si="170"/>
        <v>125</v>
      </c>
      <c r="D2744" s="39">
        <f t="shared" si="171"/>
        <v>58</v>
      </c>
      <c r="E2744" s="39" t="str">
        <f>VLOOKUP($C2744, 'Country List'!$A:$C, 2, 0)</f>
        <v>Thailand</v>
      </c>
      <c r="F2744" s="39" t="str">
        <f>VLOOKUP($C2744, 'Country List'!$A:$C, 3, 0)</f>
        <v>THA</v>
      </c>
      <c r="G2744" s="39">
        <f t="shared" si="172"/>
        <v>2011</v>
      </c>
      <c r="H2744" s="40">
        <f>VLOOKUP($F2744, Data!$B:$ED, 'Data - My work'!$D2744, 0)</f>
        <v>0.5</v>
      </c>
    </row>
    <row r="2745" spans="1:8" x14ac:dyDescent="0.25">
      <c r="A2745" s="39" t="str">
        <f t="shared" si="169"/>
        <v>THA2012</v>
      </c>
      <c r="C2745" s="39">
        <f t="shared" si="170"/>
        <v>125</v>
      </c>
      <c r="D2745" s="39">
        <f t="shared" si="171"/>
        <v>52</v>
      </c>
      <c r="E2745" s="39" t="str">
        <f>VLOOKUP($C2745, 'Country List'!$A:$C, 2, 0)</f>
        <v>Thailand</v>
      </c>
      <c r="F2745" s="39" t="str">
        <f>VLOOKUP($C2745, 'Country List'!$A:$C, 3, 0)</f>
        <v>THA</v>
      </c>
      <c r="G2745" s="39">
        <f t="shared" si="172"/>
        <v>2012</v>
      </c>
      <c r="H2745" s="40">
        <f>VLOOKUP($F2745, Data!$B:$ED, 'Data - My work'!$D2745, 0)</f>
        <v>0.5</v>
      </c>
    </row>
    <row r="2746" spans="1:8" x14ac:dyDescent="0.25">
      <c r="A2746" s="39" t="str">
        <f t="shared" si="169"/>
        <v>THA2013</v>
      </c>
      <c r="C2746" s="39">
        <f t="shared" si="170"/>
        <v>125</v>
      </c>
      <c r="D2746" s="39">
        <f t="shared" si="171"/>
        <v>46</v>
      </c>
      <c r="E2746" s="39" t="str">
        <f>VLOOKUP($C2746, 'Country List'!$A:$C, 2, 0)</f>
        <v>Thailand</v>
      </c>
      <c r="F2746" s="39" t="str">
        <f>VLOOKUP($C2746, 'Country List'!$A:$C, 3, 0)</f>
        <v>THA</v>
      </c>
      <c r="G2746" s="39">
        <f t="shared" si="172"/>
        <v>2013</v>
      </c>
      <c r="H2746" s="40">
        <f>VLOOKUP($F2746, Data!$B:$ED, 'Data - My work'!$D2746, 0)</f>
        <v>0.5</v>
      </c>
    </row>
    <row r="2747" spans="1:8" x14ac:dyDescent="0.25">
      <c r="A2747" s="39" t="str">
        <f t="shared" si="169"/>
        <v>THA2014</v>
      </c>
      <c r="C2747" s="39">
        <f t="shared" si="170"/>
        <v>125</v>
      </c>
      <c r="D2747" s="39">
        <f t="shared" si="171"/>
        <v>40</v>
      </c>
      <c r="E2747" s="39" t="str">
        <f>VLOOKUP($C2747, 'Country List'!$A:$C, 2, 0)</f>
        <v>Thailand</v>
      </c>
      <c r="F2747" s="39" t="str">
        <f>VLOOKUP($C2747, 'Country List'!$A:$C, 3, 0)</f>
        <v>THA</v>
      </c>
      <c r="G2747" s="39">
        <f t="shared" si="172"/>
        <v>2014</v>
      </c>
      <c r="H2747" s="40">
        <f>VLOOKUP($F2747, Data!$B:$ED, 'Data - My work'!$D2747, 0)</f>
        <v>0.5</v>
      </c>
    </row>
    <row r="2748" spans="1:8" x14ac:dyDescent="0.25">
      <c r="A2748" s="39" t="str">
        <f t="shared" si="169"/>
        <v>THA2015</v>
      </c>
      <c r="C2748" s="39">
        <f t="shared" si="170"/>
        <v>125</v>
      </c>
      <c r="D2748" s="39">
        <f t="shared" si="171"/>
        <v>34</v>
      </c>
      <c r="E2748" s="39" t="str">
        <f>VLOOKUP($C2748, 'Country List'!$A:$C, 2, 0)</f>
        <v>Thailand</v>
      </c>
      <c r="F2748" s="39" t="str">
        <f>VLOOKUP($C2748, 'Country List'!$A:$C, 3, 0)</f>
        <v>THA</v>
      </c>
      <c r="G2748" s="39">
        <f t="shared" si="172"/>
        <v>2015</v>
      </c>
      <c r="H2748" s="40">
        <f>VLOOKUP($F2748, Data!$B:$ED, 'Data - My work'!$D2748, 0)</f>
        <v>0.5</v>
      </c>
    </row>
    <row r="2749" spans="1:8" x14ac:dyDescent="0.25">
      <c r="A2749" s="39" t="str">
        <f t="shared" si="169"/>
        <v>THA2016</v>
      </c>
      <c r="C2749" s="39">
        <f t="shared" si="170"/>
        <v>125</v>
      </c>
      <c r="D2749" s="39">
        <f t="shared" si="171"/>
        <v>28</v>
      </c>
      <c r="E2749" s="39" t="str">
        <f>VLOOKUP($C2749, 'Country List'!$A:$C, 2, 0)</f>
        <v>Thailand</v>
      </c>
      <c r="F2749" s="39" t="str">
        <f>VLOOKUP($C2749, 'Country List'!$A:$C, 3, 0)</f>
        <v>THA</v>
      </c>
      <c r="G2749" s="39">
        <f t="shared" si="172"/>
        <v>2016</v>
      </c>
      <c r="H2749" s="40">
        <f>VLOOKUP($F2749, Data!$B:$ED, 'Data - My work'!$D2749, 0)</f>
        <v>0.5</v>
      </c>
    </row>
    <row r="2750" spans="1:8" x14ac:dyDescent="0.25">
      <c r="A2750" s="39" t="str">
        <f t="shared" si="169"/>
        <v>THA2017</v>
      </c>
      <c r="C2750" s="39">
        <f t="shared" si="170"/>
        <v>125</v>
      </c>
      <c r="D2750" s="39">
        <f t="shared" si="171"/>
        <v>22</v>
      </c>
      <c r="E2750" s="39" t="str">
        <f>VLOOKUP($C2750, 'Country List'!$A:$C, 2, 0)</f>
        <v>Thailand</v>
      </c>
      <c r="F2750" s="39" t="str">
        <f>VLOOKUP($C2750, 'Country List'!$A:$C, 3, 0)</f>
        <v>THA</v>
      </c>
      <c r="G2750" s="39">
        <f t="shared" si="172"/>
        <v>2017</v>
      </c>
      <c r="H2750" s="40">
        <f>VLOOKUP($F2750, Data!$B:$ED, 'Data - My work'!$D2750, 0)</f>
        <v>0.5</v>
      </c>
    </row>
    <row r="2751" spans="1:8" x14ac:dyDescent="0.25">
      <c r="A2751" s="39" t="str">
        <f t="shared" si="169"/>
        <v>THA2018</v>
      </c>
      <c r="C2751" s="39">
        <f t="shared" si="170"/>
        <v>125</v>
      </c>
      <c r="D2751" s="39">
        <f t="shared" si="171"/>
        <v>16</v>
      </c>
      <c r="E2751" s="39" t="str">
        <f>VLOOKUP($C2751, 'Country List'!$A:$C, 2, 0)</f>
        <v>Thailand</v>
      </c>
      <c r="F2751" s="39" t="str">
        <f>VLOOKUP($C2751, 'Country List'!$A:$C, 3, 0)</f>
        <v>THA</v>
      </c>
      <c r="G2751" s="39">
        <f t="shared" si="172"/>
        <v>2018</v>
      </c>
      <c r="H2751" s="40">
        <f>VLOOKUP($F2751, Data!$B:$ED, 'Data - My work'!$D2751, 0)</f>
        <v>0.5</v>
      </c>
    </row>
    <row r="2752" spans="1:8" x14ac:dyDescent="0.25">
      <c r="A2752" s="39" t="str">
        <f t="shared" si="169"/>
        <v>THA2019</v>
      </c>
      <c r="C2752" s="39">
        <f t="shared" si="170"/>
        <v>125</v>
      </c>
      <c r="D2752" s="39">
        <f t="shared" si="171"/>
        <v>10</v>
      </c>
      <c r="E2752" s="39" t="str">
        <f>VLOOKUP($C2752, 'Country List'!$A:$C, 2, 0)</f>
        <v>Thailand</v>
      </c>
      <c r="F2752" s="39" t="str">
        <f>VLOOKUP($C2752, 'Country List'!$A:$C, 3, 0)</f>
        <v>THA</v>
      </c>
      <c r="G2752" s="39">
        <f t="shared" si="172"/>
        <v>2019</v>
      </c>
      <c r="H2752" s="40">
        <f>VLOOKUP($F2752, Data!$B:$ED, 'Data - My work'!$D2752, 0)</f>
        <v>0.5</v>
      </c>
    </row>
    <row r="2753" spans="1:8" x14ac:dyDescent="0.25">
      <c r="A2753" s="39" t="str">
        <f t="shared" si="169"/>
        <v>THA2020</v>
      </c>
      <c r="C2753" s="39">
        <f t="shared" si="170"/>
        <v>125</v>
      </c>
      <c r="D2753" s="39">
        <f t="shared" si="171"/>
        <v>4</v>
      </c>
      <c r="E2753" s="39" t="str">
        <f>VLOOKUP($C2753, 'Country List'!$A:$C, 2, 0)</f>
        <v>Thailand</v>
      </c>
      <c r="F2753" s="39" t="str">
        <f>VLOOKUP($C2753, 'Country List'!$A:$C, 3, 0)</f>
        <v>THA</v>
      </c>
      <c r="G2753" s="39">
        <f t="shared" si="172"/>
        <v>2020</v>
      </c>
      <c r="H2753" s="40">
        <f>VLOOKUP($F2753, Data!$B:$ED, 'Data - My work'!$D2753, 0)</f>
        <v>0.5</v>
      </c>
    </row>
    <row r="2754" spans="1:8" x14ac:dyDescent="0.25">
      <c r="A2754" s="39" t="str">
        <f t="shared" si="169"/>
        <v>TGO1996</v>
      </c>
      <c r="C2754" s="39">
        <f t="shared" si="170"/>
        <v>126</v>
      </c>
      <c r="D2754" s="39">
        <f t="shared" si="171"/>
        <v>130</v>
      </c>
      <c r="E2754" s="39" t="str">
        <f>VLOOKUP($C2754, 'Country List'!$A:$C, 2, 0)</f>
        <v>Togo</v>
      </c>
      <c r="F2754" s="39" t="str">
        <f>VLOOKUP($C2754, 'Country List'!$A:$C, 3, 0)</f>
        <v>TGO</v>
      </c>
      <c r="G2754" s="39">
        <f t="shared" si="172"/>
        <v>1996</v>
      </c>
      <c r="H2754" s="40">
        <f>VLOOKUP($F2754, Data!$B:$ED, 'Data - My work'!$D2754, 0)</f>
        <v>0.25</v>
      </c>
    </row>
    <row r="2755" spans="1:8" x14ac:dyDescent="0.25">
      <c r="A2755" s="39" t="str">
        <f t="shared" si="169"/>
        <v>TGO1998</v>
      </c>
      <c r="C2755" s="39">
        <f t="shared" si="170"/>
        <v>126</v>
      </c>
      <c r="D2755" s="39">
        <f t="shared" si="171"/>
        <v>124</v>
      </c>
      <c r="E2755" s="39" t="str">
        <f>VLOOKUP($C2755, 'Country List'!$A:$C, 2, 0)</f>
        <v>Togo</v>
      </c>
      <c r="F2755" s="39" t="str">
        <f>VLOOKUP($C2755, 'Country List'!$A:$C, 3, 0)</f>
        <v>TGO</v>
      </c>
      <c r="G2755" s="39">
        <f t="shared" si="172"/>
        <v>1998</v>
      </c>
      <c r="H2755" s="40">
        <f>VLOOKUP($F2755, Data!$B:$ED, 'Data - My work'!$D2755, 0)</f>
        <v>0</v>
      </c>
    </row>
    <row r="2756" spans="1:8" x14ac:dyDescent="0.25">
      <c r="A2756" s="39" t="str">
        <f t="shared" si="169"/>
        <v>TGO2000</v>
      </c>
      <c r="C2756" s="39">
        <f t="shared" si="170"/>
        <v>126</v>
      </c>
      <c r="D2756" s="39">
        <f t="shared" si="171"/>
        <v>118</v>
      </c>
      <c r="E2756" s="39" t="str">
        <f>VLOOKUP($C2756, 'Country List'!$A:$C, 2, 0)</f>
        <v>Togo</v>
      </c>
      <c r="F2756" s="39" t="str">
        <f>VLOOKUP($C2756, 'Country List'!$A:$C, 3, 0)</f>
        <v>TGO</v>
      </c>
      <c r="G2756" s="39">
        <f t="shared" si="172"/>
        <v>2000</v>
      </c>
      <c r="H2756" s="40">
        <f>VLOOKUP($F2756, Data!$B:$ED, 'Data - My work'!$D2756, 0)</f>
        <v>0</v>
      </c>
    </row>
    <row r="2757" spans="1:8" x14ac:dyDescent="0.25">
      <c r="A2757" s="39" t="str">
        <f t="shared" ref="A2757:A2820" si="173">F2757&amp;G2757</f>
        <v>TGO2002</v>
      </c>
      <c r="C2757" s="39">
        <f t="shared" si="170"/>
        <v>126</v>
      </c>
      <c r="D2757" s="39">
        <f t="shared" si="171"/>
        <v>112</v>
      </c>
      <c r="E2757" s="39" t="str">
        <f>VLOOKUP($C2757, 'Country List'!$A:$C, 2, 0)</f>
        <v>Togo</v>
      </c>
      <c r="F2757" s="39" t="str">
        <f>VLOOKUP($C2757, 'Country List'!$A:$C, 3, 0)</f>
        <v>TGO</v>
      </c>
      <c r="G2757" s="39">
        <f t="shared" si="172"/>
        <v>2002</v>
      </c>
      <c r="H2757" s="40">
        <f>VLOOKUP($F2757, Data!$B:$ED, 'Data - My work'!$D2757, 0)</f>
        <v>0</v>
      </c>
    </row>
    <row r="2758" spans="1:8" x14ac:dyDescent="0.25">
      <c r="A2758" s="39" t="str">
        <f t="shared" si="173"/>
        <v>TGO2003</v>
      </c>
      <c r="C2758" s="39">
        <f t="shared" si="170"/>
        <v>126</v>
      </c>
      <c r="D2758" s="39">
        <f t="shared" si="171"/>
        <v>106</v>
      </c>
      <c r="E2758" s="39" t="str">
        <f>VLOOKUP($C2758, 'Country List'!$A:$C, 2, 0)</f>
        <v>Togo</v>
      </c>
      <c r="F2758" s="39" t="str">
        <f>VLOOKUP($C2758, 'Country List'!$A:$C, 3, 0)</f>
        <v>TGO</v>
      </c>
      <c r="G2758" s="39">
        <f t="shared" si="172"/>
        <v>2003</v>
      </c>
      <c r="H2758" s="40">
        <f>VLOOKUP($F2758, Data!$B:$ED, 'Data - My work'!$D2758, 0)</f>
        <v>0</v>
      </c>
    </row>
    <row r="2759" spans="1:8" x14ac:dyDescent="0.25">
      <c r="A2759" s="39" t="str">
        <f t="shared" si="173"/>
        <v>TGO2004</v>
      </c>
      <c r="C2759" s="39">
        <f t="shared" si="170"/>
        <v>126</v>
      </c>
      <c r="D2759" s="39">
        <f t="shared" si="171"/>
        <v>100</v>
      </c>
      <c r="E2759" s="39" t="str">
        <f>VLOOKUP($C2759, 'Country List'!$A:$C, 2, 0)</f>
        <v>Togo</v>
      </c>
      <c r="F2759" s="39" t="str">
        <f>VLOOKUP($C2759, 'Country List'!$A:$C, 3, 0)</f>
        <v>TGO</v>
      </c>
      <c r="G2759" s="39">
        <f t="shared" si="172"/>
        <v>2004</v>
      </c>
      <c r="H2759" s="40">
        <f>VLOOKUP($F2759, Data!$B:$ED, 'Data - My work'!$D2759, 0)</f>
        <v>0</v>
      </c>
    </row>
    <row r="2760" spans="1:8" x14ac:dyDescent="0.25">
      <c r="A2760" s="39" t="str">
        <f t="shared" si="173"/>
        <v>TGO2005</v>
      </c>
      <c r="C2760" s="39">
        <f t="shared" si="170"/>
        <v>126</v>
      </c>
      <c r="D2760" s="39">
        <f t="shared" si="171"/>
        <v>94</v>
      </c>
      <c r="E2760" s="39" t="str">
        <f>VLOOKUP($C2760, 'Country List'!$A:$C, 2, 0)</f>
        <v>Togo</v>
      </c>
      <c r="F2760" s="39" t="str">
        <f>VLOOKUP($C2760, 'Country List'!$A:$C, 3, 0)</f>
        <v>TGO</v>
      </c>
      <c r="G2760" s="39">
        <f t="shared" si="172"/>
        <v>2005</v>
      </c>
      <c r="H2760" s="40">
        <f>VLOOKUP($F2760, Data!$B:$ED, 'Data - My work'!$D2760, 0)</f>
        <v>0</v>
      </c>
    </row>
    <row r="2761" spans="1:8" x14ac:dyDescent="0.25">
      <c r="A2761" s="39" t="str">
        <f t="shared" si="173"/>
        <v>TGO2006</v>
      </c>
      <c r="C2761" s="39">
        <f t="shared" si="170"/>
        <v>126</v>
      </c>
      <c r="D2761" s="39">
        <f t="shared" si="171"/>
        <v>88</v>
      </c>
      <c r="E2761" s="39" t="str">
        <f>VLOOKUP($C2761, 'Country List'!$A:$C, 2, 0)</f>
        <v>Togo</v>
      </c>
      <c r="F2761" s="39" t="str">
        <f>VLOOKUP($C2761, 'Country List'!$A:$C, 3, 0)</f>
        <v>TGO</v>
      </c>
      <c r="G2761" s="39">
        <f t="shared" si="172"/>
        <v>2006</v>
      </c>
      <c r="H2761" s="40">
        <f>VLOOKUP($F2761, Data!$B:$ED, 'Data - My work'!$D2761, 0)</f>
        <v>0</v>
      </c>
    </row>
    <row r="2762" spans="1:8" x14ac:dyDescent="0.25">
      <c r="A2762" s="39" t="str">
        <f t="shared" si="173"/>
        <v>TGO2007</v>
      </c>
      <c r="C2762" s="39">
        <f t="shared" si="170"/>
        <v>126</v>
      </c>
      <c r="D2762" s="39">
        <f t="shared" si="171"/>
        <v>82</v>
      </c>
      <c r="E2762" s="39" t="str">
        <f>VLOOKUP($C2762, 'Country List'!$A:$C, 2, 0)</f>
        <v>Togo</v>
      </c>
      <c r="F2762" s="39" t="str">
        <f>VLOOKUP($C2762, 'Country List'!$A:$C, 3, 0)</f>
        <v>TGO</v>
      </c>
      <c r="G2762" s="39">
        <f t="shared" si="172"/>
        <v>2007</v>
      </c>
      <c r="H2762" s="40">
        <f>VLOOKUP($F2762, Data!$B:$ED, 'Data - My work'!$D2762, 0)</f>
        <v>0</v>
      </c>
    </row>
    <row r="2763" spans="1:8" x14ac:dyDescent="0.25">
      <c r="A2763" s="39" t="str">
        <f t="shared" si="173"/>
        <v>TGO2008</v>
      </c>
      <c r="C2763" s="39">
        <f t="shared" si="170"/>
        <v>126</v>
      </c>
      <c r="D2763" s="39">
        <f t="shared" si="171"/>
        <v>76</v>
      </c>
      <c r="E2763" s="39" t="str">
        <f>VLOOKUP($C2763, 'Country List'!$A:$C, 2, 0)</f>
        <v>Togo</v>
      </c>
      <c r="F2763" s="39" t="str">
        <f>VLOOKUP($C2763, 'Country List'!$A:$C, 3, 0)</f>
        <v>TGO</v>
      </c>
      <c r="G2763" s="39">
        <f t="shared" si="172"/>
        <v>2008</v>
      </c>
      <c r="H2763" s="40">
        <f>VLOOKUP($F2763, Data!$B:$ED, 'Data - My work'!$D2763, 0)</f>
        <v>0</v>
      </c>
    </row>
    <row r="2764" spans="1:8" x14ac:dyDescent="0.25">
      <c r="A2764" s="39" t="str">
        <f t="shared" si="173"/>
        <v>TGO2009</v>
      </c>
      <c r="C2764" s="39">
        <f t="shared" si="170"/>
        <v>126</v>
      </c>
      <c r="D2764" s="39">
        <f t="shared" si="171"/>
        <v>70</v>
      </c>
      <c r="E2764" s="39" t="str">
        <f>VLOOKUP($C2764, 'Country List'!$A:$C, 2, 0)</f>
        <v>Togo</v>
      </c>
      <c r="F2764" s="39" t="str">
        <f>VLOOKUP($C2764, 'Country List'!$A:$C, 3, 0)</f>
        <v>TGO</v>
      </c>
      <c r="G2764" s="39">
        <f t="shared" si="172"/>
        <v>2009</v>
      </c>
      <c r="H2764" s="40">
        <f>VLOOKUP($F2764, Data!$B:$ED, 'Data - My work'!$D2764, 0)</f>
        <v>0</v>
      </c>
    </row>
    <row r="2765" spans="1:8" x14ac:dyDescent="0.25">
      <c r="A2765" s="39" t="str">
        <f t="shared" si="173"/>
        <v>TGO2010</v>
      </c>
      <c r="C2765" s="39">
        <f t="shared" si="170"/>
        <v>126</v>
      </c>
      <c r="D2765" s="39">
        <f t="shared" si="171"/>
        <v>64</v>
      </c>
      <c r="E2765" s="39" t="str">
        <f>VLOOKUP($C2765, 'Country List'!$A:$C, 2, 0)</f>
        <v>Togo</v>
      </c>
      <c r="F2765" s="39" t="str">
        <f>VLOOKUP($C2765, 'Country List'!$A:$C, 3, 0)</f>
        <v>TGO</v>
      </c>
      <c r="G2765" s="39">
        <f t="shared" si="172"/>
        <v>2010</v>
      </c>
      <c r="H2765" s="40">
        <f>VLOOKUP($F2765, Data!$B:$ED, 'Data - My work'!$D2765, 0)</f>
        <v>0</v>
      </c>
    </row>
    <row r="2766" spans="1:8" x14ac:dyDescent="0.25">
      <c r="A2766" s="39" t="str">
        <f t="shared" si="173"/>
        <v>TGO2011</v>
      </c>
      <c r="C2766" s="39">
        <f t="shared" si="170"/>
        <v>126</v>
      </c>
      <c r="D2766" s="39">
        <f t="shared" si="171"/>
        <v>58</v>
      </c>
      <c r="E2766" s="39" t="str">
        <f>VLOOKUP($C2766, 'Country List'!$A:$C, 2, 0)</f>
        <v>Togo</v>
      </c>
      <c r="F2766" s="39" t="str">
        <f>VLOOKUP($C2766, 'Country List'!$A:$C, 3, 0)</f>
        <v>TGO</v>
      </c>
      <c r="G2766" s="39">
        <f t="shared" si="172"/>
        <v>2011</v>
      </c>
      <c r="H2766" s="40">
        <f>VLOOKUP($F2766, Data!$B:$ED, 'Data - My work'!$D2766, 0)</f>
        <v>0</v>
      </c>
    </row>
    <row r="2767" spans="1:8" x14ac:dyDescent="0.25">
      <c r="A2767" s="39" t="str">
        <f t="shared" si="173"/>
        <v>TGO2012</v>
      </c>
      <c r="C2767" s="39">
        <f t="shared" si="170"/>
        <v>126</v>
      </c>
      <c r="D2767" s="39">
        <f t="shared" si="171"/>
        <v>52</v>
      </c>
      <c r="E2767" s="39" t="str">
        <f>VLOOKUP($C2767, 'Country List'!$A:$C, 2, 0)</f>
        <v>Togo</v>
      </c>
      <c r="F2767" s="39" t="str">
        <f>VLOOKUP($C2767, 'Country List'!$A:$C, 3, 0)</f>
        <v>TGO</v>
      </c>
      <c r="G2767" s="39">
        <f t="shared" si="172"/>
        <v>2012</v>
      </c>
      <c r="H2767" s="40">
        <f>VLOOKUP($F2767, Data!$B:$ED, 'Data - My work'!$D2767, 0)</f>
        <v>0</v>
      </c>
    </row>
    <row r="2768" spans="1:8" x14ac:dyDescent="0.25">
      <c r="A2768" s="39" t="str">
        <f t="shared" si="173"/>
        <v>TGO2013</v>
      </c>
      <c r="C2768" s="39">
        <f t="shared" si="170"/>
        <v>126</v>
      </c>
      <c r="D2768" s="39">
        <f t="shared" si="171"/>
        <v>46</v>
      </c>
      <c r="E2768" s="39" t="str">
        <f>VLOOKUP($C2768, 'Country List'!$A:$C, 2, 0)</f>
        <v>Togo</v>
      </c>
      <c r="F2768" s="39" t="str">
        <f>VLOOKUP($C2768, 'Country List'!$A:$C, 3, 0)</f>
        <v>TGO</v>
      </c>
      <c r="G2768" s="39">
        <f t="shared" si="172"/>
        <v>2013</v>
      </c>
      <c r="H2768" s="40">
        <f>VLOOKUP($F2768, Data!$B:$ED, 'Data - My work'!$D2768, 0)</f>
        <v>0</v>
      </c>
    </row>
    <row r="2769" spans="1:8" x14ac:dyDescent="0.25">
      <c r="A2769" s="39" t="str">
        <f t="shared" si="173"/>
        <v>TGO2014</v>
      </c>
      <c r="C2769" s="39">
        <f t="shared" si="170"/>
        <v>126</v>
      </c>
      <c r="D2769" s="39">
        <f t="shared" si="171"/>
        <v>40</v>
      </c>
      <c r="E2769" s="39" t="str">
        <f>VLOOKUP($C2769, 'Country List'!$A:$C, 2, 0)</f>
        <v>Togo</v>
      </c>
      <c r="F2769" s="39" t="str">
        <f>VLOOKUP($C2769, 'Country List'!$A:$C, 3, 0)</f>
        <v>TGO</v>
      </c>
      <c r="G2769" s="39">
        <f t="shared" si="172"/>
        <v>2014</v>
      </c>
      <c r="H2769" s="40">
        <f>VLOOKUP($F2769, Data!$B:$ED, 'Data - My work'!$D2769, 0)</f>
        <v>0</v>
      </c>
    </row>
    <row r="2770" spans="1:8" x14ac:dyDescent="0.25">
      <c r="A2770" s="39" t="str">
        <f t="shared" si="173"/>
        <v>TGO2015</v>
      </c>
      <c r="C2770" s="39">
        <f t="shared" si="170"/>
        <v>126</v>
      </c>
      <c r="D2770" s="39">
        <f t="shared" si="171"/>
        <v>34</v>
      </c>
      <c r="E2770" s="39" t="str">
        <f>VLOOKUP($C2770, 'Country List'!$A:$C, 2, 0)</f>
        <v>Togo</v>
      </c>
      <c r="F2770" s="39" t="str">
        <f>VLOOKUP($C2770, 'Country List'!$A:$C, 3, 0)</f>
        <v>TGO</v>
      </c>
      <c r="G2770" s="39">
        <f t="shared" si="172"/>
        <v>2015</v>
      </c>
      <c r="H2770" s="40">
        <f>VLOOKUP($F2770, Data!$B:$ED, 'Data - My work'!$D2770, 0)</f>
        <v>0</v>
      </c>
    </row>
    <row r="2771" spans="1:8" x14ac:dyDescent="0.25">
      <c r="A2771" s="39" t="str">
        <f t="shared" si="173"/>
        <v>TGO2016</v>
      </c>
      <c r="C2771" s="39">
        <f t="shared" si="170"/>
        <v>126</v>
      </c>
      <c r="D2771" s="39">
        <f t="shared" si="171"/>
        <v>28</v>
      </c>
      <c r="E2771" s="39" t="str">
        <f>VLOOKUP($C2771, 'Country List'!$A:$C, 2, 0)</f>
        <v>Togo</v>
      </c>
      <c r="F2771" s="39" t="str">
        <f>VLOOKUP($C2771, 'Country List'!$A:$C, 3, 0)</f>
        <v>TGO</v>
      </c>
      <c r="G2771" s="39">
        <f t="shared" si="172"/>
        <v>2016</v>
      </c>
      <c r="H2771" s="40">
        <f>VLOOKUP($F2771, Data!$B:$ED, 'Data - My work'!$D2771, 0)</f>
        <v>0</v>
      </c>
    </row>
    <row r="2772" spans="1:8" x14ac:dyDescent="0.25">
      <c r="A2772" s="39" t="str">
        <f t="shared" si="173"/>
        <v>TGO2017</v>
      </c>
      <c r="C2772" s="39">
        <f t="shared" si="170"/>
        <v>126</v>
      </c>
      <c r="D2772" s="39">
        <f t="shared" si="171"/>
        <v>22</v>
      </c>
      <c r="E2772" s="39" t="str">
        <f>VLOOKUP($C2772, 'Country List'!$A:$C, 2, 0)</f>
        <v>Togo</v>
      </c>
      <c r="F2772" s="39" t="str">
        <f>VLOOKUP($C2772, 'Country List'!$A:$C, 3, 0)</f>
        <v>TGO</v>
      </c>
      <c r="G2772" s="39">
        <f t="shared" si="172"/>
        <v>2017</v>
      </c>
      <c r="H2772" s="40">
        <f>VLOOKUP($F2772, Data!$B:$ED, 'Data - My work'!$D2772, 0)</f>
        <v>0</v>
      </c>
    </row>
    <row r="2773" spans="1:8" x14ac:dyDescent="0.25">
      <c r="A2773" s="39" t="str">
        <f t="shared" si="173"/>
        <v>TGO2018</v>
      </c>
      <c r="C2773" s="39">
        <f t="shared" si="170"/>
        <v>126</v>
      </c>
      <c r="D2773" s="39">
        <f t="shared" si="171"/>
        <v>16</v>
      </c>
      <c r="E2773" s="39" t="str">
        <f>VLOOKUP($C2773, 'Country List'!$A:$C, 2, 0)</f>
        <v>Togo</v>
      </c>
      <c r="F2773" s="39" t="str">
        <f>VLOOKUP($C2773, 'Country List'!$A:$C, 3, 0)</f>
        <v>TGO</v>
      </c>
      <c r="G2773" s="39">
        <f t="shared" si="172"/>
        <v>2018</v>
      </c>
      <c r="H2773" s="40">
        <f>VLOOKUP($F2773, Data!$B:$ED, 'Data - My work'!$D2773, 0)</f>
        <v>0</v>
      </c>
    </row>
    <row r="2774" spans="1:8" x14ac:dyDescent="0.25">
      <c r="A2774" s="39" t="str">
        <f t="shared" si="173"/>
        <v>TGO2019</v>
      </c>
      <c r="C2774" s="39">
        <f t="shared" si="170"/>
        <v>126</v>
      </c>
      <c r="D2774" s="39">
        <f t="shared" si="171"/>
        <v>10</v>
      </c>
      <c r="E2774" s="39" t="str">
        <f>VLOOKUP($C2774, 'Country List'!$A:$C, 2, 0)</f>
        <v>Togo</v>
      </c>
      <c r="F2774" s="39" t="str">
        <f>VLOOKUP($C2774, 'Country List'!$A:$C, 3, 0)</f>
        <v>TGO</v>
      </c>
      <c r="G2774" s="39">
        <f t="shared" si="172"/>
        <v>2019</v>
      </c>
      <c r="H2774" s="40">
        <f>VLOOKUP($F2774, Data!$B:$ED, 'Data - My work'!$D2774, 0)</f>
        <v>0</v>
      </c>
    </row>
    <row r="2775" spans="1:8" x14ac:dyDescent="0.25">
      <c r="A2775" s="39" t="str">
        <f t="shared" si="173"/>
        <v>TGO2020</v>
      </c>
      <c r="C2775" s="39">
        <f t="shared" si="170"/>
        <v>126</v>
      </c>
      <c r="D2775" s="39">
        <f t="shared" si="171"/>
        <v>4</v>
      </c>
      <c r="E2775" s="39" t="str">
        <f>VLOOKUP($C2775, 'Country List'!$A:$C, 2, 0)</f>
        <v>Togo</v>
      </c>
      <c r="F2775" s="39" t="str">
        <f>VLOOKUP($C2775, 'Country List'!$A:$C, 3, 0)</f>
        <v>TGO</v>
      </c>
      <c r="G2775" s="39">
        <f t="shared" si="172"/>
        <v>2020</v>
      </c>
      <c r="H2775" s="40">
        <f>VLOOKUP($F2775, Data!$B:$ED, 'Data - My work'!$D2775, 0)</f>
        <v>0</v>
      </c>
    </row>
    <row r="2776" spans="1:8" x14ac:dyDescent="0.25">
      <c r="A2776" s="39" t="str">
        <f t="shared" si="173"/>
        <v>TTO1996</v>
      </c>
      <c r="C2776" s="39">
        <f t="shared" si="170"/>
        <v>127</v>
      </c>
      <c r="D2776" s="39">
        <f t="shared" si="171"/>
        <v>130</v>
      </c>
      <c r="E2776" s="39" t="str">
        <f>VLOOKUP($C2776, 'Country List'!$A:$C, 2, 0)</f>
        <v>Trinidad and Tobago</v>
      </c>
      <c r="F2776" s="39" t="str">
        <f>VLOOKUP($C2776, 'Country List'!$A:$C, 3, 0)</f>
        <v>TTO</v>
      </c>
      <c r="G2776" s="39">
        <f t="shared" si="172"/>
        <v>1996</v>
      </c>
      <c r="H2776" s="40">
        <f>VLOOKUP($F2776, Data!$B:$ED, 'Data - My work'!$D2776, 0)</f>
        <v>0.5</v>
      </c>
    </row>
    <row r="2777" spans="1:8" x14ac:dyDescent="0.25">
      <c r="A2777" s="39" t="str">
        <f t="shared" si="173"/>
        <v>TTO1998</v>
      </c>
      <c r="C2777" s="39">
        <f t="shared" si="170"/>
        <v>127</v>
      </c>
      <c r="D2777" s="39">
        <f t="shared" si="171"/>
        <v>124</v>
      </c>
      <c r="E2777" s="39" t="str">
        <f>VLOOKUP($C2777, 'Country List'!$A:$C, 2, 0)</f>
        <v>Trinidad and Tobago</v>
      </c>
      <c r="F2777" s="39" t="str">
        <f>VLOOKUP($C2777, 'Country List'!$A:$C, 3, 0)</f>
        <v>TTO</v>
      </c>
      <c r="G2777" s="39">
        <f t="shared" si="172"/>
        <v>1998</v>
      </c>
      <c r="H2777" s="40">
        <f>VLOOKUP($F2777, Data!$B:$ED, 'Data - My work'!$D2777, 0)</f>
        <v>0.75</v>
      </c>
    </row>
    <row r="2778" spans="1:8" x14ac:dyDescent="0.25">
      <c r="A2778" s="39" t="str">
        <f t="shared" si="173"/>
        <v>TTO2000</v>
      </c>
      <c r="C2778" s="39">
        <f t="shared" si="170"/>
        <v>127</v>
      </c>
      <c r="D2778" s="39">
        <f t="shared" si="171"/>
        <v>118</v>
      </c>
      <c r="E2778" s="39" t="str">
        <f>VLOOKUP($C2778, 'Country List'!$A:$C, 2, 0)</f>
        <v>Trinidad and Tobago</v>
      </c>
      <c r="F2778" s="39" t="str">
        <f>VLOOKUP($C2778, 'Country List'!$A:$C, 3, 0)</f>
        <v>TTO</v>
      </c>
      <c r="G2778" s="39">
        <f t="shared" si="172"/>
        <v>2000</v>
      </c>
      <c r="H2778" s="40">
        <f>VLOOKUP($F2778, Data!$B:$ED, 'Data - My work'!$D2778, 0)</f>
        <v>0.75</v>
      </c>
    </row>
    <row r="2779" spans="1:8" x14ac:dyDescent="0.25">
      <c r="A2779" s="39" t="str">
        <f t="shared" si="173"/>
        <v>TTO2002</v>
      </c>
      <c r="C2779" s="39">
        <f t="shared" ref="C2779:C2842" si="174">C2757+1</f>
        <v>127</v>
      </c>
      <c r="D2779" s="39">
        <f t="shared" ref="D2779:D2842" si="175">D2757</f>
        <v>112</v>
      </c>
      <c r="E2779" s="39" t="str">
        <f>VLOOKUP($C2779, 'Country List'!$A:$C, 2, 0)</f>
        <v>Trinidad and Tobago</v>
      </c>
      <c r="F2779" s="39" t="str">
        <f>VLOOKUP($C2779, 'Country List'!$A:$C, 3, 0)</f>
        <v>TTO</v>
      </c>
      <c r="G2779" s="39">
        <f t="shared" ref="G2779:G2842" si="176">G2757</f>
        <v>2002</v>
      </c>
      <c r="H2779" s="40">
        <f>VLOOKUP($F2779, Data!$B:$ED, 'Data - My work'!$D2779, 0)</f>
        <v>0.75</v>
      </c>
    </row>
    <row r="2780" spans="1:8" x14ac:dyDescent="0.25">
      <c r="A2780" s="39" t="str">
        <f t="shared" si="173"/>
        <v>TTO2003</v>
      </c>
      <c r="C2780" s="39">
        <f t="shared" si="174"/>
        <v>127</v>
      </c>
      <c r="D2780" s="39">
        <f t="shared" si="175"/>
        <v>106</v>
      </c>
      <c r="E2780" s="39" t="str">
        <f>VLOOKUP($C2780, 'Country List'!$A:$C, 2, 0)</f>
        <v>Trinidad and Tobago</v>
      </c>
      <c r="F2780" s="39" t="str">
        <f>VLOOKUP($C2780, 'Country List'!$A:$C, 3, 0)</f>
        <v>TTO</v>
      </c>
      <c r="G2780" s="39">
        <f t="shared" si="176"/>
        <v>2003</v>
      </c>
      <c r="H2780" s="40">
        <f>VLOOKUP($F2780, Data!$B:$ED, 'Data - My work'!$D2780, 0)</f>
        <v>0.75</v>
      </c>
    </row>
    <row r="2781" spans="1:8" x14ac:dyDescent="0.25">
      <c r="A2781" s="39" t="str">
        <f t="shared" si="173"/>
        <v>TTO2004</v>
      </c>
      <c r="C2781" s="39">
        <f t="shared" si="174"/>
        <v>127</v>
      </c>
      <c r="D2781" s="39">
        <f t="shared" si="175"/>
        <v>100</v>
      </c>
      <c r="E2781" s="39" t="str">
        <f>VLOOKUP($C2781, 'Country List'!$A:$C, 2, 0)</f>
        <v>Trinidad and Tobago</v>
      </c>
      <c r="F2781" s="39" t="str">
        <f>VLOOKUP($C2781, 'Country List'!$A:$C, 3, 0)</f>
        <v>TTO</v>
      </c>
      <c r="G2781" s="39">
        <f t="shared" si="176"/>
        <v>2004</v>
      </c>
      <c r="H2781" s="40">
        <f>VLOOKUP($F2781, Data!$B:$ED, 'Data - My work'!$D2781, 0)</f>
        <v>0.75</v>
      </c>
    </row>
    <row r="2782" spans="1:8" x14ac:dyDescent="0.25">
      <c r="A2782" s="39" t="str">
        <f t="shared" si="173"/>
        <v>TTO2005</v>
      </c>
      <c r="C2782" s="39">
        <f t="shared" si="174"/>
        <v>127</v>
      </c>
      <c r="D2782" s="39">
        <f t="shared" si="175"/>
        <v>94</v>
      </c>
      <c r="E2782" s="39" t="str">
        <f>VLOOKUP($C2782, 'Country List'!$A:$C, 2, 0)</f>
        <v>Trinidad and Tobago</v>
      </c>
      <c r="F2782" s="39" t="str">
        <f>VLOOKUP($C2782, 'Country List'!$A:$C, 3, 0)</f>
        <v>TTO</v>
      </c>
      <c r="G2782" s="39">
        <f t="shared" si="176"/>
        <v>2005</v>
      </c>
      <c r="H2782" s="40">
        <f>VLOOKUP($F2782, Data!$B:$ED, 'Data - My work'!$D2782, 0)</f>
        <v>0.75</v>
      </c>
    </row>
    <row r="2783" spans="1:8" x14ac:dyDescent="0.25">
      <c r="A2783" s="39" t="str">
        <f t="shared" si="173"/>
        <v>TTO2006</v>
      </c>
      <c r="C2783" s="39">
        <f t="shared" si="174"/>
        <v>127</v>
      </c>
      <c r="D2783" s="39">
        <f t="shared" si="175"/>
        <v>88</v>
      </c>
      <c r="E2783" s="39" t="str">
        <f>VLOOKUP($C2783, 'Country List'!$A:$C, 2, 0)</f>
        <v>Trinidad and Tobago</v>
      </c>
      <c r="F2783" s="39" t="str">
        <f>VLOOKUP($C2783, 'Country List'!$A:$C, 3, 0)</f>
        <v>TTO</v>
      </c>
      <c r="G2783" s="39">
        <f t="shared" si="176"/>
        <v>2006</v>
      </c>
      <c r="H2783" s="40">
        <f>VLOOKUP($F2783, Data!$B:$ED, 'Data - My work'!$D2783, 0)</f>
        <v>0.75</v>
      </c>
    </row>
    <row r="2784" spans="1:8" x14ac:dyDescent="0.25">
      <c r="A2784" s="39" t="str">
        <f t="shared" si="173"/>
        <v>TTO2007</v>
      </c>
      <c r="C2784" s="39">
        <f t="shared" si="174"/>
        <v>127</v>
      </c>
      <c r="D2784" s="39">
        <f t="shared" si="175"/>
        <v>82</v>
      </c>
      <c r="E2784" s="39" t="str">
        <f>VLOOKUP($C2784, 'Country List'!$A:$C, 2, 0)</f>
        <v>Trinidad and Tobago</v>
      </c>
      <c r="F2784" s="39" t="str">
        <f>VLOOKUP($C2784, 'Country List'!$A:$C, 3, 0)</f>
        <v>TTO</v>
      </c>
      <c r="G2784" s="39">
        <f t="shared" si="176"/>
        <v>2007</v>
      </c>
      <c r="H2784" s="40">
        <f>VLOOKUP($F2784, Data!$B:$ED, 'Data - My work'!$D2784, 0)</f>
        <v>0.75</v>
      </c>
    </row>
    <row r="2785" spans="1:8" x14ac:dyDescent="0.25">
      <c r="A2785" s="39" t="str">
        <f t="shared" si="173"/>
        <v>TTO2008</v>
      </c>
      <c r="C2785" s="39">
        <f t="shared" si="174"/>
        <v>127</v>
      </c>
      <c r="D2785" s="39">
        <f t="shared" si="175"/>
        <v>76</v>
      </c>
      <c r="E2785" s="39" t="str">
        <f>VLOOKUP($C2785, 'Country List'!$A:$C, 2, 0)</f>
        <v>Trinidad and Tobago</v>
      </c>
      <c r="F2785" s="39" t="str">
        <f>VLOOKUP($C2785, 'Country List'!$A:$C, 3, 0)</f>
        <v>TTO</v>
      </c>
      <c r="G2785" s="39">
        <f t="shared" si="176"/>
        <v>2008</v>
      </c>
      <c r="H2785" s="40">
        <f>VLOOKUP($F2785, Data!$B:$ED, 'Data - My work'!$D2785, 0)</f>
        <v>0.75</v>
      </c>
    </row>
    <row r="2786" spans="1:8" x14ac:dyDescent="0.25">
      <c r="A2786" s="39" t="str">
        <f t="shared" si="173"/>
        <v>TTO2009</v>
      </c>
      <c r="C2786" s="39">
        <f t="shared" si="174"/>
        <v>127</v>
      </c>
      <c r="D2786" s="39">
        <f t="shared" si="175"/>
        <v>70</v>
      </c>
      <c r="E2786" s="39" t="str">
        <f>VLOOKUP($C2786, 'Country List'!$A:$C, 2, 0)</f>
        <v>Trinidad and Tobago</v>
      </c>
      <c r="F2786" s="39" t="str">
        <f>VLOOKUP($C2786, 'Country List'!$A:$C, 3, 0)</f>
        <v>TTO</v>
      </c>
      <c r="G2786" s="39">
        <f t="shared" si="176"/>
        <v>2009</v>
      </c>
      <c r="H2786" s="40">
        <f>VLOOKUP($F2786, Data!$B:$ED, 'Data - My work'!$D2786, 0)</f>
        <v>0.75</v>
      </c>
    </row>
    <row r="2787" spans="1:8" x14ac:dyDescent="0.25">
      <c r="A2787" s="39" t="str">
        <f t="shared" si="173"/>
        <v>TTO2010</v>
      </c>
      <c r="C2787" s="39">
        <f t="shared" si="174"/>
        <v>127</v>
      </c>
      <c r="D2787" s="39">
        <f t="shared" si="175"/>
        <v>64</v>
      </c>
      <c r="E2787" s="39" t="str">
        <f>VLOOKUP($C2787, 'Country List'!$A:$C, 2, 0)</f>
        <v>Trinidad and Tobago</v>
      </c>
      <c r="F2787" s="39" t="str">
        <f>VLOOKUP($C2787, 'Country List'!$A:$C, 3, 0)</f>
        <v>TTO</v>
      </c>
      <c r="G2787" s="39">
        <f t="shared" si="176"/>
        <v>2010</v>
      </c>
      <c r="H2787" s="40">
        <f>VLOOKUP($F2787, Data!$B:$ED, 'Data - My work'!$D2787, 0)</f>
        <v>0.75</v>
      </c>
    </row>
    <row r="2788" spans="1:8" x14ac:dyDescent="0.25">
      <c r="A2788" s="39" t="str">
        <f t="shared" si="173"/>
        <v>TTO2011</v>
      </c>
      <c r="C2788" s="39">
        <f t="shared" si="174"/>
        <v>127</v>
      </c>
      <c r="D2788" s="39">
        <f t="shared" si="175"/>
        <v>58</v>
      </c>
      <c r="E2788" s="39" t="str">
        <f>VLOOKUP($C2788, 'Country List'!$A:$C, 2, 0)</f>
        <v>Trinidad and Tobago</v>
      </c>
      <c r="F2788" s="39" t="str">
        <f>VLOOKUP($C2788, 'Country List'!$A:$C, 3, 0)</f>
        <v>TTO</v>
      </c>
      <c r="G2788" s="39">
        <f t="shared" si="176"/>
        <v>2011</v>
      </c>
      <c r="H2788" s="40">
        <f>VLOOKUP($F2788, Data!$B:$ED, 'Data - My work'!$D2788, 0)</f>
        <v>0.75</v>
      </c>
    </row>
    <row r="2789" spans="1:8" x14ac:dyDescent="0.25">
      <c r="A2789" s="39" t="str">
        <f t="shared" si="173"/>
        <v>TTO2012</v>
      </c>
      <c r="C2789" s="39">
        <f t="shared" si="174"/>
        <v>127</v>
      </c>
      <c r="D2789" s="39">
        <f t="shared" si="175"/>
        <v>52</v>
      </c>
      <c r="E2789" s="39" t="str">
        <f>VLOOKUP($C2789, 'Country List'!$A:$C, 2, 0)</f>
        <v>Trinidad and Tobago</v>
      </c>
      <c r="F2789" s="39" t="str">
        <f>VLOOKUP($C2789, 'Country List'!$A:$C, 3, 0)</f>
        <v>TTO</v>
      </c>
      <c r="G2789" s="39">
        <f t="shared" si="176"/>
        <v>2012</v>
      </c>
      <c r="H2789" s="40">
        <f>VLOOKUP($F2789, Data!$B:$ED, 'Data - My work'!$D2789, 0)</f>
        <v>0.75</v>
      </c>
    </row>
    <row r="2790" spans="1:8" x14ac:dyDescent="0.25">
      <c r="A2790" s="39" t="str">
        <f t="shared" si="173"/>
        <v>TTO2013</v>
      </c>
      <c r="C2790" s="39">
        <f t="shared" si="174"/>
        <v>127</v>
      </c>
      <c r="D2790" s="39">
        <f t="shared" si="175"/>
        <v>46</v>
      </c>
      <c r="E2790" s="39" t="str">
        <f>VLOOKUP($C2790, 'Country List'!$A:$C, 2, 0)</f>
        <v>Trinidad and Tobago</v>
      </c>
      <c r="F2790" s="39" t="str">
        <f>VLOOKUP($C2790, 'Country List'!$A:$C, 3, 0)</f>
        <v>TTO</v>
      </c>
      <c r="G2790" s="39">
        <f t="shared" si="176"/>
        <v>2013</v>
      </c>
      <c r="H2790" s="40">
        <f>VLOOKUP($F2790, Data!$B:$ED, 'Data - My work'!$D2790, 0)</f>
        <v>0.75</v>
      </c>
    </row>
    <row r="2791" spans="1:8" x14ac:dyDescent="0.25">
      <c r="A2791" s="39" t="str">
        <f t="shared" si="173"/>
        <v>TTO2014</v>
      </c>
      <c r="C2791" s="39">
        <f t="shared" si="174"/>
        <v>127</v>
      </c>
      <c r="D2791" s="39">
        <f t="shared" si="175"/>
        <v>40</v>
      </c>
      <c r="E2791" s="39" t="str">
        <f>VLOOKUP($C2791, 'Country List'!$A:$C, 2, 0)</f>
        <v>Trinidad and Tobago</v>
      </c>
      <c r="F2791" s="39" t="str">
        <f>VLOOKUP($C2791, 'Country List'!$A:$C, 3, 0)</f>
        <v>TTO</v>
      </c>
      <c r="G2791" s="39">
        <f t="shared" si="176"/>
        <v>2014</v>
      </c>
      <c r="H2791" s="40">
        <f>VLOOKUP($F2791, Data!$B:$ED, 'Data - My work'!$D2791, 0)</f>
        <v>0.75</v>
      </c>
    </row>
    <row r="2792" spans="1:8" x14ac:dyDescent="0.25">
      <c r="A2792" s="39" t="str">
        <f t="shared" si="173"/>
        <v>TTO2015</v>
      </c>
      <c r="C2792" s="39">
        <f t="shared" si="174"/>
        <v>127</v>
      </c>
      <c r="D2792" s="39">
        <f t="shared" si="175"/>
        <v>34</v>
      </c>
      <c r="E2792" s="39" t="str">
        <f>VLOOKUP($C2792, 'Country List'!$A:$C, 2, 0)</f>
        <v>Trinidad and Tobago</v>
      </c>
      <c r="F2792" s="39" t="str">
        <f>VLOOKUP($C2792, 'Country List'!$A:$C, 3, 0)</f>
        <v>TTO</v>
      </c>
      <c r="G2792" s="39">
        <f t="shared" si="176"/>
        <v>2015</v>
      </c>
      <c r="H2792" s="40">
        <f>VLOOKUP($F2792, Data!$B:$ED, 'Data - My work'!$D2792, 0)</f>
        <v>0.75</v>
      </c>
    </row>
    <row r="2793" spans="1:8" x14ac:dyDescent="0.25">
      <c r="A2793" s="39" t="str">
        <f t="shared" si="173"/>
        <v>TTO2016</v>
      </c>
      <c r="C2793" s="39">
        <f t="shared" si="174"/>
        <v>127</v>
      </c>
      <c r="D2793" s="39">
        <f t="shared" si="175"/>
        <v>28</v>
      </c>
      <c r="E2793" s="39" t="str">
        <f>VLOOKUP($C2793, 'Country List'!$A:$C, 2, 0)</f>
        <v>Trinidad and Tobago</v>
      </c>
      <c r="F2793" s="39" t="str">
        <f>VLOOKUP($C2793, 'Country List'!$A:$C, 3, 0)</f>
        <v>TTO</v>
      </c>
      <c r="G2793" s="39">
        <f t="shared" si="176"/>
        <v>2016</v>
      </c>
      <c r="H2793" s="40">
        <f>VLOOKUP($F2793, Data!$B:$ED, 'Data - My work'!$D2793, 0)</f>
        <v>0.75</v>
      </c>
    </row>
    <row r="2794" spans="1:8" x14ac:dyDescent="0.25">
      <c r="A2794" s="39" t="str">
        <f t="shared" si="173"/>
        <v>TTO2017</v>
      </c>
      <c r="C2794" s="39">
        <f t="shared" si="174"/>
        <v>127</v>
      </c>
      <c r="D2794" s="39">
        <f t="shared" si="175"/>
        <v>22</v>
      </c>
      <c r="E2794" s="39" t="str">
        <f>VLOOKUP($C2794, 'Country List'!$A:$C, 2, 0)</f>
        <v>Trinidad and Tobago</v>
      </c>
      <c r="F2794" s="39" t="str">
        <f>VLOOKUP($C2794, 'Country List'!$A:$C, 3, 0)</f>
        <v>TTO</v>
      </c>
      <c r="G2794" s="39">
        <f t="shared" si="176"/>
        <v>2017</v>
      </c>
      <c r="H2794" s="40">
        <f>VLOOKUP($F2794, Data!$B:$ED, 'Data - My work'!$D2794, 0)</f>
        <v>0.75</v>
      </c>
    </row>
    <row r="2795" spans="1:8" x14ac:dyDescent="0.25">
      <c r="A2795" s="39" t="str">
        <f t="shared" si="173"/>
        <v>TTO2018</v>
      </c>
      <c r="C2795" s="39">
        <f t="shared" si="174"/>
        <v>127</v>
      </c>
      <c r="D2795" s="39">
        <f t="shared" si="175"/>
        <v>16</v>
      </c>
      <c r="E2795" s="39" t="str">
        <f>VLOOKUP($C2795, 'Country List'!$A:$C, 2, 0)</f>
        <v>Trinidad and Tobago</v>
      </c>
      <c r="F2795" s="39" t="str">
        <f>VLOOKUP($C2795, 'Country List'!$A:$C, 3, 0)</f>
        <v>TTO</v>
      </c>
      <c r="G2795" s="39">
        <f t="shared" si="176"/>
        <v>2018</v>
      </c>
      <c r="H2795" s="40">
        <f>VLOOKUP($F2795, Data!$B:$ED, 'Data - My work'!$D2795, 0)</f>
        <v>0.75</v>
      </c>
    </row>
    <row r="2796" spans="1:8" x14ac:dyDescent="0.25">
      <c r="A2796" s="39" t="str">
        <f t="shared" si="173"/>
        <v>TTO2019</v>
      </c>
      <c r="C2796" s="39">
        <f t="shared" si="174"/>
        <v>127</v>
      </c>
      <c r="D2796" s="39">
        <f t="shared" si="175"/>
        <v>10</v>
      </c>
      <c r="E2796" s="39" t="str">
        <f>VLOOKUP($C2796, 'Country List'!$A:$C, 2, 0)</f>
        <v>Trinidad and Tobago</v>
      </c>
      <c r="F2796" s="39" t="str">
        <f>VLOOKUP($C2796, 'Country List'!$A:$C, 3, 0)</f>
        <v>TTO</v>
      </c>
      <c r="G2796" s="39">
        <f t="shared" si="176"/>
        <v>2019</v>
      </c>
      <c r="H2796" s="40">
        <f>VLOOKUP($F2796, Data!$B:$ED, 'Data - My work'!$D2796, 0)</f>
        <v>0.75</v>
      </c>
    </row>
    <row r="2797" spans="1:8" x14ac:dyDescent="0.25">
      <c r="A2797" s="39" t="str">
        <f t="shared" si="173"/>
        <v>TTO2020</v>
      </c>
      <c r="C2797" s="39">
        <f t="shared" si="174"/>
        <v>127</v>
      </c>
      <c r="D2797" s="39">
        <f t="shared" si="175"/>
        <v>4</v>
      </c>
      <c r="E2797" s="39" t="str">
        <f>VLOOKUP($C2797, 'Country List'!$A:$C, 2, 0)</f>
        <v>Trinidad and Tobago</v>
      </c>
      <c r="F2797" s="39" t="str">
        <f>VLOOKUP($C2797, 'Country List'!$A:$C, 3, 0)</f>
        <v>TTO</v>
      </c>
      <c r="G2797" s="39">
        <f t="shared" si="176"/>
        <v>2020</v>
      </c>
      <c r="H2797" s="40">
        <f>VLOOKUP($F2797, Data!$B:$ED, 'Data - My work'!$D2797, 0)</f>
        <v>0.75</v>
      </c>
    </row>
    <row r="2798" spans="1:8" x14ac:dyDescent="0.25">
      <c r="A2798" s="39" t="str">
        <f t="shared" si="173"/>
        <v>TUN1996</v>
      </c>
      <c r="C2798" s="39">
        <f t="shared" si="174"/>
        <v>128</v>
      </c>
      <c r="D2798" s="39">
        <f t="shared" si="175"/>
        <v>130</v>
      </c>
      <c r="E2798" s="39" t="str">
        <f>VLOOKUP($C2798, 'Country List'!$A:$C, 2, 0)</f>
        <v>Tunisia</v>
      </c>
      <c r="F2798" s="39" t="str">
        <f>VLOOKUP($C2798, 'Country List'!$A:$C, 3, 0)</f>
        <v>TUN</v>
      </c>
      <c r="G2798" s="39">
        <f t="shared" si="176"/>
        <v>1996</v>
      </c>
      <c r="H2798" s="40">
        <f>VLOOKUP($F2798, Data!$B:$ED, 'Data - My work'!$D2798, 0)</f>
        <v>0.5</v>
      </c>
    </row>
    <row r="2799" spans="1:8" x14ac:dyDescent="0.25">
      <c r="A2799" s="39" t="str">
        <f t="shared" si="173"/>
        <v>TUN1998</v>
      </c>
      <c r="C2799" s="39">
        <f t="shared" si="174"/>
        <v>128</v>
      </c>
      <c r="D2799" s="39">
        <f t="shared" si="175"/>
        <v>124</v>
      </c>
      <c r="E2799" s="39" t="str">
        <f>VLOOKUP($C2799, 'Country List'!$A:$C, 2, 0)</f>
        <v>Tunisia</v>
      </c>
      <c r="F2799" s="39" t="str">
        <f>VLOOKUP($C2799, 'Country List'!$A:$C, 3, 0)</f>
        <v>TUN</v>
      </c>
      <c r="G2799" s="39">
        <f t="shared" si="176"/>
        <v>1998</v>
      </c>
      <c r="H2799" s="40">
        <f>VLOOKUP($F2799, Data!$B:$ED, 'Data - My work'!$D2799, 0)</f>
        <v>0.5</v>
      </c>
    </row>
    <row r="2800" spans="1:8" x14ac:dyDescent="0.25">
      <c r="A2800" s="39" t="str">
        <f t="shared" si="173"/>
        <v>TUN2000</v>
      </c>
      <c r="C2800" s="39">
        <f t="shared" si="174"/>
        <v>128</v>
      </c>
      <c r="D2800" s="39">
        <f t="shared" si="175"/>
        <v>118</v>
      </c>
      <c r="E2800" s="39" t="str">
        <f>VLOOKUP($C2800, 'Country List'!$A:$C, 2, 0)</f>
        <v>Tunisia</v>
      </c>
      <c r="F2800" s="39" t="str">
        <f>VLOOKUP($C2800, 'Country List'!$A:$C, 3, 0)</f>
        <v>TUN</v>
      </c>
      <c r="G2800" s="39">
        <f t="shared" si="176"/>
        <v>2000</v>
      </c>
      <c r="H2800" s="40">
        <f>VLOOKUP($F2800, Data!$B:$ED, 'Data - My work'!$D2800, 0)</f>
        <v>0.5</v>
      </c>
    </row>
    <row r="2801" spans="1:8" x14ac:dyDescent="0.25">
      <c r="A2801" s="39" t="str">
        <f t="shared" si="173"/>
        <v>TUN2002</v>
      </c>
      <c r="C2801" s="39">
        <f t="shared" si="174"/>
        <v>128</v>
      </c>
      <c r="D2801" s="39">
        <f t="shared" si="175"/>
        <v>112</v>
      </c>
      <c r="E2801" s="39" t="str">
        <f>VLOOKUP($C2801, 'Country List'!$A:$C, 2, 0)</f>
        <v>Tunisia</v>
      </c>
      <c r="F2801" s="39" t="str">
        <f>VLOOKUP($C2801, 'Country List'!$A:$C, 3, 0)</f>
        <v>TUN</v>
      </c>
      <c r="G2801" s="39">
        <f t="shared" si="176"/>
        <v>2002</v>
      </c>
      <c r="H2801" s="40">
        <f>VLOOKUP($F2801, Data!$B:$ED, 'Data - My work'!$D2801, 0)</f>
        <v>0.5</v>
      </c>
    </row>
    <row r="2802" spans="1:8" x14ac:dyDescent="0.25">
      <c r="A2802" s="39" t="str">
        <f t="shared" si="173"/>
        <v>TUN2003</v>
      </c>
      <c r="C2802" s="39">
        <f t="shared" si="174"/>
        <v>128</v>
      </c>
      <c r="D2802" s="39">
        <f t="shared" si="175"/>
        <v>106</v>
      </c>
      <c r="E2802" s="39" t="str">
        <f>VLOOKUP($C2802, 'Country List'!$A:$C, 2, 0)</f>
        <v>Tunisia</v>
      </c>
      <c r="F2802" s="39" t="str">
        <f>VLOOKUP($C2802, 'Country List'!$A:$C, 3, 0)</f>
        <v>TUN</v>
      </c>
      <c r="G2802" s="39">
        <f t="shared" si="176"/>
        <v>2003</v>
      </c>
      <c r="H2802" s="40">
        <f>VLOOKUP($F2802, Data!$B:$ED, 'Data - My work'!$D2802, 0)</f>
        <v>0.5</v>
      </c>
    </row>
    <row r="2803" spans="1:8" x14ac:dyDescent="0.25">
      <c r="A2803" s="39" t="str">
        <f t="shared" si="173"/>
        <v>TUN2004</v>
      </c>
      <c r="C2803" s="39">
        <f t="shared" si="174"/>
        <v>128</v>
      </c>
      <c r="D2803" s="39">
        <f t="shared" si="175"/>
        <v>100</v>
      </c>
      <c r="E2803" s="39" t="str">
        <f>VLOOKUP($C2803, 'Country List'!$A:$C, 2, 0)</f>
        <v>Tunisia</v>
      </c>
      <c r="F2803" s="39" t="str">
        <f>VLOOKUP($C2803, 'Country List'!$A:$C, 3, 0)</f>
        <v>TUN</v>
      </c>
      <c r="G2803" s="39">
        <f t="shared" si="176"/>
        <v>2004</v>
      </c>
      <c r="H2803" s="40">
        <f>VLOOKUP($F2803, Data!$B:$ED, 'Data - My work'!$D2803, 0)</f>
        <v>0.5</v>
      </c>
    </row>
    <row r="2804" spans="1:8" x14ac:dyDescent="0.25">
      <c r="A2804" s="39" t="str">
        <f t="shared" si="173"/>
        <v>TUN2005</v>
      </c>
      <c r="C2804" s="39">
        <f t="shared" si="174"/>
        <v>128</v>
      </c>
      <c r="D2804" s="39">
        <f t="shared" si="175"/>
        <v>94</v>
      </c>
      <c r="E2804" s="39" t="str">
        <f>VLOOKUP($C2804, 'Country List'!$A:$C, 2, 0)</f>
        <v>Tunisia</v>
      </c>
      <c r="F2804" s="39" t="str">
        <f>VLOOKUP($C2804, 'Country List'!$A:$C, 3, 0)</f>
        <v>TUN</v>
      </c>
      <c r="G2804" s="39">
        <f t="shared" si="176"/>
        <v>2005</v>
      </c>
      <c r="H2804" s="40">
        <f>VLOOKUP($F2804, Data!$B:$ED, 'Data - My work'!$D2804, 0)</f>
        <v>0.5</v>
      </c>
    </row>
    <row r="2805" spans="1:8" x14ac:dyDescent="0.25">
      <c r="A2805" s="39" t="str">
        <f t="shared" si="173"/>
        <v>TUN2006</v>
      </c>
      <c r="C2805" s="39">
        <f t="shared" si="174"/>
        <v>128</v>
      </c>
      <c r="D2805" s="39">
        <f t="shared" si="175"/>
        <v>88</v>
      </c>
      <c r="E2805" s="39" t="str">
        <f>VLOOKUP($C2805, 'Country List'!$A:$C, 2, 0)</f>
        <v>Tunisia</v>
      </c>
      <c r="F2805" s="39" t="str">
        <f>VLOOKUP($C2805, 'Country List'!$A:$C, 3, 0)</f>
        <v>TUN</v>
      </c>
      <c r="G2805" s="39">
        <f t="shared" si="176"/>
        <v>2006</v>
      </c>
      <c r="H2805" s="40">
        <f>VLOOKUP($F2805, Data!$B:$ED, 'Data - My work'!$D2805, 0)</f>
        <v>0.5</v>
      </c>
    </row>
    <row r="2806" spans="1:8" x14ac:dyDescent="0.25">
      <c r="A2806" s="39" t="str">
        <f t="shared" si="173"/>
        <v>TUN2007</v>
      </c>
      <c r="C2806" s="39">
        <f t="shared" si="174"/>
        <v>128</v>
      </c>
      <c r="D2806" s="39">
        <f t="shared" si="175"/>
        <v>82</v>
      </c>
      <c r="E2806" s="39" t="str">
        <f>VLOOKUP($C2806, 'Country List'!$A:$C, 2, 0)</f>
        <v>Tunisia</v>
      </c>
      <c r="F2806" s="39" t="str">
        <f>VLOOKUP($C2806, 'Country List'!$A:$C, 3, 0)</f>
        <v>TUN</v>
      </c>
      <c r="G2806" s="39">
        <f t="shared" si="176"/>
        <v>2007</v>
      </c>
      <c r="H2806" s="40">
        <f>VLOOKUP($F2806, Data!$B:$ED, 'Data - My work'!$D2806, 0)</f>
        <v>0.5</v>
      </c>
    </row>
    <row r="2807" spans="1:8" x14ac:dyDescent="0.25">
      <c r="A2807" s="39" t="str">
        <f t="shared" si="173"/>
        <v>TUN2008</v>
      </c>
      <c r="C2807" s="39">
        <f t="shared" si="174"/>
        <v>128</v>
      </c>
      <c r="D2807" s="39">
        <f t="shared" si="175"/>
        <v>76</v>
      </c>
      <c r="E2807" s="39" t="str">
        <f>VLOOKUP($C2807, 'Country List'!$A:$C, 2, 0)</f>
        <v>Tunisia</v>
      </c>
      <c r="F2807" s="39" t="str">
        <f>VLOOKUP($C2807, 'Country List'!$A:$C, 3, 0)</f>
        <v>TUN</v>
      </c>
      <c r="G2807" s="39">
        <f t="shared" si="176"/>
        <v>2008</v>
      </c>
      <c r="H2807" s="40">
        <f>VLOOKUP($F2807, Data!$B:$ED, 'Data - My work'!$D2807, 0)</f>
        <v>0.5</v>
      </c>
    </row>
    <row r="2808" spans="1:8" x14ac:dyDescent="0.25">
      <c r="A2808" s="39" t="str">
        <f t="shared" si="173"/>
        <v>TUN2009</v>
      </c>
      <c r="C2808" s="39">
        <f t="shared" si="174"/>
        <v>128</v>
      </c>
      <c r="D2808" s="39">
        <f t="shared" si="175"/>
        <v>70</v>
      </c>
      <c r="E2808" s="39" t="str">
        <f>VLOOKUP($C2808, 'Country List'!$A:$C, 2, 0)</f>
        <v>Tunisia</v>
      </c>
      <c r="F2808" s="39" t="str">
        <f>VLOOKUP($C2808, 'Country List'!$A:$C, 3, 0)</f>
        <v>TUN</v>
      </c>
      <c r="G2808" s="39">
        <f t="shared" si="176"/>
        <v>2009</v>
      </c>
      <c r="H2808" s="40">
        <f>VLOOKUP($F2808, Data!$B:$ED, 'Data - My work'!$D2808, 0)</f>
        <v>0.5</v>
      </c>
    </row>
    <row r="2809" spans="1:8" x14ac:dyDescent="0.25">
      <c r="A2809" s="39" t="str">
        <f t="shared" si="173"/>
        <v>TUN2010</v>
      </c>
      <c r="C2809" s="39">
        <f t="shared" si="174"/>
        <v>128</v>
      </c>
      <c r="D2809" s="39">
        <f t="shared" si="175"/>
        <v>64</v>
      </c>
      <c r="E2809" s="39" t="str">
        <f>VLOOKUP($C2809, 'Country List'!$A:$C, 2, 0)</f>
        <v>Tunisia</v>
      </c>
      <c r="F2809" s="39" t="str">
        <f>VLOOKUP($C2809, 'Country List'!$A:$C, 3, 0)</f>
        <v>TUN</v>
      </c>
      <c r="G2809" s="39">
        <f t="shared" si="176"/>
        <v>2010</v>
      </c>
      <c r="H2809" s="40">
        <f>VLOOKUP($F2809, Data!$B:$ED, 'Data - My work'!$D2809, 0)</f>
        <v>0.5</v>
      </c>
    </row>
    <row r="2810" spans="1:8" x14ac:dyDescent="0.25">
      <c r="A2810" s="39" t="str">
        <f t="shared" si="173"/>
        <v>TUN2011</v>
      </c>
      <c r="C2810" s="39">
        <f t="shared" si="174"/>
        <v>128</v>
      </c>
      <c r="D2810" s="39">
        <f t="shared" si="175"/>
        <v>58</v>
      </c>
      <c r="E2810" s="39" t="str">
        <f>VLOOKUP($C2810, 'Country List'!$A:$C, 2, 0)</f>
        <v>Tunisia</v>
      </c>
      <c r="F2810" s="39" t="str">
        <f>VLOOKUP($C2810, 'Country List'!$A:$C, 3, 0)</f>
        <v>TUN</v>
      </c>
      <c r="G2810" s="39">
        <f t="shared" si="176"/>
        <v>2011</v>
      </c>
      <c r="H2810" s="40">
        <f>VLOOKUP($F2810, Data!$B:$ED, 'Data - My work'!$D2810, 0)</f>
        <v>0.5</v>
      </c>
    </row>
    <row r="2811" spans="1:8" x14ac:dyDescent="0.25">
      <c r="A2811" s="39" t="str">
        <f t="shared" si="173"/>
        <v>TUN2012</v>
      </c>
      <c r="C2811" s="39">
        <f t="shared" si="174"/>
        <v>128</v>
      </c>
      <c r="D2811" s="39">
        <f t="shared" si="175"/>
        <v>52</v>
      </c>
      <c r="E2811" s="39" t="str">
        <f>VLOOKUP($C2811, 'Country List'!$A:$C, 2, 0)</f>
        <v>Tunisia</v>
      </c>
      <c r="F2811" s="39" t="str">
        <f>VLOOKUP($C2811, 'Country List'!$A:$C, 3, 0)</f>
        <v>TUN</v>
      </c>
      <c r="G2811" s="39">
        <f t="shared" si="176"/>
        <v>2012</v>
      </c>
      <c r="H2811" s="40">
        <f>VLOOKUP($F2811, Data!$B:$ED, 'Data - My work'!$D2811, 0)</f>
        <v>0.5</v>
      </c>
    </row>
    <row r="2812" spans="1:8" x14ac:dyDescent="0.25">
      <c r="A2812" s="39" t="str">
        <f t="shared" si="173"/>
        <v>TUN2013</v>
      </c>
      <c r="C2812" s="39">
        <f t="shared" si="174"/>
        <v>128</v>
      </c>
      <c r="D2812" s="39">
        <f t="shared" si="175"/>
        <v>46</v>
      </c>
      <c r="E2812" s="39" t="str">
        <f>VLOOKUP($C2812, 'Country List'!$A:$C, 2, 0)</f>
        <v>Tunisia</v>
      </c>
      <c r="F2812" s="39" t="str">
        <f>VLOOKUP($C2812, 'Country List'!$A:$C, 3, 0)</f>
        <v>TUN</v>
      </c>
      <c r="G2812" s="39">
        <f t="shared" si="176"/>
        <v>2013</v>
      </c>
      <c r="H2812" s="40">
        <f>VLOOKUP($F2812, Data!$B:$ED, 'Data - My work'!$D2812, 0)</f>
        <v>0.5</v>
      </c>
    </row>
    <row r="2813" spans="1:8" x14ac:dyDescent="0.25">
      <c r="A2813" s="39" t="str">
        <f t="shared" si="173"/>
        <v>TUN2014</v>
      </c>
      <c r="C2813" s="39">
        <f t="shared" si="174"/>
        <v>128</v>
      </c>
      <c r="D2813" s="39">
        <f t="shared" si="175"/>
        <v>40</v>
      </c>
      <c r="E2813" s="39" t="str">
        <f>VLOOKUP($C2813, 'Country List'!$A:$C, 2, 0)</f>
        <v>Tunisia</v>
      </c>
      <c r="F2813" s="39" t="str">
        <f>VLOOKUP($C2813, 'Country List'!$A:$C, 3, 0)</f>
        <v>TUN</v>
      </c>
      <c r="G2813" s="39">
        <f t="shared" si="176"/>
        <v>2014</v>
      </c>
      <c r="H2813" s="40">
        <f>VLOOKUP($F2813, Data!$B:$ED, 'Data - My work'!$D2813, 0)</f>
        <v>0.5</v>
      </c>
    </row>
    <row r="2814" spans="1:8" x14ac:dyDescent="0.25">
      <c r="A2814" s="39" t="str">
        <f t="shared" si="173"/>
        <v>TUN2015</v>
      </c>
      <c r="C2814" s="39">
        <f t="shared" si="174"/>
        <v>128</v>
      </c>
      <c r="D2814" s="39">
        <f t="shared" si="175"/>
        <v>34</v>
      </c>
      <c r="E2814" s="39" t="str">
        <f>VLOOKUP($C2814, 'Country List'!$A:$C, 2, 0)</f>
        <v>Tunisia</v>
      </c>
      <c r="F2814" s="39" t="str">
        <f>VLOOKUP($C2814, 'Country List'!$A:$C, 3, 0)</f>
        <v>TUN</v>
      </c>
      <c r="G2814" s="39">
        <f t="shared" si="176"/>
        <v>2015</v>
      </c>
      <c r="H2814" s="40">
        <f>VLOOKUP($F2814, Data!$B:$ED, 'Data - My work'!$D2814, 0)</f>
        <v>0.5</v>
      </c>
    </row>
    <row r="2815" spans="1:8" x14ac:dyDescent="0.25">
      <c r="A2815" s="39" t="str">
        <f t="shared" si="173"/>
        <v>TUN2016</v>
      </c>
      <c r="C2815" s="39">
        <f t="shared" si="174"/>
        <v>128</v>
      </c>
      <c r="D2815" s="39">
        <f t="shared" si="175"/>
        <v>28</v>
      </c>
      <c r="E2815" s="39" t="str">
        <f>VLOOKUP($C2815, 'Country List'!$A:$C, 2, 0)</f>
        <v>Tunisia</v>
      </c>
      <c r="F2815" s="39" t="str">
        <f>VLOOKUP($C2815, 'Country List'!$A:$C, 3, 0)</f>
        <v>TUN</v>
      </c>
      <c r="G2815" s="39">
        <f t="shared" si="176"/>
        <v>2016</v>
      </c>
      <c r="H2815" s="40">
        <f>VLOOKUP($F2815, Data!$B:$ED, 'Data - My work'!$D2815, 0)</f>
        <v>0.5</v>
      </c>
    </row>
    <row r="2816" spans="1:8" x14ac:dyDescent="0.25">
      <c r="A2816" s="39" t="str">
        <f t="shared" si="173"/>
        <v>TUN2017</v>
      </c>
      <c r="C2816" s="39">
        <f t="shared" si="174"/>
        <v>128</v>
      </c>
      <c r="D2816" s="39">
        <f t="shared" si="175"/>
        <v>22</v>
      </c>
      <c r="E2816" s="39" t="str">
        <f>VLOOKUP($C2816, 'Country List'!$A:$C, 2, 0)</f>
        <v>Tunisia</v>
      </c>
      <c r="F2816" s="39" t="str">
        <f>VLOOKUP($C2816, 'Country List'!$A:$C, 3, 0)</f>
        <v>TUN</v>
      </c>
      <c r="G2816" s="39">
        <f t="shared" si="176"/>
        <v>2017</v>
      </c>
      <c r="H2816" s="40">
        <f>VLOOKUP($F2816, Data!$B:$ED, 'Data - My work'!$D2816, 0)</f>
        <v>0.5</v>
      </c>
    </row>
    <row r="2817" spans="1:8" x14ac:dyDescent="0.25">
      <c r="A2817" s="39" t="str">
        <f t="shared" si="173"/>
        <v>TUN2018</v>
      </c>
      <c r="C2817" s="39">
        <f t="shared" si="174"/>
        <v>128</v>
      </c>
      <c r="D2817" s="39">
        <f t="shared" si="175"/>
        <v>16</v>
      </c>
      <c r="E2817" s="39" t="str">
        <f>VLOOKUP($C2817, 'Country List'!$A:$C, 2, 0)</f>
        <v>Tunisia</v>
      </c>
      <c r="F2817" s="39" t="str">
        <f>VLOOKUP($C2817, 'Country List'!$A:$C, 3, 0)</f>
        <v>TUN</v>
      </c>
      <c r="G2817" s="39">
        <f t="shared" si="176"/>
        <v>2018</v>
      </c>
      <c r="H2817" s="40">
        <f>VLOOKUP($F2817, Data!$B:$ED, 'Data - My work'!$D2817, 0)</f>
        <v>0.5</v>
      </c>
    </row>
    <row r="2818" spans="1:8" x14ac:dyDescent="0.25">
      <c r="A2818" s="39" t="str">
        <f t="shared" si="173"/>
        <v>TUN2019</v>
      </c>
      <c r="C2818" s="39">
        <f t="shared" si="174"/>
        <v>128</v>
      </c>
      <c r="D2818" s="39">
        <f t="shared" si="175"/>
        <v>10</v>
      </c>
      <c r="E2818" s="39" t="str">
        <f>VLOOKUP($C2818, 'Country List'!$A:$C, 2, 0)</f>
        <v>Tunisia</v>
      </c>
      <c r="F2818" s="39" t="str">
        <f>VLOOKUP($C2818, 'Country List'!$A:$C, 3, 0)</f>
        <v>TUN</v>
      </c>
      <c r="G2818" s="39">
        <f t="shared" si="176"/>
        <v>2019</v>
      </c>
      <c r="H2818" s="40">
        <f>VLOOKUP($F2818, Data!$B:$ED, 'Data - My work'!$D2818, 0)</f>
        <v>0.625</v>
      </c>
    </row>
    <row r="2819" spans="1:8" x14ac:dyDescent="0.25">
      <c r="A2819" s="39" t="str">
        <f t="shared" si="173"/>
        <v>TUN2020</v>
      </c>
      <c r="C2819" s="39">
        <f t="shared" si="174"/>
        <v>128</v>
      </c>
      <c r="D2819" s="39">
        <f t="shared" si="175"/>
        <v>4</v>
      </c>
      <c r="E2819" s="39" t="str">
        <f>VLOOKUP($C2819, 'Country List'!$A:$C, 2, 0)</f>
        <v>Tunisia</v>
      </c>
      <c r="F2819" s="39" t="str">
        <f>VLOOKUP($C2819, 'Country List'!$A:$C, 3, 0)</f>
        <v>TUN</v>
      </c>
      <c r="G2819" s="39">
        <f t="shared" si="176"/>
        <v>2020</v>
      </c>
      <c r="H2819" s="40">
        <f>VLOOKUP($F2819, Data!$B:$ED, 'Data - My work'!$D2819, 0)</f>
        <v>0.625</v>
      </c>
    </row>
    <row r="2820" spans="1:8" x14ac:dyDescent="0.25">
      <c r="A2820" s="39" t="str">
        <f t="shared" si="173"/>
        <v>TUR1996</v>
      </c>
      <c r="C2820" s="39">
        <f t="shared" si="174"/>
        <v>129</v>
      </c>
      <c r="D2820" s="39">
        <f t="shared" si="175"/>
        <v>130</v>
      </c>
      <c r="E2820" s="39" t="str">
        <f>VLOOKUP($C2820, 'Country List'!$A:$C, 2, 0)</f>
        <v>Turkey</v>
      </c>
      <c r="F2820" s="39" t="str">
        <f>VLOOKUP($C2820, 'Country List'!$A:$C, 3, 0)</f>
        <v>TUR</v>
      </c>
      <c r="G2820" s="39">
        <f t="shared" si="176"/>
        <v>1996</v>
      </c>
      <c r="H2820" s="40">
        <f>VLOOKUP($F2820, Data!$B:$ED, 'Data - My work'!$D2820, 0)</f>
        <v>0.75</v>
      </c>
    </row>
    <row r="2821" spans="1:8" x14ac:dyDescent="0.25">
      <c r="A2821" s="39" t="str">
        <f t="shared" ref="A2821:A2884" si="177">F2821&amp;G2821</f>
        <v>TUR1998</v>
      </c>
      <c r="C2821" s="39">
        <f t="shared" si="174"/>
        <v>129</v>
      </c>
      <c r="D2821" s="39">
        <f t="shared" si="175"/>
        <v>124</v>
      </c>
      <c r="E2821" s="39" t="str">
        <f>VLOOKUP($C2821, 'Country List'!$A:$C, 2, 0)</f>
        <v>Turkey</v>
      </c>
      <c r="F2821" s="39" t="str">
        <f>VLOOKUP($C2821, 'Country List'!$A:$C, 3, 0)</f>
        <v>TUR</v>
      </c>
      <c r="G2821" s="39">
        <f t="shared" si="176"/>
        <v>1998</v>
      </c>
      <c r="H2821" s="40">
        <f>VLOOKUP($F2821, Data!$B:$ED, 'Data - My work'!$D2821, 0)</f>
        <v>0.5</v>
      </c>
    </row>
    <row r="2822" spans="1:8" x14ac:dyDescent="0.25">
      <c r="A2822" s="39" t="str">
        <f t="shared" si="177"/>
        <v>TUR2000</v>
      </c>
      <c r="C2822" s="39">
        <f t="shared" si="174"/>
        <v>129</v>
      </c>
      <c r="D2822" s="39">
        <f t="shared" si="175"/>
        <v>118</v>
      </c>
      <c r="E2822" s="39" t="str">
        <f>VLOOKUP($C2822, 'Country List'!$A:$C, 2, 0)</f>
        <v>Turkey</v>
      </c>
      <c r="F2822" s="39" t="str">
        <f>VLOOKUP($C2822, 'Country List'!$A:$C, 3, 0)</f>
        <v>TUR</v>
      </c>
      <c r="G2822" s="39">
        <f t="shared" si="176"/>
        <v>2000</v>
      </c>
      <c r="H2822" s="40">
        <f>VLOOKUP($F2822, Data!$B:$ED, 'Data - My work'!$D2822, 0)</f>
        <v>0.5</v>
      </c>
    </row>
    <row r="2823" spans="1:8" x14ac:dyDescent="0.25">
      <c r="A2823" s="39" t="str">
        <f t="shared" si="177"/>
        <v>TUR2002</v>
      </c>
      <c r="C2823" s="39">
        <f t="shared" si="174"/>
        <v>129</v>
      </c>
      <c r="D2823" s="39">
        <f t="shared" si="175"/>
        <v>112</v>
      </c>
      <c r="E2823" s="39" t="str">
        <f>VLOOKUP($C2823, 'Country List'!$A:$C, 2, 0)</f>
        <v>Turkey</v>
      </c>
      <c r="F2823" s="39" t="str">
        <f>VLOOKUP($C2823, 'Country List'!$A:$C, 3, 0)</f>
        <v>TUR</v>
      </c>
      <c r="G2823" s="39">
        <f t="shared" si="176"/>
        <v>2002</v>
      </c>
      <c r="H2823" s="40">
        <f>VLOOKUP($F2823, Data!$B:$ED, 'Data - My work'!$D2823, 0)</f>
        <v>0.5</v>
      </c>
    </row>
    <row r="2824" spans="1:8" x14ac:dyDescent="0.25">
      <c r="A2824" s="39" t="str">
        <f t="shared" si="177"/>
        <v>TUR2003</v>
      </c>
      <c r="C2824" s="39">
        <f t="shared" si="174"/>
        <v>129</v>
      </c>
      <c r="D2824" s="39">
        <f t="shared" si="175"/>
        <v>106</v>
      </c>
      <c r="E2824" s="39" t="str">
        <f>VLOOKUP($C2824, 'Country List'!$A:$C, 2, 0)</f>
        <v>Turkey</v>
      </c>
      <c r="F2824" s="39" t="str">
        <f>VLOOKUP($C2824, 'Country List'!$A:$C, 3, 0)</f>
        <v>TUR</v>
      </c>
      <c r="G2824" s="39">
        <f t="shared" si="176"/>
        <v>2003</v>
      </c>
      <c r="H2824" s="40">
        <f>VLOOKUP($F2824, Data!$B:$ED, 'Data - My work'!$D2824, 0)</f>
        <v>0.5</v>
      </c>
    </row>
    <row r="2825" spans="1:8" x14ac:dyDescent="0.25">
      <c r="A2825" s="39" t="str">
        <f t="shared" si="177"/>
        <v>TUR2004</v>
      </c>
      <c r="C2825" s="39">
        <f t="shared" si="174"/>
        <v>129</v>
      </c>
      <c r="D2825" s="39">
        <f t="shared" si="175"/>
        <v>100</v>
      </c>
      <c r="E2825" s="39" t="str">
        <f>VLOOKUP($C2825, 'Country List'!$A:$C, 2, 0)</f>
        <v>Turkey</v>
      </c>
      <c r="F2825" s="39" t="str">
        <f>VLOOKUP($C2825, 'Country List'!$A:$C, 3, 0)</f>
        <v>TUR</v>
      </c>
      <c r="G2825" s="39">
        <f t="shared" si="176"/>
        <v>2004</v>
      </c>
      <c r="H2825" s="40">
        <f>VLOOKUP($F2825, Data!$B:$ED, 'Data - My work'!$D2825, 0)</f>
        <v>0.5</v>
      </c>
    </row>
    <row r="2826" spans="1:8" x14ac:dyDescent="0.25">
      <c r="A2826" s="39" t="str">
        <f t="shared" si="177"/>
        <v>TUR2005</v>
      </c>
      <c r="C2826" s="39">
        <f t="shared" si="174"/>
        <v>129</v>
      </c>
      <c r="D2826" s="39">
        <f t="shared" si="175"/>
        <v>94</v>
      </c>
      <c r="E2826" s="39" t="str">
        <f>VLOOKUP($C2826, 'Country List'!$A:$C, 2, 0)</f>
        <v>Turkey</v>
      </c>
      <c r="F2826" s="39" t="str">
        <f>VLOOKUP($C2826, 'Country List'!$A:$C, 3, 0)</f>
        <v>TUR</v>
      </c>
      <c r="G2826" s="39">
        <f t="shared" si="176"/>
        <v>2005</v>
      </c>
      <c r="H2826" s="40">
        <f>VLOOKUP($F2826, Data!$B:$ED, 'Data - My work'!$D2826, 0)</f>
        <v>0.5</v>
      </c>
    </row>
    <row r="2827" spans="1:8" x14ac:dyDescent="0.25">
      <c r="A2827" s="39" t="str">
        <f t="shared" si="177"/>
        <v>TUR2006</v>
      </c>
      <c r="C2827" s="39">
        <f t="shared" si="174"/>
        <v>129</v>
      </c>
      <c r="D2827" s="39">
        <f t="shared" si="175"/>
        <v>88</v>
      </c>
      <c r="E2827" s="39" t="str">
        <f>VLOOKUP($C2827, 'Country List'!$A:$C, 2, 0)</f>
        <v>Turkey</v>
      </c>
      <c r="F2827" s="39" t="str">
        <f>VLOOKUP($C2827, 'Country List'!$A:$C, 3, 0)</f>
        <v>TUR</v>
      </c>
      <c r="G2827" s="39">
        <f t="shared" si="176"/>
        <v>2006</v>
      </c>
      <c r="H2827" s="40">
        <f>VLOOKUP($F2827, Data!$B:$ED, 'Data - My work'!$D2827, 0)</f>
        <v>0.5</v>
      </c>
    </row>
    <row r="2828" spans="1:8" x14ac:dyDescent="0.25">
      <c r="A2828" s="39" t="str">
        <f t="shared" si="177"/>
        <v>TUR2007</v>
      </c>
      <c r="C2828" s="39">
        <f t="shared" si="174"/>
        <v>129</v>
      </c>
      <c r="D2828" s="39">
        <f t="shared" si="175"/>
        <v>82</v>
      </c>
      <c r="E2828" s="39" t="str">
        <f>VLOOKUP($C2828, 'Country List'!$A:$C, 2, 0)</f>
        <v>Turkey</v>
      </c>
      <c r="F2828" s="39" t="str">
        <f>VLOOKUP($C2828, 'Country List'!$A:$C, 3, 0)</f>
        <v>TUR</v>
      </c>
      <c r="G2828" s="39">
        <f t="shared" si="176"/>
        <v>2007</v>
      </c>
      <c r="H2828" s="40">
        <f>VLOOKUP($F2828, Data!$B:$ED, 'Data - My work'!$D2828, 0)</f>
        <v>0.5</v>
      </c>
    </row>
    <row r="2829" spans="1:8" x14ac:dyDescent="0.25">
      <c r="A2829" s="39" t="str">
        <f t="shared" si="177"/>
        <v>TUR2008</v>
      </c>
      <c r="C2829" s="39">
        <f t="shared" si="174"/>
        <v>129</v>
      </c>
      <c r="D2829" s="39">
        <f t="shared" si="175"/>
        <v>76</v>
      </c>
      <c r="E2829" s="39" t="str">
        <f>VLOOKUP($C2829, 'Country List'!$A:$C, 2, 0)</f>
        <v>Turkey</v>
      </c>
      <c r="F2829" s="39" t="str">
        <f>VLOOKUP($C2829, 'Country List'!$A:$C, 3, 0)</f>
        <v>TUR</v>
      </c>
      <c r="G2829" s="39">
        <f t="shared" si="176"/>
        <v>2008</v>
      </c>
      <c r="H2829" s="40">
        <f>VLOOKUP($F2829, Data!$B:$ED, 'Data - My work'!$D2829, 0)</f>
        <v>0.5</v>
      </c>
    </row>
    <row r="2830" spans="1:8" x14ac:dyDescent="0.25">
      <c r="A2830" s="39" t="str">
        <f t="shared" si="177"/>
        <v>TUR2009</v>
      </c>
      <c r="C2830" s="39">
        <f t="shared" si="174"/>
        <v>129</v>
      </c>
      <c r="D2830" s="39">
        <f t="shared" si="175"/>
        <v>70</v>
      </c>
      <c r="E2830" s="39" t="str">
        <f>VLOOKUP($C2830, 'Country List'!$A:$C, 2, 0)</f>
        <v>Turkey</v>
      </c>
      <c r="F2830" s="39" t="str">
        <f>VLOOKUP($C2830, 'Country List'!$A:$C, 3, 0)</f>
        <v>TUR</v>
      </c>
      <c r="G2830" s="39">
        <f t="shared" si="176"/>
        <v>2009</v>
      </c>
      <c r="H2830" s="40">
        <f>VLOOKUP($F2830, Data!$B:$ED, 'Data - My work'!$D2830, 0)</f>
        <v>0.5</v>
      </c>
    </row>
    <row r="2831" spans="1:8" x14ac:dyDescent="0.25">
      <c r="A2831" s="39" t="str">
        <f t="shared" si="177"/>
        <v>TUR2010</v>
      </c>
      <c r="C2831" s="39">
        <f t="shared" si="174"/>
        <v>129</v>
      </c>
      <c r="D2831" s="39">
        <f t="shared" si="175"/>
        <v>64</v>
      </c>
      <c r="E2831" s="39" t="str">
        <f>VLOOKUP($C2831, 'Country List'!$A:$C, 2, 0)</f>
        <v>Turkey</v>
      </c>
      <c r="F2831" s="39" t="str">
        <f>VLOOKUP($C2831, 'Country List'!$A:$C, 3, 0)</f>
        <v>TUR</v>
      </c>
      <c r="G2831" s="39">
        <f t="shared" si="176"/>
        <v>2010</v>
      </c>
      <c r="H2831" s="40">
        <f>VLOOKUP($F2831, Data!$B:$ED, 'Data - My work'!$D2831, 0)</f>
        <v>0.5</v>
      </c>
    </row>
    <row r="2832" spans="1:8" x14ac:dyDescent="0.25">
      <c r="A2832" s="39" t="str">
        <f t="shared" si="177"/>
        <v>TUR2011</v>
      </c>
      <c r="C2832" s="39">
        <f t="shared" si="174"/>
        <v>129</v>
      </c>
      <c r="D2832" s="39">
        <f t="shared" si="175"/>
        <v>58</v>
      </c>
      <c r="E2832" s="39" t="str">
        <f>VLOOKUP($C2832, 'Country List'!$A:$C, 2, 0)</f>
        <v>Turkey</v>
      </c>
      <c r="F2832" s="39" t="str">
        <f>VLOOKUP($C2832, 'Country List'!$A:$C, 3, 0)</f>
        <v>TUR</v>
      </c>
      <c r="G2832" s="39">
        <f t="shared" si="176"/>
        <v>2011</v>
      </c>
      <c r="H2832" s="40">
        <f>VLOOKUP($F2832, Data!$B:$ED, 'Data - My work'!$D2832, 0)</f>
        <v>0.5</v>
      </c>
    </row>
    <row r="2833" spans="1:8" x14ac:dyDescent="0.25">
      <c r="A2833" s="39" t="str">
        <f t="shared" si="177"/>
        <v>TUR2012</v>
      </c>
      <c r="C2833" s="39">
        <f t="shared" si="174"/>
        <v>129</v>
      </c>
      <c r="D2833" s="39">
        <f t="shared" si="175"/>
        <v>52</v>
      </c>
      <c r="E2833" s="39" t="str">
        <f>VLOOKUP($C2833, 'Country List'!$A:$C, 2, 0)</f>
        <v>Turkey</v>
      </c>
      <c r="F2833" s="39" t="str">
        <f>VLOOKUP($C2833, 'Country List'!$A:$C, 3, 0)</f>
        <v>TUR</v>
      </c>
      <c r="G2833" s="39">
        <f t="shared" si="176"/>
        <v>2012</v>
      </c>
      <c r="H2833" s="40">
        <f>VLOOKUP($F2833, Data!$B:$ED, 'Data - My work'!$D2833, 0)</f>
        <v>0.5</v>
      </c>
    </row>
    <row r="2834" spans="1:8" x14ac:dyDescent="0.25">
      <c r="A2834" s="39" t="str">
        <f t="shared" si="177"/>
        <v>TUR2013</v>
      </c>
      <c r="C2834" s="39">
        <f t="shared" si="174"/>
        <v>129</v>
      </c>
      <c r="D2834" s="39">
        <f t="shared" si="175"/>
        <v>46</v>
      </c>
      <c r="E2834" s="39" t="str">
        <f>VLOOKUP($C2834, 'Country List'!$A:$C, 2, 0)</f>
        <v>Turkey</v>
      </c>
      <c r="F2834" s="39" t="str">
        <f>VLOOKUP($C2834, 'Country List'!$A:$C, 3, 0)</f>
        <v>TUR</v>
      </c>
      <c r="G2834" s="39">
        <f t="shared" si="176"/>
        <v>2013</v>
      </c>
      <c r="H2834" s="40">
        <f>VLOOKUP($F2834, Data!$B:$ED, 'Data - My work'!$D2834, 0)</f>
        <v>0.5</v>
      </c>
    </row>
    <row r="2835" spans="1:8" x14ac:dyDescent="0.25">
      <c r="A2835" s="39" t="str">
        <f t="shared" si="177"/>
        <v>TUR2014</v>
      </c>
      <c r="C2835" s="39">
        <f t="shared" si="174"/>
        <v>129</v>
      </c>
      <c r="D2835" s="39">
        <f t="shared" si="175"/>
        <v>40</v>
      </c>
      <c r="E2835" s="39" t="str">
        <f>VLOOKUP($C2835, 'Country List'!$A:$C, 2, 0)</f>
        <v>Turkey</v>
      </c>
      <c r="F2835" s="39" t="str">
        <f>VLOOKUP($C2835, 'Country List'!$A:$C, 3, 0)</f>
        <v>TUR</v>
      </c>
      <c r="G2835" s="39">
        <f t="shared" si="176"/>
        <v>2014</v>
      </c>
      <c r="H2835" s="40">
        <f>VLOOKUP($F2835, Data!$B:$ED, 'Data - My work'!$D2835, 0)</f>
        <v>0.5</v>
      </c>
    </row>
    <row r="2836" spans="1:8" x14ac:dyDescent="0.25">
      <c r="A2836" s="39" t="str">
        <f t="shared" si="177"/>
        <v>TUR2015</v>
      </c>
      <c r="C2836" s="39">
        <f t="shared" si="174"/>
        <v>129</v>
      </c>
      <c r="D2836" s="39">
        <f t="shared" si="175"/>
        <v>34</v>
      </c>
      <c r="E2836" s="39" t="str">
        <f>VLOOKUP($C2836, 'Country List'!$A:$C, 2, 0)</f>
        <v>Turkey</v>
      </c>
      <c r="F2836" s="39" t="str">
        <f>VLOOKUP($C2836, 'Country List'!$A:$C, 3, 0)</f>
        <v>TUR</v>
      </c>
      <c r="G2836" s="39">
        <f t="shared" si="176"/>
        <v>2015</v>
      </c>
      <c r="H2836" s="40">
        <f>VLOOKUP($F2836, Data!$B:$ED, 'Data - My work'!$D2836, 0)</f>
        <v>0.5</v>
      </c>
    </row>
    <row r="2837" spans="1:8" x14ac:dyDescent="0.25">
      <c r="A2837" s="39" t="str">
        <f t="shared" si="177"/>
        <v>TUR2016</v>
      </c>
      <c r="C2837" s="39">
        <f t="shared" si="174"/>
        <v>129</v>
      </c>
      <c r="D2837" s="39">
        <f t="shared" si="175"/>
        <v>28</v>
      </c>
      <c r="E2837" s="39" t="str">
        <f>VLOOKUP($C2837, 'Country List'!$A:$C, 2, 0)</f>
        <v>Turkey</v>
      </c>
      <c r="F2837" s="39" t="str">
        <f>VLOOKUP($C2837, 'Country List'!$A:$C, 3, 0)</f>
        <v>TUR</v>
      </c>
      <c r="G2837" s="39">
        <f t="shared" si="176"/>
        <v>2016</v>
      </c>
      <c r="H2837" s="40">
        <f>VLOOKUP($F2837, Data!$B:$ED, 'Data - My work'!$D2837, 0)</f>
        <v>0.5</v>
      </c>
    </row>
    <row r="2838" spans="1:8" x14ac:dyDescent="0.25">
      <c r="A2838" s="39" t="str">
        <f t="shared" si="177"/>
        <v>TUR2017</v>
      </c>
      <c r="C2838" s="39">
        <f t="shared" si="174"/>
        <v>129</v>
      </c>
      <c r="D2838" s="39">
        <f t="shared" si="175"/>
        <v>22</v>
      </c>
      <c r="E2838" s="39" t="str">
        <f>VLOOKUP($C2838, 'Country List'!$A:$C, 2, 0)</f>
        <v>Turkey</v>
      </c>
      <c r="F2838" s="39" t="str">
        <f>VLOOKUP($C2838, 'Country List'!$A:$C, 3, 0)</f>
        <v>TUR</v>
      </c>
      <c r="G2838" s="39">
        <f t="shared" si="176"/>
        <v>2017</v>
      </c>
      <c r="H2838" s="40">
        <f>VLOOKUP($F2838, Data!$B:$ED, 'Data - My work'!$D2838, 0)</f>
        <v>0.5</v>
      </c>
    </row>
    <row r="2839" spans="1:8" x14ac:dyDescent="0.25">
      <c r="A2839" s="39" t="str">
        <f t="shared" si="177"/>
        <v>TUR2018</v>
      </c>
      <c r="C2839" s="39">
        <f t="shared" si="174"/>
        <v>129</v>
      </c>
      <c r="D2839" s="39">
        <f t="shared" si="175"/>
        <v>16</v>
      </c>
      <c r="E2839" s="39" t="str">
        <f>VLOOKUP($C2839, 'Country List'!$A:$C, 2, 0)</f>
        <v>Turkey</v>
      </c>
      <c r="F2839" s="39" t="str">
        <f>VLOOKUP($C2839, 'Country List'!$A:$C, 3, 0)</f>
        <v>TUR</v>
      </c>
      <c r="G2839" s="39">
        <f t="shared" si="176"/>
        <v>2018</v>
      </c>
      <c r="H2839" s="40">
        <f>VLOOKUP($F2839, Data!$B:$ED, 'Data - My work'!$D2839, 0)</f>
        <v>0.5</v>
      </c>
    </row>
    <row r="2840" spans="1:8" x14ac:dyDescent="0.25">
      <c r="A2840" s="39" t="str">
        <f t="shared" si="177"/>
        <v>TUR2019</v>
      </c>
      <c r="C2840" s="39">
        <f t="shared" si="174"/>
        <v>129</v>
      </c>
      <c r="D2840" s="39">
        <f t="shared" si="175"/>
        <v>10</v>
      </c>
      <c r="E2840" s="39" t="str">
        <f>VLOOKUP($C2840, 'Country List'!$A:$C, 2, 0)</f>
        <v>Turkey</v>
      </c>
      <c r="F2840" s="39" t="str">
        <f>VLOOKUP($C2840, 'Country List'!$A:$C, 3, 0)</f>
        <v>TUR</v>
      </c>
      <c r="G2840" s="39">
        <f t="shared" si="176"/>
        <v>2019</v>
      </c>
      <c r="H2840" s="40">
        <f>VLOOKUP($F2840, Data!$B:$ED, 'Data - My work'!$D2840, 0)</f>
        <v>0.5</v>
      </c>
    </row>
    <row r="2841" spans="1:8" x14ac:dyDescent="0.25">
      <c r="A2841" s="39" t="str">
        <f t="shared" si="177"/>
        <v>TUR2020</v>
      </c>
      <c r="C2841" s="39">
        <f t="shared" si="174"/>
        <v>129</v>
      </c>
      <c r="D2841" s="39">
        <f t="shared" si="175"/>
        <v>4</v>
      </c>
      <c r="E2841" s="39" t="str">
        <f>VLOOKUP($C2841, 'Country List'!$A:$C, 2, 0)</f>
        <v>Turkey</v>
      </c>
      <c r="F2841" s="39" t="str">
        <f>VLOOKUP($C2841, 'Country List'!$A:$C, 3, 0)</f>
        <v>TUR</v>
      </c>
      <c r="G2841" s="39">
        <f t="shared" si="176"/>
        <v>2020</v>
      </c>
      <c r="H2841" s="40">
        <f>VLOOKUP($F2841, Data!$B:$ED, 'Data - My work'!$D2841, 0)</f>
        <v>0.5</v>
      </c>
    </row>
    <row r="2842" spans="1:8" x14ac:dyDescent="0.25">
      <c r="A2842" s="39" t="str">
        <f t="shared" si="177"/>
        <v>ARE1996</v>
      </c>
      <c r="C2842" s="39">
        <f t="shared" si="174"/>
        <v>130</v>
      </c>
      <c r="D2842" s="39">
        <f t="shared" si="175"/>
        <v>130</v>
      </c>
      <c r="E2842" s="39" t="str">
        <f>VLOOKUP($C2842, 'Country List'!$A:$C, 2, 0)</f>
        <v>United Arab Emirates</v>
      </c>
      <c r="F2842" s="39" t="str">
        <f>VLOOKUP($C2842, 'Country List'!$A:$C, 3, 0)</f>
        <v>ARE</v>
      </c>
      <c r="G2842" s="39">
        <f t="shared" si="176"/>
        <v>1996</v>
      </c>
      <c r="H2842" s="40">
        <f>VLOOKUP($F2842, Data!$B:$ED, 'Data - My work'!$D2842, 0)</f>
        <v>0.5</v>
      </c>
    </row>
    <row r="2843" spans="1:8" x14ac:dyDescent="0.25">
      <c r="A2843" s="39" t="str">
        <f t="shared" si="177"/>
        <v>ARE1998</v>
      </c>
      <c r="C2843" s="39">
        <f t="shared" ref="C2843:C2906" si="178">C2821+1</f>
        <v>130</v>
      </c>
      <c r="D2843" s="39">
        <f t="shared" ref="D2843:D2906" si="179">D2821</f>
        <v>124</v>
      </c>
      <c r="E2843" s="39" t="str">
        <f>VLOOKUP($C2843, 'Country List'!$A:$C, 2, 0)</f>
        <v>United Arab Emirates</v>
      </c>
      <c r="F2843" s="39" t="str">
        <f>VLOOKUP($C2843, 'Country List'!$A:$C, 3, 0)</f>
        <v>ARE</v>
      </c>
      <c r="G2843" s="39">
        <f t="shared" ref="G2843:G2906" si="180">G2821</f>
        <v>1998</v>
      </c>
      <c r="H2843" s="40">
        <f>VLOOKUP($F2843, Data!$B:$ED, 'Data - My work'!$D2843, 0)</f>
        <v>0.75</v>
      </c>
    </row>
    <row r="2844" spans="1:8" x14ac:dyDescent="0.25">
      <c r="A2844" s="39" t="str">
        <f t="shared" si="177"/>
        <v>ARE2000</v>
      </c>
      <c r="C2844" s="39">
        <f t="shared" si="178"/>
        <v>130</v>
      </c>
      <c r="D2844" s="39">
        <f t="shared" si="179"/>
        <v>118</v>
      </c>
      <c r="E2844" s="39" t="str">
        <f>VLOOKUP($C2844, 'Country List'!$A:$C, 2, 0)</f>
        <v>United Arab Emirates</v>
      </c>
      <c r="F2844" s="39" t="str">
        <f>VLOOKUP($C2844, 'Country List'!$A:$C, 3, 0)</f>
        <v>ARE</v>
      </c>
      <c r="G2844" s="39">
        <f t="shared" si="180"/>
        <v>2000</v>
      </c>
      <c r="H2844" s="40">
        <f>VLOOKUP($F2844, Data!$B:$ED, 'Data - My work'!$D2844, 0)</f>
        <v>0.75</v>
      </c>
    </row>
    <row r="2845" spans="1:8" x14ac:dyDescent="0.25">
      <c r="A2845" s="39" t="str">
        <f t="shared" si="177"/>
        <v>ARE2002</v>
      </c>
      <c r="C2845" s="39">
        <f t="shared" si="178"/>
        <v>130</v>
      </c>
      <c r="D2845" s="39">
        <f t="shared" si="179"/>
        <v>112</v>
      </c>
      <c r="E2845" s="39" t="str">
        <f>VLOOKUP($C2845, 'Country List'!$A:$C, 2, 0)</f>
        <v>United Arab Emirates</v>
      </c>
      <c r="F2845" s="39" t="str">
        <f>VLOOKUP($C2845, 'Country List'!$A:$C, 3, 0)</f>
        <v>ARE</v>
      </c>
      <c r="G2845" s="39">
        <f t="shared" si="180"/>
        <v>2002</v>
      </c>
      <c r="H2845" s="40">
        <f>VLOOKUP($F2845, Data!$B:$ED, 'Data - My work'!$D2845, 0)</f>
        <v>0.75</v>
      </c>
    </row>
    <row r="2846" spans="1:8" x14ac:dyDescent="0.25">
      <c r="A2846" s="39" t="str">
        <f t="shared" si="177"/>
        <v>ARE2003</v>
      </c>
      <c r="C2846" s="39">
        <f t="shared" si="178"/>
        <v>130</v>
      </c>
      <c r="D2846" s="39">
        <f t="shared" si="179"/>
        <v>106</v>
      </c>
      <c r="E2846" s="39" t="str">
        <f>VLOOKUP($C2846, 'Country List'!$A:$C, 2, 0)</f>
        <v>United Arab Emirates</v>
      </c>
      <c r="F2846" s="39" t="str">
        <f>VLOOKUP($C2846, 'Country List'!$A:$C, 3, 0)</f>
        <v>ARE</v>
      </c>
      <c r="G2846" s="39">
        <f t="shared" si="180"/>
        <v>2003</v>
      </c>
      <c r="H2846" s="40">
        <f>VLOOKUP($F2846, Data!$B:$ED, 'Data - My work'!$D2846, 0)</f>
        <v>0.75</v>
      </c>
    </row>
    <row r="2847" spans="1:8" x14ac:dyDescent="0.25">
      <c r="A2847" s="39" t="str">
        <f t="shared" si="177"/>
        <v>ARE2004</v>
      </c>
      <c r="C2847" s="39">
        <f t="shared" si="178"/>
        <v>130</v>
      </c>
      <c r="D2847" s="39">
        <f t="shared" si="179"/>
        <v>100</v>
      </c>
      <c r="E2847" s="39" t="str">
        <f>VLOOKUP($C2847, 'Country List'!$A:$C, 2, 0)</f>
        <v>United Arab Emirates</v>
      </c>
      <c r="F2847" s="39" t="str">
        <f>VLOOKUP($C2847, 'Country List'!$A:$C, 3, 0)</f>
        <v>ARE</v>
      </c>
      <c r="G2847" s="39">
        <f t="shared" si="180"/>
        <v>2004</v>
      </c>
      <c r="H2847" s="40">
        <f>VLOOKUP($F2847, Data!$B:$ED, 'Data - My work'!$D2847, 0)</f>
        <v>0.75</v>
      </c>
    </row>
    <row r="2848" spans="1:8" x14ac:dyDescent="0.25">
      <c r="A2848" s="39" t="str">
        <f t="shared" si="177"/>
        <v>ARE2005</v>
      </c>
      <c r="C2848" s="39">
        <f t="shared" si="178"/>
        <v>130</v>
      </c>
      <c r="D2848" s="39">
        <f t="shared" si="179"/>
        <v>94</v>
      </c>
      <c r="E2848" s="39" t="str">
        <f>VLOOKUP($C2848, 'Country List'!$A:$C, 2, 0)</f>
        <v>United Arab Emirates</v>
      </c>
      <c r="F2848" s="39" t="str">
        <f>VLOOKUP($C2848, 'Country List'!$A:$C, 3, 0)</f>
        <v>ARE</v>
      </c>
      <c r="G2848" s="39">
        <f t="shared" si="180"/>
        <v>2005</v>
      </c>
      <c r="H2848" s="40">
        <f>VLOOKUP($F2848, Data!$B:$ED, 'Data - My work'!$D2848, 0)</f>
        <v>0.75</v>
      </c>
    </row>
    <row r="2849" spans="1:8" x14ac:dyDescent="0.25">
      <c r="A2849" s="39" t="str">
        <f t="shared" si="177"/>
        <v>ARE2006</v>
      </c>
      <c r="C2849" s="39">
        <f t="shared" si="178"/>
        <v>130</v>
      </c>
      <c r="D2849" s="39">
        <f t="shared" si="179"/>
        <v>88</v>
      </c>
      <c r="E2849" s="39" t="str">
        <f>VLOOKUP($C2849, 'Country List'!$A:$C, 2, 0)</f>
        <v>United Arab Emirates</v>
      </c>
      <c r="F2849" s="39" t="str">
        <f>VLOOKUP($C2849, 'Country List'!$A:$C, 3, 0)</f>
        <v>ARE</v>
      </c>
      <c r="G2849" s="39">
        <f t="shared" si="180"/>
        <v>2006</v>
      </c>
      <c r="H2849" s="40">
        <f>VLOOKUP($F2849, Data!$B:$ED, 'Data - My work'!$D2849, 0)</f>
        <v>0.75</v>
      </c>
    </row>
    <row r="2850" spans="1:8" x14ac:dyDescent="0.25">
      <c r="A2850" s="39" t="str">
        <f t="shared" si="177"/>
        <v>ARE2007</v>
      </c>
      <c r="C2850" s="39">
        <f t="shared" si="178"/>
        <v>130</v>
      </c>
      <c r="D2850" s="39">
        <f t="shared" si="179"/>
        <v>82</v>
      </c>
      <c r="E2850" s="39" t="str">
        <f>VLOOKUP($C2850, 'Country List'!$A:$C, 2, 0)</f>
        <v>United Arab Emirates</v>
      </c>
      <c r="F2850" s="39" t="str">
        <f>VLOOKUP($C2850, 'Country List'!$A:$C, 3, 0)</f>
        <v>ARE</v>
      </c>
      <c r="G2850" s="39">
        <f t="shared" si="180"/>
        <v>2007</v>
      </c>
      <c r="H2850" s="40">
        <f>VLOOKUP($F2850, Data!$B:$ED, 'Data - My work'!$D2850, 0)</f>
        <v>0.75</v>
      </c>
    </row>
    <row r="2851" spans="1:8" x14ac:dyDescent="0.25">
      <c r="A2851" s="39" t="str">
        <f t="shared" si="177"/>
        <v>ARE2008</v>
      </c>
      <c r="C2851" s="39">
        <f t="shared" si="178"/>
        <v>130</v>
      </c>
      <c r="D2851" s="39">
        <f t="shared" si="179"/>
        <v>76</v>
      </c>
      <c r="E2851" s="39" t="str">
        <f>VLOOKUP($C2851, 'Country List'!$A:$C, 2, 0)</f>
        <v>United Arab Emirates</v>
      </c>
      <c r="F2851" s="39" t="str">
        <f>VLOOKUP($C2851, 'Country List'!$A:$C, 3, 0)</f>
        <v>ARE</v>
      </c>
      <c r="G2851" s="39">
        <f t="shared" si="180"/>
        <v>2008</v>
      </c>
      <c r="H2851" s="40">
        <f>VLOOKUP($F2851, Data!$B:$ED, 'Data - My work'!$D2851, 0)</f>
        <v>0.75</v>
      </c>
    </row>
    <row r="2852" spans="1:8" x14ac:dyDescent="0.25">
      <c r="A2852" s="39" t="str">
        <f t="shared" si="177"/>
        <v>ARE2009</v>
      </c>
      <c r="C2852" s="39">
        <f t="shared" si="178"/>
        <v>130</v>
      </c>
      <c r="D2852" s="39">
        <f t="shared" si="179"/>
        <v>70</v>
      </c>
      <c r="E2852" s="39" t="str">
        <f>VLOOKUP($C2852, 'Country List'!$A:$C, 2, 0)</f>
        <v>United Arab Emirates</v>
      </c>
      <c r="F2852" s="39" t="str">
        <f>VLOOKUP($C2852, 'Country List'!$A:$C, 3, 0)</f>
        <v>ARE</v>
      </c>
      <c r="G2852" s="39">
        <f t="shared" si="180"/>
        <v>2009</v>
      </c>
      <c r="H2852" s="40">
        <f>VLOOKUP($F2852, Data!$B:$ED, 'Data - My work'!$D2852, 0)</f>
        <v>0.75</v>
      </c>
    </row>
    <row r="2853" spans="1:8" x14ac:dyDescent="0.25">
      <c r="A2853" s="39" t="str">
        <f t="shared" si="177"/>
        <v>ARE2010</v>
      </c>
      <c r="C2853" s="39">
        <f t="shared" si="178"/>
        <v>130</v>
      </c>
      <c r="D2853" s="39">
        <f t="shared" si="179"/>
        <v>64</v>
      </c>
      <c r="E2853" s="39" t="str">
        <f>VLOOKUP($C2853, 'Country List'!$A:$C, 2, 0)</f>
        <v>United Arab Emirates</v>
      </c>
      <c r="F2853" s="39" t="str">
        <f>VLOOKUP($C2853, 'Country List'!$A:$C, 3, 0)</f>
        <v>ARE</v>
      </c>
      <c r="G2853" s="39">
        <f t="shared" si="180"/>
        <v>2010</v>
      </c>
      <c r="H2853" s="40">
        <f>VLOOKUP($F2853, Data!$B:$ED, 'Data - My work'!$D2853, 0)</f>
        <v>0.75</v>
      </c>
    </row>
    <row r="2854" spans="1:8" x14ac:dyDescent="0.25">
      <c r="A2854" s="39" t="str">
        <f t="shared" si="177"/>
        <v>ARE2011</v>
      </c>
      <c r="C2854" s="39">
        <f t="shared" si="178"/>
        <v>130</v>
      </c>
      <c r="D2854" s="39">
        <f t="shared" si="179"/>
        <v>58</v>
      </c>
      <c r="E2854" s="39" t="str">
        <f>VLOOKUP($C2854, 'Country List'!$A:$C, 2, 0)</f>
        <v>United Arab Emirates</v>
      </c>
      <c r="F2854" s="39" t="str">
        <f>VLOOKUP($C2854, 'Country List'!$A:$C, 3, 0)</f>
        <v>ARE</v>
      </c>
      <c r="G2854" s="39">
        <f t="shared" si="180"/>
        <v>2011</v>
      </c>
      <c r="H2854" s="40">
        <f>VLOOKUP($F2854, Data!$B:$ED, 'Data - My work'!$D2854, 0)</f>
        <v>0.75</v>
      </c>
    </row>
    <row r="2855" spans="1:8" x14ac:dyDescent="0.25">
      <c r="A2855" s="39" t="str">
        <f t="shared" si="177"/>
        <v>ARE2012</v>
      </c>
      <c r="C2855" s="39">
        <f t="shared" si="178"/>
        <v>130</v>
      </c>
      <c r="D2855" s="39">
        <f t="shared" si="179"/>
        <v>52</v>
      </c>
      <c r="E2855" s="39" t="str">
        <f>VLOOKUP($C2855, 'Country List'!$A:$C, 2, 0)</f>
        <v>United Arab Emirates</v>
      </c>
      <c r="F2855" s="39" t="str">
        <f>VLOOKUP($C2855, 'Country List'!$A:$C, 3, 0)</f>
        <v>ARE</v>
      </c>
      <c r="G2855" s="39">
        <f t="shared" si="180"/>
        <v>2012</v>
      </c>
      <c r="H2855" s="40">
        <f>VLOOKUP($F2855, Data!$B:$ED, 'Data - My work'!$D2855, 0)</f>
        <v>0.75</v>
      </c>
    </row>
    <row r="2856" spans="1:8" x14ac:dyDescent="0.25">
      <c r="A2856" s="39" t="str">
        <f t="shared" si="177"/>
        <v>ARE2013</v>
      </c>
      <c r="C2856" s="39">
        <f t="shared" si="178"/>
        <v>130</v>
      </c>
      <c r="D2856" s="39">
        <f t="shared" si="179"/>
        <v>46</v>
      </c>
      <c r="E2856" s="39" t="str">
        <f>VLOOKUP($C2856, 'Country List'!$A:$C, 2, 0)</f>
        <v>United Arab Emirates</v>
      </c>
      <c r="F2856" s="39" t="str">
        <f>VLOOKUP($C2856, 'Country List'!$A:$C, 3, 0)</f>
        <v>ARE</v>
      </c>
      <c r="G2856" s="39">
        <f t="shared" si="180"/>
        <v>2013</v>
      </c>
      <c r="H2856" s="40">
        <f>VLOOKUP($F2856, Data!$B:$ED, 'Data - My work'!$D2856, 0)</f>
        <v>0.75</v>
      </c>
    </row>
    <row r="2857" spans="1:8" x14ac:dyDescent="0.25">
      <c r="A2857" s="39" t="str">
        <f t="shared" si="177"/>
        <v>ARE2014</v>
      </c>
      <c r="C2857" s="39">
        <f t="shared" si="178"/>
        <v>130</v>
      </c>
      <c r="D2857" s="39">
        <f t="shared" si="179"/>
        <v>40</v>
      </c>
      <c r="E2857" s="39" t="str">
        <f>VLOOKUP($C2857, 'Country List'!$A:$C, 2, 0)</f>
        <v>United Arab Emirates</v>
      </c>
      <c r="F2857" s="39" t="str">
        <f>VLOOKUP($C2857, 'Country List'!$A:$C, 3, 0)</f>
        <v>ARE</v>
      </c>
      <c r="G2857" s="39">
        <f t="shared" si="180"/>
        <v>2014</v>
      </c>
      <c r="H2857" s="40">
        <f>VLOOKUP($F2857, Data!$B:$ED, 'Data - My work'!$D2857, 0)</f>
        <v>0.75</v>
      </c>
    </row>
    <row r="2858" spans="1:8" x14ac:dyDescent="0.25">
      <c r="A2858" s="39" t="str">
        <f t="shared" si="177"/>
        <v>ARE2015</v>
      </c>
      <c r="C2858" s="39">
        <f t="shared" si="178"/>
        <v>130</v>
      </c>
      <c r="D2858" s="39">
        <f t="shared" si="179"/>
        <v>34</v>
      </c>
      <c r="E2858" s="39" t="str">
        <f>VLOOKUP($C2858, 'Country List'!$A:$C, 2, 0)</f>
        <v>United Arab Emirates</v>
      </c>
      <c r="F2858" s="39" t="str">
        <f>VLOOKUP($C2858, 'Country List'!$A:$C, 3, 0)</f>
        <v>ARE</v>
      </c>
      <c r="G2858" s="39">
        <f t="shared" si="180"/>
        <v>2015</v>
      </c>
      <c r="H2858" s="40">
        <f>VLOOKUP($F2858, Data!$B:$ED, 'Data - My work'!$D2858, 0)</f>
        <v>0.75</v>
      </c>
    </row>
    <row r="2859" spans="1:8" x14ac:dyDescent="0.25">
      <c r="A2859" s="39" t="str">
        <f t="shared" si="177"/>
        <v>ARE2016</v>
      </c>
      <c r="C2859" s="39">
        <f t="shared" si="178"/>
        <v>130</v>
      </c>
      <c r="D2859" s="39">
        <f t="shared" si="179"/>
        <v>28</v>
      </c>
      <c r="E2859" s="39" t="str">
        <f>VLOOKUP($C2859, 'Country List'!$A:$C, 2, 0)</f>
        <v>United Arab Emirates</v>
      </c>
      <c r="F2859" s="39" t="str">
        <f>VLOOKUP($C2859, 'Country List'!$A:$C, 3, 0)</f>
        <v>ARE</v>
      </c>
      <c r="G2859" s="39">
        <f t="shared" si="180"/>
        <v>2016</v>
      </c>
      <c r="H2859" s="40">
        <f>VLOOKUP($F2859, Data!$B:$ED, 'Data - My work'!$D2859, 0)</f>
        <v>0.75</v>
      </c>
    </row>
    <row r="2860" spans="1:8" x14ac:dyDescent="0.25">
      <c r="A2860" s="39" t="str">
        <f t="shared" si="177"/>
        <v>ARE2017</v>
      </c>
      <c r="C2860" s="39">
        <f t="shared" si="178"/>
        <v>130</v>
      </c>
      <c r="D2860" s="39">
        <f t="shared" si="179"/>
        <v>22</v>
      </c>
      <c r="E2860" s="39" t="str">
        <f>VLOOKUP($C2860, 'Country List'!$A:$C, 2, 0)</f>
        <v>United Arab Emirates</v>
      </c>
      <c r="F2860" s="39" t="str">
        <f>VLOOKUP($C2860, 'Country List'!$A:$C, 3, 0)</f>
        <v>ARE</v>
      </c>
      <c r="G2860" s="39">
        <f t="shared" si="180"/>
        <v>2017</v>
      </c>
      <c r="H2860" s="40">
        <f>VLOOKUP($F2860, Data!$B:$ED, 'Data - My work'!$D2860, 0)</f>
        <v>0.75</v>
      </c>
    </row>
    <row r="2861" spans="1:8" x14ac:dyDescent="0.25">
      <c r="A2861" s="39" t="str">
        <f t="shared" si="177"/>
        <v>ARE2018</v>
      </c>
      <c r="C2861" s="39">
        <f t="shared" si="178"/>
        <v>130</v>
      </c>
      <c r="D2861" s="39">
        <f t="shared" si="179"/>
        <v>16</v>
      </c>
      <c r="E2861" s="39" t="str">
        <f>VLOOKUP($C2861, 'Country List'!$A:$C, 2, 0)</f>
        <v>United Arab Emirates</v>
      </c>
      <c r="F2861" s="39" t="str">
        <f>VLOOKUP($C2861, 'Country List'!$A:$C, 3, 0)</f>
        <v>ARE</v>
      </c>
      <c r="G2861" s="39">
        <f t="shared" si="180"/>
        <v>2018</v>
      </c>
      <c r="H2861" s="40">
        <f>VLOOKUP($F2861, Data!$B:$ED, 'Data - My work'!$D2861, 0)</f>
        <v>0.75</v>
      </c>
    </row>
    <row r="2862" spans="1:8" x14ac:dyDescent="0.25">
      <c r="A2862" s="39" t="str">
        <f t="shared" si="177"/>
        <v>ARE2019</v>
      </c>
      <c r="C2862" s="39">
        <f t="shared" si="178"/>
        <v>130</v>
      </c>
      <c r="D2862" s="39">
        <f t="shared" si="179"/>
        <v>10</v>
      </c>
      <c r="E2862" s="39" t="str">
        <f>VLOOKUP($C2862, 'Country List'!$A:$C, 2, 0)</f>
        <v>United Arab Emirates</v>
      </c>
      <c r="F2862" s="39" t="str">
        <f>VLOOKUP($C2862, 'Country List'!$A:$C, 3, 0)</f>
        <v>ARE</v>
      </c>
      <c r="G2862" s="39">
        <f t="shared" si="180"/>
        <v>2019</v>
      </c>
      <c r="H2862" s="40">
        <f>VLOOKUP($F2862, Data!$B:$ED, 'Data - My work'!$D2862, 0)</f>
        <v>0.75</v>
      </c>
    </row>
    <row r="2863" spans="1:8" x14ac:dyDescent="0.25">
      <c r="A2863" s="39" t="str">
        <f t="shared" si="177"/>
        <v>ARE2020</v>
      </c>
      <c r="C2863" s="39">
        <f t="shared" si="178"/>
        <v>130</v>
      </c>
      <c r="D2863" s="39">
        <f t="shared" si="179"/>
        <v>4</v>
      </c>
      <c r="E2863" s="39" t="str">
        <f>VLOOKUP($C2863, 'Country List'!$A:$C, 2, 0)</f>
        <v>United Arab Emirates</v>
      </c>
      <c r="F2863" s="39" t="str">
        <f>VLOOKUP($C2863, 'Country List'!$A:$C, 3, 0)</f>
        <v>ARE</v>
      </c>
      <c r="G2863" s="39">
        <f t="shared" si="180"/>
        <v>2020</v>
      </c>
      <c r="H2863" s="40">
        <f>VLOOKUP($F2863, Data!$B:$ED, 'Data - My work'!$D2863, 0)</f>
        <v>0.75</v>
      </c>
    </row>
    <row r="2864" spans="1:8" x14ac:dyDescent="0.25">
      <c r="A2864" s="39" t="str">
        <f t="shared" si="177"/>
        <v>UGA1996</v>
      </c>
      <c r="C2864" s="39">
        <f t="shared" si="178"/>
        <v>131</v>
      </c>
      <c r="D2864" s="39">
        <f t="shared" si="179"/>
        <v>130</v>
      </c>
      <c r="E2864" s="39" t="str">
        <f>VLOOKUP($C2864, 'Country List'!$A:$C, 2, 0)</f>
        <v>Uganda</v>
      </c>
      <c r="F2864" s="39" t="str">
        <f>VLOOKUP($C2864, 'Country List'!$A:$C, 3, 0)</f>
        <v>UGA</v>
      </c>
      <c r="G2864" s="39">
        <f t="shared" si="180"/>
        <v>1996</v>
      </c>
      <c r="H2864" s="40">
        <f>VLOOKUP($F2864, Data!$B:$ED, 'Data - My work'!$D2864, 0)</f>
        <v>0.25</v>
      </c>
    </row>
    <row r="2865" spans="1:8" x14ac:dyDescent="0.25">
      <c r="A2865" s="39" t="str">
        <f t="shared" si="177"/>
        <v>UGA1998</v>
      </c>
      <c r="C2865" s="39">
        <f t="shared" si="178"/>
        <v>131</v>
      </c>
      <c r="D2865" s="39">
        <f t="shared" si="179"/>
        <v>124</v>
      </c>
      <c r="E2865" s="39" t="str">
        <f>VLOOKUP($C2865, 'Country List'!$A:$C, 2, 0)</f>
        <v>Uganda</v>
      </c>
      <c r="F2865" s="39" t="str">
        <f>VLOOKUP($C2865, 'Country List'!$A:$C, 3, 0)</f>
        <v>UGA</v>
      </c>
      <c r="G2865" s="39">
        <f t="shared" si="180"/>
        <v>1998</v>
      </c>
      <c r="H2865" s="40">
        <f>VLOOKUP($F2865, Data!$B:$ED, 'Data - My work'!$D2865, 0)</f>
        <v>0.5</v>
      </c>
    </row>
    <row r="2866" spans="1:8" x14ac:dyDescent="0.25">
      <c r="A2866" s="39" t="str">
        <f t="shared" si="177"/>
        <v>UGA2000</v>
      </c>
      <c r="C2866" s="39">
        <f t="shared" si="178"/>
        <v>131</v>
      </c>
      <c r="D2866" s="39">
        <f t="shared" si="179"/>
        <v>118</v>
      </c>
      <c r="E2866" s="39" t="str">
        <f>VLOOKUP($C2866, 'Country List'!$A:$C, 2, 0)</f>
        <v>Uganda</v>
      </c>
      <c r="F2866" s="39" t="str">
        <f>VLOOKUP($C2866, 'Country List'!$A:$C, 3, 0)</f>
        <v>UGA</v>
      </c>
      <c r="G2866" s="39">
        <f t="shared" si="180"/>
        <v>2000</v>
      </c>
      <c r="H2866" s="40">
        <f>VLOOKUP($F2866, Data!$B:$ED, 'Data - My work'!$D2866, 0)</f>
        <v>0.5</v>
      </c>
    </row>
    <row r="2867" spans="1:8" x14ac:dyDescent="0.25">
      <c r="A2867" s="39" t="str">
        <f t="shared" si="177"/>
        <v>UGA2002</v>
      </c>
      <c r="C2867" s="39">
        <f t="shared" si="178"/>
        <v>131</v>
      </c>
      <c r="D2867" s="39">
        <f t="shared" si="179"/>
        <v>112</v>
      </c>
      <c r="E2867" s="39" t="str">
        <f>VLOOKUP($C2867, 'Country List'!$A:$C, 2, 0)</f>
        <v>Uganda</v>
      </c>
      <c r="F2867" s="39" t="str">
        <f>VLOOKUP($C2867, 'Country List'!$A:$C, 3, 0)</f>
        <v>UGA</v>
      </c>
      <c r="G2867" s="39">
        <f t="shared" si="180"/>
        <v>2002</v>
      </c>
      <c r="H2867" s="40">
        <f>VLOOKUP($F2867, Data!$B:$ED, 'Data - My work'!$D2867, 0)</f>
        <v>0.5</v>
      </c>
    </row>
    <row r="2868" spans="1:8" x14ac:dyDescent="0.25">
      <c r="A2868" s="39" t="str">
        <f t="shared" si="177"/>
        <v>UGA2003</v>
      </c>
      <c r="C2868" s="39">
        <f t="shared" si="178"/>
        <v>131</v>
      </c>
      <c r="D2868" s="39">
        <f t="shared" si="179"/>
        <v>106</v>
      </c>
      <c r="E2868" s="39" t="str">
        <f>VLOOKUP($C2868, 'Country List'!$A:$C, 2, 0)</f>
        <v>Uganda</v>
      </c>
      <c r="F2868" s="39" t="str">
        <f>VLOOKUP($C2868, 'Country List'!$A:$C, 3, 0)</f>
        <v>UGA</v>
      </c>
      <c r="G2868" s="39">
        <f t="shared" si="180"/>
        <v>2003</v>
      </c>
      <c r="H2868" s="40">
        <f>VLOOKUP($F2868, Data!$B:$ED, 'Data - My work'!$D2868, 0)</f>
        <v>0.5</v>
      </c>
    </row>
    <row r="2869" spans="1:8" x14ac:dyDescent="0.25">
      <c r="A2869" s="39" t="str">
        <f t="shared" si="177"/>
        <v>UGA2004</v>
      </c>
      <c r="C2869" s="39">
        <f t="shared" si="178"/>
        <v>131</v>
      </c>
      <c r="D2869" s="39">
        <f t="shared" si="179"/>
        <v>100</v>
      </c>
      <c r="E2869" s="39" t="str">
        <f>VLOOKUP($C2869, 'Country List'!$A:$C, 2, 0)</f>
        <v>Uganda</v>
      </c>
      <c r="F2869" s="39" t="str">
        <f>VLOOKUP($C2869, 'Country List'!$A:$C, 3, 0)</f>
        <v>UGA</v>
      </c>
      <c r="G2869" s="39">
        <f t="shared" si="180"/>
        <v>2004</v>
      </c>
      <c r="H2869" s="40">
        <f>VLOOKUP($F2869, Data!$B:$ED, 'Data - My work'!$D2869, 0)</f>
        <v>0.5</v>
      </c>
    </row>
    <row r="2870" spans="1:8" x14ac:dyDescent="0.25">
      <c r="A2870" s="39" t="str">
        <f t="shared" si="177"/>
        <v>UGA2005</v>
      </c>
      <c r="C2870" s="39">
        <f t="shared" si="178"/>
        <v>131</v>
      </c>
      <c r="D2870" s="39">
        <f t="shared" si="179"/>
        <v>94</v>
      </c>
      <c r="E2870" s="39" t="str">
        <f>VLOOKUP($C2870, 'Country List'!$A:$C, 2, 0)</f>
        <v>Uganda</v>
      </c>
      <c r="F2870" s="39" t="str">
        <f>VLOOKUP($C2870, 'Country List'!$A:$C, 3, 0)</f>
        <v>UGA</v>
      </c>
      <c r="G2870" s="39">
        <f t="shared" si="180"/>
        <v>2005</v>
      </c>
      <c r="H2870" s="40">
        <f>VLOOKUP($F2870, Data!$B:$ED, 'Data - My work'!$D2870, 0)</f>
        <v>0.5</v>
      </c>
    </row>
    <row r="2871" spans="1:8" x14ac:dyDescent="0.25">
      <c r="A2871" s="39" t="str">
        <f t="shared" si="177"/>
        <v>UGA2006</v>
      </c>
      <c r="C2871" s="39">
        <f t="shared" si="178"/>
        <v>131</v>
      </c>
      <c r="D2871" s="39">
        <f t="shared" si="179"/>
        <v>88</v>
      </c>
      <c r="E2871" s="39" t="str">
        <f>VLOOKUP($C2871, 'Country List'!$A:$C, 2, 0)</f>
        <v>Uganda</v>
      </c>
      <c r="F2871" s="39" t="str">
        <f>VLOOKUP($C2871, 'Country List'!$A:$C, 3, 0)</f>
        <v>UGA</v>
      </c>
      <c r="G2871" s="39">
        <f t="shared" si="180"/>
        <v>2006</v>
      </c>
      <c r="H2871" s="40">
        <f>VLOOKUP($F2871, Data!$B:$ED, 'Data - My work'!$D2871, 0)</f>
        <v>0.5</v>
      </c>
    </row>
    <row r="2872" spans="1:8" x14ac:dyDescent="0.25">
      <c r="A2872" s="39" t="str">
        <f t="shared" si="177"/>
        <v>UGA2007</v>
      </c>
      <c r="C2872" s="39">
        <f t="shared" si="178"/>
        <v>131</v>
      </c>
      <c r="D2872" s="39">
        <f t="shared" si="179"/>
        <v>82</v>
      </c>
      <c r="E2872" s="39" t="str">
        <f>VLOOKUP($C2872, 'Country List'!$A:$C, 2, 0)</f>
        <v>Uganda</v>
      </c>
      <c r="F2872" s="39" t="str">
        <f>VLOOKUP($C2872, 'Country List'!$A:$C, 3, 0)</f>
        <v>UGA</v>
      </c>
      <c r="G2872" s="39">
        <f t="shared" si="180"/>
        <v>2007</v>
      </c>
      <c r="H2872" s="40">
        <f>VLOOKUP($F2872, Data!$B:$ED, 'Data - My work'!$D2872, 0)</f>
        <v>0.5</v>
      </c>
    </row>
    <row r="2873" spans="1:8" x14ac:dyDescent="0.25">
      <c r="A2873" s="39" t="str">
        <f t="shared" si="177"/>
        <v>UGA2008</v>
      </c>
      <c r="C2873" s="39">
        <f t="shared" si="178"/>
        <v>131</v>
      </c>
      <c r="D2873" s="39">
        <f t="shared" si="179"/>
        <v>76</v>
      </c>
      <c r="E2873" s="39" t="str">
        <f>VLOOKUP($C2873, 'Country List'!$A:$C, 2, 0)</f>
        <v>Uganda</v>
      </c>
      <c r="F2873" s="39" t="str">
        <f>VLOOKUP($C2873, 'Country List'!$A:$C, 3, 0)</f>
        <v>UGA</v>
      </c>
      <c r="G2873" s="39">
        <f t="shared" si="180"/>
        <v>2008</v>
      </c>
      <c r="H2873" s="40">
        <f>VLOOKUP($F2873, Data!$B:$ED, 'Data - My work'!$D2873, 0)</f>
        <v>0.5</v>
      </c>
    </row>
    <row r="2874" spans="1:8" x14ac:dyDescent="0.25">
      <c r="A2874" s="39" t="str">
        <f t="shared" si="177"/>
        <v>UGA2009</v>
      </c>
      <c r="C2874" s="39">
        <f t="shared" si="178"/>
        <v>131</v>
      </c>
      <c r="D2874" s="39">
        <f t="shared" si="179"/>
        <v>70</v>
      </c>
      <c r="E2874" s="39" t="str">
        <f>VLOOKUP($C2874, 'Country List'!$A:$C, 2, 0)</f>
        <v>Uganda</v>
      </c>
      <c r="F2874" s="39" t="str">
        <f>VLOOKUP($C2874, 'Country List'!$A:$C, 3, 0)</f>
        <v>UGA</v>
      </c>
      <c r="G2874" s="39">
        <f t="shared" si="180"/>
        <v>2009</v>
      </c>
      <c r="H2874" s="40">
        <f>VLOOKUP($F2874, Data!$B:$ED, 'Data - My work'!$D2874, 0)</f>
        <v>0.5</v>
      </c>
    </row>
    <row r="2875" spans="1:8" x14ac:dyDescent="0.25">
      <c r="A2875" s="39" t="str">
        <f t="shared" si="177"/>
        <v>UGA2010</v>
      </c>
      <c r="C2875" s="39">
        <f t="shared" si="178"/>
        <v>131</v>
      </c>
      <c r="D2875" s="39">
        <f t="shared" si="179"/>
        <v>64</v>
      </c>
      <c r="E2875" s="39" t="str">
        <f>VLOOKUP($C2875, 'Country List'!$A:$C, 2, 0)</f>
        <v>Uganda</v>
      </c>
      <c r="F2875" s="39" t="str">
        <f>VLOOKUP($C2875, 'Country List'!$A:$C, 3, 0)</f>
        <v>UGA</v>
      </c>
      <c r="G2875" s="39">
        <f t="shared" si="180"/>
        <v>2010</v>
      </c>
      <c r="H2875" s="40">
        <f>VLOOKUP($F2875, Data!$B:$ED, 'Data - My work'!$D2875, 0)</f>
        <v>0.5</v>
      </c>
    </row>
    <row r="2876" spans="1:8" x14ac:dyDescent="0.25">
      <c r="A2876" s="39" t="str">
        <f t="shared" si="177"/>
        <v>UGA2011</v>
      </c>
      <c r="C2876" s="39">
        <f t="shared" si="178"/>
        <v>131</v>
      </c>
      <c r="D2876" s="39">
        <f t="shared" si="179"/>
        <v>58</v>
      </c>
      <c r="E2876" s="39" t="str">
        <f>VLOOKUP($C2876, 'Country List'!$A:$C, 2, 0)</f>
        <v>Uganda</v>
      </c>
      <c r="F2876" s="39" t="str">
        <f>VLOOKUP($C2876, 'Country List'!$A:$C, 3, 0)</f>
        <v>UGA</v>
      </c>
      <c r="G2876" s="39">
        <f t="shared" si="180"/>
        <v>2011</v>
      </c>
      <c r="H2876" s="40">
        <f>VLOOKUP($F2876, Data!$B:$ED, 'Data - My work'!$D2876, 0)</f>
        <v>0.5</v>
      </c>
    </row>
    <row r="2877" spans="1:8" x14ac:dyDescent="0.25">
      <c r="A2877" s="39" t="str">
        <f t="shared" si="177"/>
        <v>UGA2012</v>
      </c>
      <c r="C2877" s="39">
        <f t="shared" si="178"/>
        <v>131</v>
      </c>
      <c r="D2877" s="39">
        <f t="shared" si="179"/>
        <v>52</v>
      </c>
      <c r="E2877" s="39" t="str">
        <f>VLOOKUP($C2877, 'Country List'!$A:$C, 2, 0)</f>
        <v>Uganda</v>
      </c>
      <c r="F2877" s="39" t="str">
        <f>VLOOKUP($C2877, 'Country List'!$A:$C, 3, 0)</f>
        <v>UGA</v>
      </c>
      <c r="G2877" s="39">
        <f t="shared" si="180"/>
        <v>2012</v>
      </c>
      <c r="H2877" s="40">
        <f>VLOOKUP($F2877, Data!$B:$ED, 'Data - My work'!$D2877, 0)</f>
        <v>0.5</v>
      </c>
    </row>
    <row r="2878" spans="1:8" x14ac:dyDescent="0.25">
      <c r="A2878" s="39" t="str">
        <f t="shared" si="177"/>
        <v>UGA2013</v>
      </c>
      <c r="C2878" s="39">
        <f t="shared" si="178"/>
        <v>131</v>
      </c>
      <c r="D2878" s="39">
        <f t="shared" si="179"/>
        <v>46</v>
      </c>
      <c r="E2878" s="39" t="str">
        <f>VLOOKUP($C2878, 'Country List'!$A:$C, 2, 0)</f>
        <v>Uganda</v>
      </c>
      <c r="F2878" s="39" t="str">
        <f>VLOOKUP($C2878, 'Country List'!$A:$C, 3, 0)</f>
        <v>UGA</v>
      </c>
      <c r="G2878" s="39">
        <f t="shared" si="180"/>
        <v>2013</v>
      </c>
      <c r="H2878" s="40">
        <f>VLOOKUP($F2878, Data!$B:$ED, 'Data - My work'!$D2878, 0)</f>
        <v>0.5</v>
      </c>
    </row>
    <row r="2879" spans="1:8" x14ac:dyDescent="0.25">
      <c r="A2879" s="39" t="str">
        <f t="shared" si="177"/>
        <v>UGA2014</v>
      </c>
      <c r="C2879" s="39">
        <f t="shared" si="178"/>
        <v>131</v>
      </c>
      <c r="D2879" s="39">
        <f t="shared" si="179"/>
        <v>40</v>
      </c>
      <c r="E2879" s="39" t="str">
        <f>VLOOKUP($C2879, 'Country List'!$A:$C, 2, 0)</f>
        <v>Uganda</v>
      </c>
      <c r="F2879" s="39" t="str">
        <f>VLOOKUP($C2879, 'Country List'!$A:$C, 3, 0)</f>
        <v>UGA</v>
      </c>
      <c r="G2879" s="39">
        <f t="shared" si="180"/>
        <v>2014</v>
      </c>
      <c r="H2879" s="40">
        <f>VLOOKUP($F2879, Data!$B:$ED, 'Data - My work'!$D2879, 0)</f>
        <v>0.5</v>
      </c>
    </row>
    <row r="2880" spans="1:8" x14ac:dyDescent="0.25">
      <c r="A2880" s="39" t="str">
        <f t="shared" si="177"/>
        <v>UGA2015</v>
      </c>
      <c r="C2880" s="39">
        <f t="shared" si="178"/>
        <v>131</v>
      </c>
      <c r="D2880" s="39">
        <f t="shared" si="179"/>
        <v>34</v>
      </c>
      <c r="E2880" s="39" t="str">
        <f>VLOOKUP($C2880, 'Country List'!$A:$C, 2, 0)</f>
        <v>Uganda</v>
      </c>
      <c r="F2880" s="39" t="str">
        <f>VLOOKUP($C2880, 'Country List'!$A:$C, 3, 0)</f>
        <v>UGA</v>
      </c>
      <c r="G2880" s="39">
        <f t="shared" si="180"/>
        <v>2015</v>
      </c>
      <c r="H2880" s="40">
        <f>VLOOKUP($F2880, Data!$B:$ED, 'Data - My work'!$D2880, 0)</f>
        <v>0.5</v>
      </c>
    </row>
    <row r="2881" spans="1:8" x14ac:dyDescent="0.25">
      <c r="A2881" s="39" t="str">
        <f t="shared" si="177"/>
        <v>UGA2016</v>
      </c>
      <c r="C2881" s="39">
        <f t="shared" si="178"/>
        <v>131</v>
      </c>
      <c r="D2881" s="39">
        <f t="shared" si="179"/>
        <v>28</v>
      </c>
      <c r="E2881" s="39" t="str">
        <f>VLOOKUP($C2881, 'Country List'!$A:$C, 2, 0)</f>
        <v>Uganda</v>
      </c>
      <c r="F2881" s="39" t="str">
        <f>VLOOKUP($C2881, 'Country List'!$A:$C, 3, 0)</f>
        <v>UGA</v>
      </c>
      <c r="G2881" s="39">
        <f t="shared" si="180"/>
        <v>2016</v>
      </c>
      <c r="H2881" s="40">
        <f>VLOOKUP($F2881, Data!$B:$ED, 'Data - My work'!$D2881, 0)</f>
        <v>0.5</v>
      </c>
    </row>
    <row r="2882" spans="1:8" x14ac:dyDescent="0.25">
      <c r="A2882" s="39" t="str">
        <f t="shared" si="177"/>
        <v>UGA2017</v>
      </c>
      <c r="C2882" s="39">
        <f t="shared" si="178"/>
        <v>131</v>
      </c>
      <c r="D2882" s="39">
        <f t="shared" si="179"/>
        <v>22</v>
      </c>
      <c r="E2882" s="39" t="str">
        <f>VLOOKUP($C2882, 'Country List'!$A:$C, 2, 0)</f>
        <v>Uganda</v>
      </c>
      <c r="F2882" s="39" t="str">
        <f>VLOOKUP($C2882, 'Country List'!$A:$C, 3, 0)</f>
        <v>UGA</v>
      </c>
      <c r="G2882" s="39">
        <f t="shared" si="180"/>
        <v>2017</v>
      </c>
      <c r="H2882" s="40">
        <f>VLOOKUP($F2882, Data!$B:$ED, 'Data - My work'!$D2882, 0)</f>
        <v>0.5</v>
      </c>
    </row>
    <row r="2883" spans="1:8" x14ac:dyDescent="0.25">
      <c r="A2883" s="39" t="str">
        <f t="shared" si="177"/>
        <v>UGA2018</v>
      </c>
      <c r="C2883" s="39">
        <f t="shared" si="178"/>
        <v>131</v>
      </c>
      <c r="D2883" s="39">
        <f t="shared" si="179"/>
        <v>16</v>
      </c>
      <c r="E2883" s="39" t="str">
        <f>VLOOKUP($C2883, 'Country List'!$A:$C, 2, 0)</f>
        <v>Uganda</v>
      </c>
      <c r="F2883" s="39" t="str">
        <f>VLOOKUP($C2883, 'Country List'!$A:$C, 3, 0)</f>
        <v>UGA</v>
      </c>
      <c r="G2883" s="39">
        <f t="shared" si="180"/>
        <v>2018</v>
      </c>
      <c r="H2883" s="40">
        <f>VLOOKUP($F2883, Data!$B:$ED, 'Data - My work'!$D2883, 0)</f>
        <v>0.5</v>
      </c>
    </row>
    <row r="2884" spans="1:8" x14ac:dyDescent="0.25">
      <c r="A2884" s="39" t="str">
        <f t="shared" si="177"/>
        <v>UGA2019</v>
      </c>
      <c r="C2884" s="39">
        <f t="shared" si="178"/>
        <v>131</v>
      </c>
      <c r="D2884" s="39">
        <f t="shared" si="179"/>
        <v>10</v>
      </c>
      <c r="E2884" s="39" t="str">
        <f>VLOOKUP($C2884, 'Country List'!$A:$C, 2, 0)</f>
        <v>Uganda</v>
      </c>
      <c r="F2884" s="39" t="str">
        <f>VLOOKUP($C2884, 'Country List'!$A:$C, 3, 0)</f>
        <v>UGA</v>
      </c>
      <c r="G2884" s="39">
        <f t="shared" si="180"/>
        <v>2019</v>
      </c>
      <c r="H2884" s="40">
        <f>VLOOKUP($F2884, Data!$B:$ED, 'Data - My work'!$D2884, 0)</f>
        <v>0.5</v>
      </c>
    </row>
    <row r="2885" spans="1:8" x14ac:dyDescent="0.25">
      <c r="A2885" s="39" t="str">
        <f t="shared" ref="A2885:A2948" si="181">F2885&amp;G2885</f>
        <v>UGA2020</v>
      </c>
      <c r="C2885" s="39">
        <f t="shared" si="178"/>
        <v>131</v>
      </c>
      <c r="D2885" s="39">
        <f t="shared" si="179"/>
        <v>4</v>
      </c>
      <c r="E2885" s="39" t="str">
        <f>VLOOKUP($C2885, 'Country List'!$A:$C, 2, 0)</f>
        <v>Uganda</v>
      </c>
      <c r="F2885" s="39" t="str">
        <f>VLOOKUP($C2885, 'Country List'!$A:$C, 3, 0)</f>
        <v>UGA</v>
      </c>
      <c r="G2885" s="39">
        <f t="shared" si="180"/>
        <v>2020</v>
      </c>
      <c r="H2885" s="40">
        <f>VLOOKUP($F2885, Data!$B:$ED, 'Data - My work'!$D2885, 0)</f>
        <v>0.5</v>
      </c>
    </row>
    <row r="2886" spans="1:8" x14ac:dyDescent="0.25">
      <c r="A2886" s="39" t="str">
        <f t="shared" si="181"/>
        <v>UKR1996</v>
      </c>
      <c r="C2886" s="39">
        <f t="shared" si="178"/>
        <v>132</v>
      </c>
      <c r="D2886" s="39">
        <f t="shared" si="179"/>
        <v>130</v>
      </c>
      <c r="E2886" s="39" t="str">
        <f>VLOOKUP($C2886, 'Country List'!$A:$C, 2, 0)</f>
        <v>Ukraine</v>
      </c>
      <c r="F2886" s="39" t="str">
        <f>VLOOKUP($C2886, 'Country List'!$A:$C, 3, 0)</f>
        <v>UKR</v>
      </c>
      <c r="G2886" s="39">
        <f t="shared" si="180"/>
        <v>1996</v>
      </c>
      <c r="H2886" s="40" t="e">
        <f>VLOOKUP($F2886, Data!$B:$ED, 'Data - My work'!$D2886, 0)</f>
        <v>#N/A</v>
      </c>
    </row>
    <row r="2887" spans="1:8" x14ac:dyDescent="0.25">
      <c r="A2887" s="39" t="str">
        <f t="shared" si="181"/>
        <v>UKR1998</v>
      </c>
      <c r="C2887" s="39">
        <f t="shared" si="178"/>
        <v>132</v>
      </c>
      <c r="D2887" s="39">
        <f t="shared" si="179"/>
        <v>124</v>
      </c>
      <c r="E2887" s="39" t="str">
        <f>VLOOKUP($C2887, 'Country List'!$A:$C, 2, 0)</f>
        <v>Ukraine</v>
      </c>
      <c r="F2887" s="39" t="str">
        <f>VLOOKUP($C2887, 'Country List'!$A:$C, 3, 0)</f>
        <v>UKR</v>
      </c>
      <c r="G2887" s="39">
        <f t="shared" si="180"/>
        <v>1998</v>
      </c>
      <c r="H2887" s="40">
        <f>VLOOKUP($F2887, Data!$B:$ED, 'Data - My work'!$D2887, 0)</f>
        <v>0.25</v>
      </c>
    </row>
    <row r="2888" spans="1:8" x14ac:dyDescent="0.25">
      <c r="A2888" s="39" t="str">
        <f t="shared" si="181"/>
        <v>UKR2000</v>
      </c>
      <c r="C2888" s="39">
        <f t="shared" si="178"/>
        <v>132</v>
      </c>
      <c r="D2888" s="39">
        <f t="shared" si="179"/>
        <v>118</v>
      </c>
      <c r="E2888" s="39" t="str">
        <f>VLOOKUP($C2888, 'Country List'!$A:$C, 2, 0)</f>
        <v>Ukraine</v>
      </c>
      <c r="F2888" s="39" t="str">
        <f>VLOOKUP($C2888, 'Country List'!$A:$C, 3, 0)</f>
        <v>UKR</v>
      </c>
      <c r="G2888" s="39">
        <f t="shared" si="180"/>
        <v>2000</v>
      </c>
      <c r="H2888" s="40">
        <f>VLOOKUP($F2888, Data!$B:$ED, 'Data - My work'!$D2888, 0)</f>
        <v>0.25</v>
      </c>
    </row>
    <row r="2889" spans="1:8" x14ac:dyDescent="0.25">
      <c r="A2889" s="39" t="str">
        <f t="shared" si="181"/>
        <v>UKR2002</v>
      </c>
      <c r="C2889" s="39">
        <f t="shared" si="178"/>
        <v>132</v>
      </c>
      <c r="D2889" s="39">
        <f t="shared" si="179"/>
        <v>112</v>
      </c>
      <c r="E2889" s="39" t="str">
        <f>VLOOKUP($C2889, 'Country List'!$A:$C, 2, 0)</f>
        <v>Ukraine</v>
      </c>
      <c r="F2889" s="39" t="str">
        <f>VLOOKUP($C2889, 'Country List'!$A:$C, 3, 0)</f>
        <v>UKR</v>
      </c>
      <c r="G2889" s="39">
        <f t="shared" si="180"/>
        <v>2002</v>
      </c>
      <c r="H2889" s="40">
        <f>VLOOKUP($F2889, Data!$B:$ED, 'Data - My work'!$D2889, 0)</f>
        <v>0.25</v>
      </c>
    </row>
    <row r="2890" spans="1:8" x14ac:dyDescent="0.25">
      <c r="A2890" s="39" t="str">
        <f t="shared" si="181"/>
        <v>UKR2003</v>
      </c>
      <c r="C2890" s="39">
        <f t="shared" si="178"/>
        <v>132</v>
      </c>
      <c r="D2890" s="39">
        <f t="shared" si="179"/>
        <v>106</v>
      </c>
      <c r="E2890" s="39" t="str">
        <f>VLOOKUP($C2890, 'Country List'!$A:$C, 2, 0)</f>
        <v>Ukraine</v>
      </c>
      <c r="F2890" s="39" t="str">
        <f>VLOOKUP($C2890, 'Country List'!$A:$C, 3, 0)</f>
        <v>UKR</v>
      </c>
      <c r="G2890" s="39">
        <f t="shared" si="180"/>
        <v>2003</v>
      </c>
      <c r="H2890" s="40">
        <f>VLOOKUP($F2890, Data!$B:$ED, 'Data - My work'!$D2890, 0)</f>
        <v>0.25</v>
      </c>
    </row>
    <row r="2891" spans="1:8" x14ac:dyDescent="0.25">
      <c r="A2891" s="39" t="str">
        <f t="shared" si="181"/>
        <v>UKR2004</v>
      </c>
      <c r="C2891" s="39">
        <f t="shared" si="178"/>
        <v>132</v>
      </c>
      <c r="D2891" s="39">
        <f t="shared" si="179"/>
        <v>100</v>
      </c>
      <c r="E2891" s="39" t="str">
        <f>VLOOKUP($C2891, 'Country List'!$A:$C, 2, 0)</f>
        <v>Ukraine</v>
      </c>
      <c r="F2891" s="39" t="str">
        <f>VLOOKUP($C2891, 'Country List'!$A:$C, 3, 0)</f>
        <v>UKR</v>
      </c>
      <c r="G2891" s="39">
        <f t="shared" si="180"/>
        <v>2004</v>
      </c>
      <c r="H2891" s="40">
        <f>VLOOKUP($F2891, Data!$B:$ED, 'Data - My work'!$D2891, 0)</f>
        <v>0.25</v>
      </c>
    </row>
    <row r="2892" spans="1:8" x14ac:dyDescent="0.25">
      <c r="A2892" s="39" t="str">
        <f t="shared" si="181"/>
        <v>UKR2005</v>
      </c>
      <c r="C2892" s="39">
        <f t="shared" si="178"/>
        <v>132</v>
      </c>
      <c r="D2892" s="39">
        <f t="shared" si="179"/>
        <v>94</v>
      </c>
      <c r="E2892" s="39" t="str">
        <f>VLOOKUP($C2892, 'Country List'!$A:$C, 2, 0)</f>
        <v>Ukraine</v>
      </c>
      <c r="F2892" s="39" t="str">
        <f>VLOOKUP($C2892, 'Country List'!$A:$C, 3, 0)</f>
        <v>UKR</v>
      </c>
      <c r="G2892" s="39">
        <f t="shared" si="180"/>
        <v>2005</v>
      </c>
      <c r="H2892" s="40">
        <f>VLOOKUP($F2892, Data!$B:$ED, 'Data - My work'!$D2892, 0)</f>
        <v>0.25</v>
      </c>
    </row>
    <row r="2893" spans="1:8" x14ac:dyDescent="0.25">
      <c r="A2893" s="39" t="str">
        <f t="shared" si="181"/>
        <v>UKR2006</v>
      </c>
      <c r="C2893" s="39">
        <f t="shared" si="178"/>
        <v>132</v>
      </c>
      <c r="D2893" s="39">
        <f t="shared" si="179"/>
        <v>88</v>
      </c>
      <c r="E2893" s="39" t="str">
        <f>VLOOKUP($C2893, 'Country List'!$A:$C, 2, 0)</f>
        <v>Ukraine</v>
      </c>
      <c r="F2893" s="39" t="str">
        <f>VLOOKUP($C2893, 'Country List'!$A:$C, 3, 0)</f>
        <v>UKR</v>
      </c>
      <c r="G2893" s="39">
        <f t="shared" si="180"/>
        <v>2006</v>
      </c>
      <c r="H2893" s="40">
        <f>VLOOKUP($F2893, Data!$B:$ED, 'Data - My work'!$D2893, 0)</f>
        <v>0.25</v>
      </c>
    </row>
    <row r="2894" spans="1:8" x14ac:dyDescent="0.25">
      <c r="A2894" s="39" t="str">
        <f t="shared" si="181"/>
        <v>UKR2007</v>
      </c>
      <c r="C2894" s="39">
        <f t="shared" si="178"/>
        <v>132</v>
      </c>
      <c r="D2894" s="39">
        <f t="shared" si="179"/>
        <v>82</v>
      </c>
      <c r="E2894" s="39" t="str">
        <f>VLOOKUP($C2894, 'Country List'!$A:$C, 2, 0)</f>
        <v>Ukraine</v>
      </c>
      <c r="F2894" s="39" t="str">
        <f>VLOOKUP($C2894, 'Country List'!$A:$C, 3, 0)</f>
        <v>UKR</v>
      </c>
      <c r="G2894" s="39">
        <f t="shared" si="180"/>
        <v>2007</v>
      </c>
      <c r="H2894" s="40">
        <f>VLOOKUP($F2894, Data!$B:$ED, 'Data - My work'!$D2894, 0)</f>
        <v>0.25</v>
      </c>
    </row>
    <row r="2895" spans="1:8" x14ac:dyDescent="0.25">
      <c r="A2895" s="39" t="str">
        <f t="shared" si="181"/>
        <v>UKR2008</v>
      </c>
      <c r="C2895" s="39">
        <f t="shared" si="178"/>
        <v>132</v>
      </c>
      <c r="D2895" s="39">
        <f t="shared" si="179"/>
        <v>76</v>
      </c>
      <c r="E2895" s="39" t="str">
        <f>VLOOKUP($C2895, 'Country List'!$A:$C, 2, 0)</f>
        <v>Ukraine</v>
      </c>
      <c r="F2895" s="39" t="str">
        <f>VLOOKUP($C2895, 'Country List'!$A:$C, 3, 0)</f>
        <v>UKR</v>
      </c>
      <c r="G2895" s="39">
        <f t="shared" si="180"/>
        <v>2008</v>
      </c>
      <c r="H2895" s="40">
        <f>VLOOKUP($F2895, Data!$B:$ED, 'Data - My work'!$D2895, 0)</f>
        <v>0.25</v>
      </c>
    </row>
    <row r="2896" spans="1:8" x14ac:dyDescent="0.25">
      <c r="A2896" s="39" t="str">
        <f t="shared" si="181"/>
        <v>UKR2009</v>
      </c>
      <c r="C2896" s="39">
        <f t="shared" si="178"/>
        <v>132</v>
      </c>
      <c r="D2896" s="39">
        <f t="shared" si="179"/>
        <v>70</v>
      </c>
      <c r="E2896" s="39" t="str">
        <f>VLOOKUP($C2896, 'Country List'!$A:$C, 2, 0)</f>
        <v>Ukraine</v>
      </c>
      <c r="F2896" s="39" t="str">
        <f>VLOOKUP($C2896, 'Country List'!$A:$C, 3, 0)</f>
        <v>UKR</v>
      </c>
      <c r="G2896" s="39">
        <f t="shared" si="180"/>
        <v>2009</v>
      </c>
      <c r="H2896" s="40">
        <f>VLOOKUP($F2896, Data!$B:$ED, 'Data - My work'!$D2896, 0)</f>
        <v>0.25</v>
      </c>
    </row>
    <row r="2897" spans="1:8" x14ac:dyDescent="0.25">
      <c r="A2897" s="39" t="str">
        <f t="shared" si="181"/>
        <v>UKR2010</v>
      </c>
      <c r="C2897" s="39">
        <f t="shared" si="178"/>
        <v>132</v>
      </c>
      <c r="D2897" s="39">
        <f t="shared" si="179"/>
        <v>64</v>
      </c>
      <c r="E2897" s="39" t="str">
        <f>VLOOKUP($C2897, 'Country List'!$A:$C, 2, 0)</f>
        <v>Ukraine</v>
      </c>
      <c r="F2897" s="39" t="str">
        <f>VLOOKUP($C2897, 'Country List'!$A:$C, 3, 0)</f>
        <v>UKR</v>
      </c>
      <c r="G2897" s="39">
        <f t="shared" si="180"/>
        <v>2010</v>
      </c>
      <c r="H2897" s="40">
        <f>VLOOKUP($F2897, Data!$B:$ED, 'Data - My work'!$D2897, 0)</f>
        <v>0.25</v>
      </c>
    </row>
    <row r="2898" spans="1:8" x14ac:dyDescent="0.25">
      <c r="A2898" s="39" t="str">
        <f t="shared" si="181"/>
        <v>UKR2011</v>
      </c>
      <c r="C2898" s="39">
        <f t="shared" si="178"/>
        <v>132</v>
      </c>
      <c r="D2898" s="39">
        <f t="shared" si="179"/>
        <v>58</v>
      </c>
      <c r="E2898" s="39" t="str">
        <f>VLOOKUP($C2898, 'Country List'!$A:$C, 2, 0)</f>
        <v>Ukraine</v>
      </c>
      <c r="F2898" s="39" t="str">
        <f>VLOOKUP($C2898, 'Country List'!$A:$C, 3, 0)</f>
        <v>UKR</v>
      </c>
      <c r="G2898" s="39">
        <f t="shared" si="180"/>
        <v>2011</v>
      </c>
      <c r="H2898" s="40">
        <f>VLOOKUP($F2898, Data!$B:$ED, 'Data - My work'!$D2898, 0)</f>
        <v>0.25</v>
      </c>
    </row>
    <row r="2899" spans="1:8" x14ac:dyDescent="0.25">
      <c r="A2899" s="39" t="str">
        <f t="shared" si="181"/>
        <v>UKR2012</v>
      </c>
      <c r="C2899" s="39">
        <f t="shared" si="178"/>
        <v>132</v>
      </c>
      <c r="D2899" s="39">
        <f t="shared" si="179"/>
        <v>52</v>
      </c>
      <c r="E2899" s="39" t="str">
        <f>VLOOKUP($C2899, 'Country List'!$A:$C, 2, 0)</f>
        <v>Ukraine</v>
      </c>
      <c r="F2899" s="39" t="str">
        <f>VLOOKUP($C2899, 'Country List'!$A:$C, 3, 0)</f>
        <v>UKR</v>
      </c>
      <c r="G2899" s="39">
        <f t="shared" si="180"/>
        <v>2012</v>
      </c>
      <c r="H2899" s="40">
        <f>VLOOKUP($F2899, Data!$B:$ED, 'Data - My work'!$D2899, 0)</f>
        <v>0.25</v>
      </c>
    </row>
    <row r="2900" spans="1:8" x14ac:dyDescent="0.25">
      <c r="A2900" s="39" t="str">
        <f t="shared" si="181"/>
        <v>UKR2013</v>
      </c>
      <c r="C2900" s="39">
        <f t="shared" si="178"/>
        <v>132</v>
      </c>
      <c r="D2900" s="39">
        <f t="shared" si="179"/>
        <v>46</v>
      </c>
      <c r="E2900" s="39" t="str">
        <f>VLOOKUP($C2900, 'Country List'!$A:$C, 2, 0)</f>
        <v>Ukraine</v>
      </c>
      <c r="F2900" s="39" t="str">
        <f>VLOOKUP($C2900, 'Country List'!$A:$C, 3, 0)</f>
        <v>UKR</v>
      </c>
      <c r="G2900" s="39">
        <f t="shared" si="180"/>
        <v>2013</v>
      </c>
      <c r="H2900" s="40">
        <f>VLOOKUP($F2900, Data!$B:$ED, 'Data - My work'!$D2900, 0)</f>
        <v>0.25</v>
      </c>
    </row>
    <row r="2901" spans="1:8" x14ac:dyDescent="0.25">
      <c r="A2901" s="39" t="str">
        <f t="shared" si="181"/>
        <v>UKR2014</v>
      </c>
      <c r="C2901" s="39">
        <f t="shared" si="178"/>
        <v>132</v>
      </c>
      <c r="D2901" s="39">
        <f t="shared" si="179"/>
        <v>40</v>
      </c>
      <c r="E2901" s="39" t="str">
        <f>VLOOKUP($C2901, 'Country List'!$A:$C, 2, 0)</f>
        <v>Ukraine</v>
      </c>
      <c r="F2901" s="39" t="str">
        <f>VLOOKUP($C2901, 'Country List'!$A:$C, 3, 0)</f>
        <v>UKR</v>
      </c>
      <c r="G2901" s="39">
        <f t="shared" si="180"/>
        <v>2014</v>
      </c>
      <c r="H2901" s="40">
        <f>VLOOKUP($F2901, Data!$B:$ED, 'Data - My work'!$D2901, 0)</f>
        <v>0.25</v>
      </c>
    </row>
    <row r="2902" spans="1:8" x14ac:dyDescent="0.25">
      <c r="A2902" s="39" t="str">
        <f t="shared" si="181"/>
        <v>UKR2015</v>
      </c>
      <c r="C2902" s="39">
        <f t="shared" si="178"/>
        <v>132</v>
      </c>
      <c r="D2902" s="39">
        <f t="shared" si="179"/>
        <v>34</v>
      </c>
      <c r="E2902" s="39" t="str">
        <f>VLOOKUP($C2902, 'Country List'!$A:$C, 2, 0)</f>
        <v>Ukraine</v>
      </c>
      <c r="F2902" s="39" t="str">
        <f>VLOOKUP($C2902, 'Country List'!$A:$C, 3, 0)</f>
        <v>UKR</v>
      </c>
      <c r="G2902" s="39">
        <f t="shared" si="180"/>
        <v>2015</v>
      </c>
      <c r="H2902" s="40">
        <f>VLOOKUP($F2902, Data!$B:$ED, 'Data - My work'!$D2902, 0)</f>
        <v>0.25</v>
      </c>
    </row>
    <row r="2903" spans="1:8" x14ac:dyDescent="0.25">
      <c r="A2903" s="39" t="str">
        <f t="shared" si="181"/>
        <v>UKR2016</v>
      </c>
      <c r="C2903" s="39">
        <f t="shared" si="178"/>
        <v>132</v>
      </c>
      <c r="D2903" s="39">
        <f t="shared" si="179"/>
        <v>28</v>
      </c>
      <c r="E2903" s="39" t="str">
        <f>VLOOKUP($C2903, 'Country List'!$A:$C, 2, 0)</f>
        <v>Ukraine</v>
      </c>
      <c r="F2903" s="39" t="str">
        <f>VLOOKUP($C2903, 'Country List'!$A:$C, 3, 0)</f>
        <v>UKR</v>
      </c>
      <c r="G2903" s="39">
        <f t="shared" si="180"/>
        <v>2016</v>
      </c>
      <c r="H2903" s="40">
        <f>VLOOKUP($F2903, Data!$B:$ED, 'Data - My work'!$D2903, 0)</f>
        <v>0.25</v>
      </c>
    </row>
    <row r="2904" spans="1:8" x14ac:dyDescent="0.25">
      <c r="A2904" s="39" t="str">
        <f t="shared" si="181"/>
        <v>UKR2017</v>
      </c>
      <c r="C2904" s="39">
        <f t="shared" si="178"/>
        <v>132</v>
      </c>
      <c r="D2904" s="39">
        <f t="shared" si="179"/>
        <v>22</v>
      </c>
      <c r="E2904" s="39" t="str">
        <f>VLOOKUP($C2904, 'Country List'!$A:$C, 2, 0)</f>
        <v>Ukraine</v>
      </c>
      <c r="F2904" s="39" t="str">
        <f>VLOOKUP($C2904, 'Country List'!$A:$C, 3, 0)</f>
        <v>UKR</v>
      </c>
      <c r="G2904" s="39">
        <f t="shared" si="180"/>
        <v>2017</v>
      </c>
      <c r="H2904" s="40">
        <f>VLOOKUP($F2904, Data!$B:$ED, 'Data - My work'!$D2904, 0)</f>
        <v>0.25</v>
      </c>
    </row>
    <row r="2905" spans="1:8" x14ac:dyDescent="0.25">
      <c r="A2905" s="39" t="str">
        <f t="shared" si="181"/>
        <v>UKR2018</v>
      </c>
      <c r="C2905" s="39">
        <f t="shared" si="178"/>
        <v>132</v>
      </c>
      <c r="D2905" s="39">
        <f t="shared" si="179"/>
        <v>16</v>
      </c>
      <c r="E2905" s="39" t="str">
        <f>VLOOKUP($C2905, 'Country List'!$A:$C, 2, 0)</f>
        <v>Ukraine</v>
      </c>
      <c r="F2905" s="39" t="str">
        <f>VLOOKUP($C2905, 'Country List'!$A:$C, 3, 0)</f>
        <v>UKR</v>
      </c>
      <c r="G2905" s="39">
        <f t="shared" si="180"/>
        <v>2018</v>
      </c>
      <c r="H2905" s="40">
        <f>VLOOKUP($F2905, Data!$B:$ED, 'Data - My work'!$D2905, 0)</f>
        <v>0.25</v>
      </c>
    </row>
    <row r="2906" spans="1:8" x14ac:dyDescent="0.25">
      <c r="A2906" s="39" t="str">
        <f t="shared" si="181"/>
        <v>UKR2019</v>
      </c>
      <c r="C2906" s="39">
        <f t="shared" si="178"/>
        <v>132</v>
      </c>
      <c r="D2906" s="39">
        <f t="shared" si="179"/>
        <v>10</v>
      </c>
      <c r="E2906" s="39" t="str">
        <f>VLOOKUP($C2906, 'Country List'!$A:$C, 2, 0)</f>
        <v>Ukraine</v>
      </c>
      <c r="F2906" s="39" t="str">
        <f>VLOOKUP($C2906, 'Country List'!$A:$C, 3, 0)</f>
        <v>UKR</v>
      </c>
      <c r="G2906" s="39">
        <f t="shared" si="180"/>
        <v>2019</v>
      </c>
      <c r="H2906" s="40">
        <f>VLOOKUP($F2906, Data!$B:$ED, 'Data - My work'!$D2906, 0)</f>
        <v>0.25</v>
      </c>
    </row>
    <row r="2907" spans="1:8" x14ac:dyDescent="0.25">
      <c r="A2907" s="39" t="str">
        <f t="shared" si="181"/>
        <v>UKR2020</v>
      </c>
      <c r="C2907" s="39">
        <f t="shared" ref="C2907:C2970" si="182">C2885+1</f>
        <v>132</v>
      </c>
      <c r="D2907" s="39">
        <f t="shared" ref="D2907:D2970" si="183">D2885</f>
        <v>4</v>
      </c>
      <c r="E2907" s="39" t="str">
        <f>VLOOKUP($C2907, 'Country List'!$A:$C, 2, 0)</f>
        <v>Ukraine</v>
      </c>
      <c r="F2907" s="39" t="str">
        <f>VLOOKUP($C2907, 'Country List'!$A:$C, 3, 0)</f>
        <v>UKR</v>
      </c>
      <c r="G2907" s="39">
        <f t="shared" ref="G2907:G2970" si="184">G2885</f>
        <v>2020</v>
      </c>
      <c r="H2907" s="40">
        <f>VLOOKUP($F2907, Data!$B:$ED, 'Data - My work'!$D2907, 0)</f>
        <v>0.25</v>
      </c>
    </row>
    <row r="2908" spans="1:8" x14ac:dyDescent="0.25">
      <c r="A2908" s="39" t="str">
        <f t="shared" si="181"/>
        <v>GBR1996</v>
      </c>
      <c r="C2908" s="39">
        <f t="shared" si="182"/>
        <v>133</v>
      </c>
      <c r="D2908" s="39">
        <f t="shared" si="183"/>
        <v>130</v>
      </c>
      <c r="E2908" s="39" t="str">
        <f>VLOOKUP($C2908, 'Country List'!$A:$C, 2, 0)</f>
        <v>United Kingdom</v>
      </c>
      <c r="F2908" s="39" t="str">
        <f>VLOOKUP($C2908, 'Country List'!$A:$C, 3, 0)</f>
        <v>GBR</v>
      </c>
      <c r="G2908" s="39">
        <f t="shared" si="184"/>
        <v>1996</v>
      </c>
      <c r="H2908" s="40">
        <f>VLOOKUP($F2908, Data!$B:$ED, 'Data - My work'!$D2908, 0)</f>
        <v>1</v>
      </c>
    </row>
    <row r="2909" spans="1:8" x14ac:dyDescent="0.25">
      <c r="A2909" s="39" t="str">
        <f t="shared" si="181"/>
        <v>GBR1998</v>
      </c>
      <c r="C2909" s="39">
        <f t="shared" si="182"/>
        <v>133</v>
      </c>
      <c r="D2909" s="39">
        <f t="shared" si="183"/>
        <v>124</v>
      </c>
      <c r="E2909" s="39" t="str">
        <f>VLOOKUP($C2909, 'Country List'!$A:$C, 2, 0)</f>
        <v>United Kingdom</v>
      </c>
      <c r="F2909" s="39" t="str">
        <f>VLOOKUP($C2909, 'Country List'!$A:$C, 3, 0)</f>
        <v>GBR</v>
      </c>
      <c r="G2909" s="39">
        <f t="shared" si="184"/>
        <v>1998</v>
      </c>
      <c r="H2909" s="40">
        <f>VLOOKUP($F2909, Data!$B:$ED, 'Data - My work'!$D2909, 0)</f>
        <v>1</v>
      </c>
    </row>
    <row r="2910" spans="1:8" x14ac:dyDescent="0.25">
      <c r="A2910" s="39" t="str">
        <f t="shared" si="181"/>
        <v>GBR2000</v>
      </c>
      <c r="C2910" s="39">
        <f t="shared" si="182"/>
        <v>133</v>
      </c>
      <c r="D2910" s="39">
        <f t="shared" si="183"/>
        <v>118</v>
      </c>
      <c r="E2910" s="39" t="str">
        <f>VLOOKUP($C2910, 'Country List'!$A:$C, 2, 0)</f>
        <v>United Kingdom</v>
      </c>
      <c r="F2910" s="39" t="str">
        <f>VLOOKUP($C2910, 'Country List'!$A:$C, 3, 0)</f>
        <v>GBR</v>
      </c>
      <c r="G2910" s="39">
        <f t="shared" si="184"/>
        <v>2000</v>
      </c>
      <c r="H2910" s="40">
        <f>VLOOKUP($F2910, Data!$B:$ED, 'Data - My work'!$D2910, 0)</f>
        <v>1</v>
      </c>
    </row>
    <row r="2911" spans="1:8" x14ac:dyDescent="0.25">
      <c r="A2911" s="39" t="str">
        <f t="shared" si="181"/>
        <v>GBR2002</v>
      </c>
      <c r="C2911" s="39">
        <f t="shared" si="182"/>
        <v>133</v>
      </c>
      <c r="D2911" s="39">
        <f t="shared" si="183"/>
        <v>112</v>
      </c>
      <c r="E2911" s="39" t="str">
        <f>VLOOKUP($C2911, 'Country List'!$A:$C, 2, 0)</f>
        <v>United Kingdom</v>
      </c>
      <c r="F2911" s="39" t="str">
        <f>VLOOKUP($C2911, 'Country List'!$A:$C, 3, 0)</f>
        <v>GBR</v>
      </c>
      <c r="G2911" s="39">
        <f t="shared" si="184"/>
        <v>2002</v>
      </c>
      <c r="H2911" s="40">
        <f>VLOOKUP($F2911, Data!$B:$ED, 'Data - My work'!$D2911, 0)</f>
        <v>1</v>
      </c>
    </row>
    <row r="2912" spans="1:8" x14ac:dyDescent="0.25">
      <c r="A2912" s="39" t="str">
        <f t="shared" si="181"/>
        <v>GBR2003</v>
      </c>
      <c r="C2912" s="39">
        <f t="shared" si="182"/>
        <v>133</v>
      </c>
      <c r="D2912" s="39">
        <f t="shared" si="183"/>
        <v>106</v>
      </c>
      <c r="E2912" s="39" t="str">
        <f>VLOOKUP($C2912, 'Country List'!$A:$C, 2, 0)</f>
        <v>United Kingdom</v>
      </c>
      <c r="F2912" s="39" t="str">
        <f>VLOOKUP($C2912, 'Country List'!$A:$C, 3, 0)</f>
        <v>GBR</v>
      </c>
      <c r="G2912" s="39">
        <f t="shared" si="184"/>
        <v>2003</v>
      </c>
      <c r="H2912" s="40">
        <f>VLOOKUP($F2912, Data!$B:$ED, 'Data - My work'!$D2912, 0)</f>
        <v>1</v>
      </c>
    </row>
    <row r="2913" spans="1:8" x14ac:dyDescent="0.25">
      <c r="A2913" s="39" t="str">
        <f t="shared" si="181"/>
        <v>GBR2004</v>
      </c>
      <c r="C2913" s="39">
        <f t="shared" si="182"/>
        <v>133</v>
      </c>
      <c r="D2913" s="39">
        <f t="shared" si="183"/>
        <v>100</v>
      </c>
      <c r="E2913" s="39" t="str">
        <f>VLOOKUP($C2913, 'Country List'!$A:$C, 2, 0)</f>
        <v>United Kingdom</v>
      </c>
      <c r="F2913" s="39" t="str">
        <f>VLOOKUP($C2913, 'Country List'!$A:$C, 3, 0)</f>
        <v>GBR</v>
      </c>
      <c r="G2913" s="39">
        <f t="shared" si="184"/>
        <v>2004</v>
      </c>
      <c r="H2913" s="40">
        <f>VLOOKUP($F2913, Data!$B:$ED, 'Data - My work'!$D2913, 0)</f>
        <v>1</v>
      </c>
    </row>
    <row r="2914" spans="1:8" x14ac:dyDescent="0.25">
      <c r="A2914" s="39" t="str">
        <f t="shared" si="181"/>
        <v>GBR2005</v>
      </c>
      <c r="C2914" s="39">
        <f t="shared" si="182"/>
        <v>133</v>
      </c>
      <c r="D2914" s="39">
        <f t="shared" si="183"/>
        <v>94</v>
      </c>
      <c r="E2914" s="39" t="str">
        <f>VLOOKUP($C2914, 'Country List'!$A:$C, 2, 0)</f>
        <v>United Kingdom</v>
      </c>
      <c r="F2914" s="39" t="str">
        <f>VLOOKUP($C2914, 'Country List'!$A:$C, 3, 0)</f>
        <v>GBR</v>
      </c>
      <c r="G2914" s="39">
        <f t="shared" si="184"/>
        <v>2005</v>
      </c>
      <c r="H2914" s="40">
        <f>VLOOKUP($F2914, Data!$B:$ED, 'Data - My work'!$D2914, 0)</f>
        <v>1</v>
      </c>
    </row>
    <row r="2915" spans="1:8" x14ac:dyDescent="0.25">
      <c r="A2915" s="39" t="str">
        <f t="shared" si="181"/>
        <v>GBR2006</v>
      </c>
      <c r="C2915" s="39">
        <f t="shared" si="182"/>
        <v>133</v>
      </c>
      <c r="D2915" s="39">
        <f t="shared" si="183"/>
        <v>88</v>
      </c>
      <c r="E2915" s="39" t="str">
        <f>VLOOKUP($C2915, 'Country List'!$A:$C, 2, 0)</f>
        <v>United Kingdom</v>
      </c>
      <c r="F2915" s="39" t="str">
        <f>VLOOKUP($C2915, 'Country List'!$A:$C, 3, 0)</f>
        <v>GBR</v>
      </c>
      <c r="G2915" s="39">
        <f t="shared" si="184"/>
        <v>2006</v>
      </c>
      <c r="H2915" s="40">
        <f>VLOOKUP($F2915, Data!$B:$ED, 'Data - My work'!$D2915, 0)</f>
        <v>1</v>
      </c>
    </row>
    <row r="2916" spans="1:8" x14ac:dyDescent="0.25">
      <c r="A2916" s="39" t="str">
        <f t="shared" si="181"/>
        <v>GBR2007</v>
      </c>
      <c r="C2916" s="39">
        <f t="shared" si="182"/>
        <v>133</v>
      </c>
      <c r="D2916" s="39">
        <f t="shared" si="183"/>
        <v>82</v>
      </c>
      <c r="E2916" s="39" t="str">
        <f>VLOOKUP($C2916, 'Country List'!$A:$C, 2, 0)</f>
        <v>United Kingdom</v>
      </c>
      <c r="F2916" s="39" t="str">
        <f>VLOOKUP($C2916, 'Country List'!$A:$C, 3, 0)</f>
        <v>GBR</v>
      </c>
      <c r="G2916" s="39">
        <f t="shared" si="184"/>
        <v>2007</v>
      </c>
      <c r="H2916" s="40">
        <f>VLOOKUP($F2916, Data!$B:$ED, 'Data - My work'!$D2916, 0)</f>
        <v>1</v>
      </c>
    </row>
    <row r="2917" spans="1:8" x14ac:dyDescent="0.25">
      <c r="A2917" s="39" t="str">
        <f t="shared" si="181"/>
        <v>GBR2008</v>
      </c>
      <c r="C2917" s="39">
        <f t="shared" si="182"/>
        <v>133</v>
      </c>
      <c r="D2917" s="39">
        <f t="shared" si="183"/>
        <v>76</v>
      </c>
      <c r="E2917" s="39" t="str">
        <f>VLOOKUP($C2917, 'Country List'!$A:$C, 2, 0)</f>
        <v>United Kingdom</v>
      </c>
      <c r="F2917" s="39" t="str">
        <f>VLOOKUP($C2917, 'Country List'!$A:$C, 3, 0)</f>
        <v>GBR</v>
      </c>
      <c r="G2917" s="39">
        <f t="shared" si="184"/>
        <v>2008</v>
      </c>
      <c r="H2917" s="40">
        <f>VLOOKUP($F2917, Data!$B:$ED, 'Data - My work'!$D2917, 0)</f>
        <v>1</v>
      </c>
    </row>
    <row r="2918" spans="1:8" x14ac:dyDescent="0.25">
      <c r="A2918" s="39" t="str">
        <f t="shared" si="181"/>
        <v>GBR2009</v>
      </c>
      <c r="C2918" s="39">
        <f t="shared" si="182"/>
        <v>133</v>
      </c>
      <c r="D2918" s="39">
        <f t="shared" si="183"/>
        <v>70</v>
      </c>
      <c r="E2918" s="39" t="str">
        <f>VLOOKUP($C2918, 'Country List'!$A:$C, 2, 0)</f>
        <v>United Kingdom</v>
      </c>
      <c r="F2918" s="39" t="str">
        <f>VLOOKUP($C2918, 'Country List'!$A:$C, 3, 0)</f>
        <v>GBR</v>
      </c>
      <c r="G2918" s="39">
        <f t="shared" si="184"/>
        <v>2009</v>
      </c>
      <c r="H2918" s="40">
        <f>VLOOKUP($F2918, Data!$B:$ED, 'Data - My work'!$D2918, 0)</f>
        <v>1</v>
      </c>
    </row>
    <row r="2919" spans="1:8" x14ac:dyDescent="0.25">
      <c r="A2919" s="39" t="str">
        <f t="shared" si="181"/>
        <v>GBR2010</v>
      </c>
      <c r="C2919" s="39">
        <f t="shared" si="182"/>
        <v>133</v>
      </c>
      <c r="D2919" s="39">
        <f t="shared" si="183"/>
        <v>64</v>
      </c>
      <c r="E2919" s="39" t="str">
        <f>VLOOKUP($C2919, 'Country List'!$A:$C, 2, 0)</f>
        <v>United Kingdom</v>
      </c>
      <c r="F2919" s="39" t="str">
        <f>VLOOKUP($C2919, 'Country List'!$A:$C, 3, 0)</f>
        <v>GBR</v>
      </c>
      <c r="G2919" s="39">
        <f t="shared" si="184"/>
        <v>2010</v>
      </c>
      <c r="H2919" s="40">
        <f>VLOOKUP($F2919, Data!$B:$ED, 'Data - My work'!$D2919, 0)</f>
        <v>1</v>
      </c>
    </row>
    <row r="2920" spans="1:8" x14ac:dyDescent="0.25">
      <c r="A2920" s="39" t="str">
        <f t="shared" si="181"/>
        <v>GBR2011</v>
      </c>
      <c r="C2920" s="39">
        <f t="shared" si="182"/>
        <v>133</v>
      </c>
      <c r="D2920" s="39">
        <f t="shared" si="183"/>
        <v>58</v>
      </c>
      <c r="E2920" s="39" t="str">
        <f>VLOOKUP($C2920, 'Country List'!$A:$C, 2, 0)</f>
        <v>United Kingdom</v>
      </c>
      <c r="F2920" s="39" t="str">
        <f>VLOOKUP($C2920, 'Country List'!$A:$C, 3, 0)</f>
        <v>GBR</v>
      </c>
      <c r="G2920" s="39">
        <f t="shared" si="184"/>
        <v>2011</v>
      </c>
      <c r="H2920" s="40">
        <f>VLOOKUP($F2920, Data!$B:$ED, 'Data - My work'!$D2920, 0)</f>
        <v>1</v>
      </c>
    </row>
    <row r="2921" spans="1:8" x14ac:dyDescent="0.25">
      <c r="A2921" s="39" t="str">
        <f t="shared" si="181"/>
        <v>GBR2012</v>
      </c>
      <c r="C2921" s="39">
        <f t="shared" si="182"/>
        <v>133</v>
      </c>
      <c r="D2921" s="39">
        <f t="shared" si="183"/>
        <v>52</v>
      </c>
      <c r="E2921" s="39" t="str">
        <f>VLOOKUP($C2921, 'Country List'!$A:$C, 2, 0)</f>
        <v>United Kingdom</v>
      </c>
      <c r="F2921" s="39" t="str">
        <f>VLOOKUP($C2921, 'Country List'!$A:$C, 3, 0)</f>
        <v>GBR</v>
      </c>
      <c r="G2921" s="39">
        <f t="shared" si="184"/>
        <v>2012</v>
      </c>
      <c r="H2921" s="40">
        <f>VLOOKUP($F2921, Data!$B:$ED, 'Data - My work'!$D2921, 0)</f>
        <v>1</v>
      </c>
    </row>
    <row r="2922" spans="1:8" x14ac:dyDescent="0.25">
      <c r="A2922" s="39" t="str">
        <f t="shared" si="181"/>
        <v>GBR2013</v>
      </c>
      <c r="C2922" s="39">
        <f t="shared" si="182"/>
        <v>133</v>
      </c>
      <c r="D2922" s="39">
        <f t="shared" si="183"/>
        <v>46</v>
      </c>
      <c r="E2922" s="39" t="str">
        <f>VLOOKUP($C2922, 'Country List'!$A:$C, 2, 0)</f>
        <v>United Kingdom</v>
      </c>
      <c r="F2922" s="39" t="str">
        <f>VLOOKUP($C2922, 'Country List'!$A:$C, 3, 0)</f>
        <v>GBR</v>
      </c>
      <c r="G2922" s="39">
        <f t="shared" si="184"/>
        <v>2013</v>
      </c>
      <c r="H2922" s="40">
        <f>VLOOKUP($F2922, Data!$B:$ED, 'Data - My work'!$D2922, 0)</f>
        <v>1</v>
      </c>
    </row>
    <row r="2923" spans="1:8" x14ac:dyDescent="0.25">
      <c r="A2923" s="39" t="str">
        <f t="shared" si="181"/>
        <v>GBR2014</v>
      </c>
      <c r="C2923" s="39">
        <f t="shared" si="182"/>
        <v>133</v>
      </c>
      <c r="D2923" s="39">
        <f t="shared" si="183"/>
        <v>40</v>
      </c>
      <c r="E2923" s="39" t="str">
        <f>VLOOKUP($C2923, 'Country List'!$A:$C, 2, 0)</f>
        <v>United Kingdom</v>
      </c>
      <c r="F2923" s="39" t="str">
        <f>VLOOKUP($C2923, 'Country List'!$A:$C, 3, 0)</f>
        <v>GBR</v>
      </c>
      <c r="G2923" s="39">
        <f t="shared" si="184"/>
        <v>2014</v>
      </c>
      <c r="H2923" s="40">
        <f>VLOOKUP($F2923, Data!$B:$ED, 'Data - My work'!$D2923, 0)</f>
        <v>1</v>
      </c>
    </row>
    <row r="2924" spans="1:8" x14ac:dyDescent="0.25">
      <c r="A2924" s="39" t="str">
        <f t="shared" si="181"/>
        <v>GBR2015</v>
      </c>
      <c r="C2924" s="39">
        <f t="shared" si="182"/>
        <v>133</v>
      </c>
      <c r="D2924" s="39">
        <f t="shared" si="183"/>
        <v>34</v>
      </c>
      <c r="E2924" s="39" t="str">
        <f>VLOOKUP($C2924, 'Country List'!$A:$C, 2, 0)</f>
        <v>United Kingdom</v>
      </c>
      <c r="F2924" s="39" t="str">
        <f>VLOOKUP($C2924, 'Country List'!$A:$C, 3, 0)</f>
        <v>GBR</v>
      </c>
      <c r="G2924" s="39">
        <f t="shared" si="184"/>
        <v>2015</v>
      </c>
      <c r="H2924" s="40">
        <f>VLOOKUP($F2924, Data!$B:$ED, 'Data - My work'!$D2924, 0)</f>
        <v>1</v>
      </c>
    </row>
    <row r="2925" spans="1:8" x14ac:dyDescent="0.25">
      <c r="A2925" s="39" t="str">
        <f t="shared" si="181"/>
        <v>GBR2016</v>
      </c>
      <c r="C2925" s="39">
        <f t="shared" si="182"/>
        <v>133</v>
      </c>
      <c r="D2925" s="39">
        <f t="shared" si="183"/>
        <v>28</v>
      </c>
      <c r="E2925" s="39" t="str">
        <f>VLOOKUP($C2925, 'Country List'!$A:$C, 2, 0)</f>
        <v>United Kingdom</v>
      </c>
      <c r="F2925" s="39" t="str">
        <f>VLOOKUP($C2925, 'Country List'!$A:$C, 3, 0)</f>
        <v>GBR</v>
      </c>
      <c r="G2925" s="39">
        <f t="shared" si="184"/>
        <v>2016</v>
      </c>
      <c r="H2925" s="40">
        <f>VLOOKUP($F2925, Data!$B:$ED, 'Data - My work'!$D2925, 0)</f>
        <v>1</v>
      </c>
    </row>
    <row r="2926" spans="1:8" x14ac:dyDescent="0.25">
      <c r="A2926" s="39" t="str">
        <f t="shared" si="181"/>
        <v>GBR2017</v>
      </c>
      <c r="C2926" s="39">
        <f t="shared" si="182"/>
        <v>133</v>
      </c>
      <c r="D2926" s="39">
        <f t="shared" si="183"/>
        <v>22</v>
      </c>
      <c r="E2926" s="39" t="str">
        <f>VLOOKUP($C2926, 'Country List'!$A:$C, 2, 0)</f>
        <v>United Kingdom</v>
      </c>
      <c r="F2926" s="39" t="str">
        <f>VLOOKUP($C2926, 'Country List'!$A:$C, 3, 0)</f>
        <v>GBR</v>
      </c>
      <c r="G2926" s="39">
        <f t="shared" si="184"/>
        <v>2017</v>
      </c>
      <c r="H2926" s="40">
        <f>VLOOKUP($F2926, Data!$B:$ED, 'Data - My work'!$D2926, 0)</f>
        <v>1</v>
      </c>
    </row>
    <row r="2927" spans="1:8" x14ac:dyDescent="0.25">
      <c r="A2927" s="39" t="str">
        <f t="shared" si="181"/>
        <v>GBR2018</v>
      </c>
      <c r="C2927" s="39">
        <f t="shared" si="182"/>
        <v>133</v>
      </c>
      <c r="D2927" s="39">
        <f t="shared" si="183"/>
        <v>16</v>
      </c>
      <c r="E2927" s="39" t="str">
        <f>VLOOKUP($C2927, 'Country List'!$A:$C, 2, 0)</f>
        <v>United Kingdom</v>
      </c>
      <c r="F2927" s="39" t="str">
        <f>VLOOKUP($C2927, 'Country List'!$A:$C, 3, 0)</f>
        <v>GBR</v>
      </c>
      <c r="G2927" s="39">
        <f t="shared" si="184"/>
        <v>2018</v>
      </c>
      <c r="H2927" s="40">
        <f>VLOOKUP($F2927, Data!$B:$ED, 'Data - My work'!$D2927, 0)</f>
        <v>1</v>
      </c>
    </row>
    <row r="2928" spans="1:8" x14ac:dyDescent="0.25">
      <c r="A2928" s="39" t="str">
        <f t="shared" si="181"/>
        <v>GBR2019</v>
      </c>
      <c r="C2928" s="39">
        <f t="shared" si="182"/>
        <v>133</v>
      </c>
      <c r="D2928" s="39">
        <f t="shared" si="183"/>
        <v>10</v>
      </c>
      <c r="E2928" s="39" t="str">
        <f>VLOOKUP($C2928, 'Country List'!$A:$C, 2, 0)</f>
        <v>United Kingdom</v>
      </c>
      <c r="F2928" s="39" t="str">
        <f>VLOOKUP($C2928, 'Country List'!$A:$C, 3, 0)</f>
        <v>GBR</v>
      </c>
      <c r="G2928" s="39">
        <f t="shared" si="184"/>
        <v>2019</v>
      </c>
      <c r="H2928" s="40">
        <f>VLOOKUP($F2928, Data!$B:$ED, 'Data - My work'!$D2928, 0)</f>
        <v>1</v>
      </c>
    </row>
    <row r="2929" spans="1:8" x14ac:dyDescent="0.25">
      <c r="A2929" s="39" t="str">
        <f t="shared" si="181"/>
        <v>GBR2020</v>
      </c>
      <c r="C2929" s="39">
        <f t="shared" si="182"/>
        <v>133</v>
      </c>
      <c r="D2929" s="39">
        <f t="shared" si="183"/>
        <v>4</v>
      </c>
      <c r="E2929" s="39" t="str">
        <f>VLOOKUP($C2929, 'Country List'!$A:$C, 2, 0)</f>
        <v>United Kingdom</v>
      </c>
      <c r="F2929" s="39" t="str">
        <f>VLOOKUP($C2929, 'Country List'!$A:$C, 3, 0)</f>
        <v>GBR</v>
      </c>
      <c r="G2929" s="39">
        <f t="shared" si="184"/>
        <v>2020</v>
      </c>
      <c r="H2929" s="40">
        <f>VLOOKUP($F2929, Data!$B:$ED, 'Data - My work'!$D2929, 0)</f>
        <v>1</v>
      </c>
    </row>
    <row r="2930" spans="1:8" x14ac:dyDescent="0.25">
      <c r="A2930" s="39" t="str">
        <f t="shared" si="181"/>
        <v>USA1996</v>
      </c>
      <c r="C2930" s="39">
        <f t="shared" si="182"/>
        <v>134</v>
      </c>
      <c r="D2930" s="39">
        <f t="shared" si="183"/>
        <v>130</v>
      </c>
      <c r="E2930" s="39" t="str">
        <f>VLOOKUP($C2930, 'Country List'!$A:$C, 2, 0)</f>
        <v>United States</v>
      </c>
      <c r="F2930" s="39" t="str">
        <f>VLOOKUP($C2930, 'Country List'!$A:$C, 3, 0)</f>
        <v>USA</v>
      </c>
      <c r="G2930" s="39">
        <f t="shared" si="184"/>
        <v>1996</v>
      </c>
      <c r="H2930" s="40">
        <f>VLOOKUP($F2930, Data!$B:$ED, 'Data - My work'!$D2930, 0)</f>
        <v>1</v>
      </c>
    </row>
    <row r="2931" spans="1:8" x14ac:dyDescent="0.25">
      <c r="A2931" s="39" t="str">
        <f t="shared" si="181"/>
        <v>USA1998</v>
      </c>
      <c r="C2931" s="39">
        <f t="shared" si="182"/>
        <v>134</v>
      </c>
      <c r="D2931" s="39">
        <f t="shared" si="183"/>
        <v>124</v>
      </c>
      <c r="E2931" s="39" t="str">
        <f>VLOOKUP($C2931, 'Country List'!$A:$C, 2, 0)</f>
        <v>United States</v>
      </c>
      <c r="F2931" s="39" t="str">
        <f>VLOOKUP($C2931, 'Country List'!$A:$C, 3, 0)</f>
        <v>USA</v>
      </c>
      <c r="G2931" s="39">
        <f t="shared" si="184"/>
        <v>1998</v>
      </c>
      <c r="H2931" s="40">
        <f>VLOOKUP($F2931, Data!$B:$ED, 'Data - My work'!$D2931, 0)</f>
        <v>1</v>
      </c>
    </row>
    <row r="2932" spans="1:8" x14ac:dyDescent="0.25">
      <c r="A2932" s="39" t="str">
        <f t="shared" si="181"/>
        <v>USA2000</v>
      </c>
      <c r="C2932" s="39">
        <f t="shared" si="182"/>
        <v>134</v>
      </c>
      <c r="D2932" s="39">
        <f t="shared" si="183"/>
        <v>118</v>
      </c>
      <c r="E2932" s="39" t="str">
        <f>VLOOKUP($C2932, 'Country List'!$A:$C, 2, 0)</f>
        <v>United States</v>
      </c>
      <c r="F2932" s="39" t="str">
        <f>VLOOKUP($C2932, 'Country List'!$A:$C, 3, 0)</f>
        <v>USA</v>
      </c>
      <c r="G2932" s="39">
        <f t="shared" si="184"/>
        <v>2000</v>
      </c>
      <c r="H2932" s="40">
        <f>VLOOKUP($F2932, Data!$B:$ED, 'Data - My work'!$D2932, 0)</f>
        <v>1</v>
      </c>
    </row>
    <row r="2933" spans="1:8" x14ac:dyDescent="0.25">
      <c r="A2933" s="39" t="str">
        <f t="shared" si="181"/>
        <v>USA2002</v>
      </c>
      <c r="C2933" s="39">
        <f t="shared" si="182"/>
        <v>134</v>
      </c>
      <c r="D2933" s="39">
        <f t="shared" si="183"/>
        <v>112</v>
      </c>
      <c r="E2933" s="39" t="str">
        <f>VLOOKUP($C2933, 'Country List'!$A:$C, 2, 0)</f>
        <v>United States</v>
      </c>
      <c r="F2933" s="39" t="str">
        <f>VLOOKUP($C2933, 'Country List'!$A:$C, 3, 0)</f>
        <v>USA</v>
      </c>
      <c r="G2933" s="39">
        <f t="shared" si="184"/>
        <v>2002</v>
      </c>
      <c r="H2933" s="40">
        <f>VLOOKUP($F2933, Data!$B:$ED, 'Data - My work'!$D2933, 0)</f>
        <v>1</v>
      </c>
    </row>
    <row r="2934" spans="1:8" x14ac:dyDescent="0.25">
      <c r="A2934" s="39" t="str">
        <f t="shared" si="181"/>
        <v>USA2003</v>
      </c>
      <c r="C2934" s="39">
        <f t="shared" si="182"/>
        <v>134</v>
      </c>
      <c r="D2934" s="39">
        <f t="shared" si="183"/>
        <v>106</v>
      </c>
      <c r="E2934" s="39" t="str">
        <f>VLOOKUP($C2934, 'Country List'!$A:$C, 2, 0)</f>
        <v>United States</v>
      </c>
      <c r="F2934" s="39" t="str">
        <f>VLOOKUP($C2934, 'Country List'!$A:$C, 3, 0)</f>
        <v>USA</v>
      </c>
      <c r="G2934" s="39">
        <f t="shared" si="184"/>
        <v>2003</v>
      </c>
      <c r="H2934" s="40">
        <f>VLOOKUP($F2934, Data!$B:$ED, 'Data - My work'!$D2934, 0)</f>
        <v>1</v>
      </c>
    </row>
    <row r="2935" spans="1:8" x14ac:dyDescent="0.25">
      <c r="A2935" s="39" t="str">
        <f t="shared" si="181"/>
        <v>USA2004</v>
      </c>
      <c r="C2935" s="39">
        <f t="shared" si="182"/>
        <v>134</v>
      </c>
      <c r="D2935" s="39">
        <f t="shared" si="183"/>
        <v>100</v>
      </c>
      <c r="E2935" s="39" t="str">
        <f>VLOOKUP($C2935, 'Country List'!$A:$C, 2, 0)</f>
        <v>United States</v>
      </c>
      <c r="F2935" s="39" t="str">
        <f>VLOOKUP($C2935, 'Country List'!$A:$C, 3, 0)</f>
        <v>USA</v>
      </c>
      <c r="G2935" s="39">
        <f t="shared" si="184"/>
        <v>2004</v>
      </c>
      <c r="H2935" s="40">
        <f>VLOOKUP($F2935, Data!$B:$ED, 'Data - My work'!$D2935, 0)</f>
        <v>1</v>
      </c>
    </row>
    <row r="2936" spans="1:8" x14ac:dyDescent="0.25">
      <c r="A2936" s="39" t="str">
        <f t="shared" si="181"/>
        <v>USA2005</v>
      </c>
      <c r="C2936" s="39">
        <f t="shared" si="182"/>
        <v>134</v>
      </c>
      <c r="D2936" s="39">
        <f t="shared" si="183"/>
        <v>94</v>
      </c>
      <c r="E2936" s="39" t="str">
        <f>VLOOKUP($C2936, 'Country List'!$A:$C, 2, 0)</f>
        <v>United States</v>
      </c>
      <c r="F2936" s="39" t="str">
        <f>VLOOKUP($C2936, 'Country List'!$A:$C, 3, 0)</f>
        <v>USA</v>
      </c>
      <c r="G2936" s="39">
        <f t="shared" si="184"/>
        <v>2005</v>
      </c>
      <c r="H2936" s="40">
        <f>VLOOKUP($F2936, Data!$B:$ED, 'Data - My work'!$D2936, 0)</f>
        <v>1</v>
      </c>
    </row>
    <row r="2937" spans="1:8" x14ac:dyDescent="0.25">
      <c r="A2937" s="39" t="str">
        <f t="shared" si="181"/>
        <v>USA2006</v>
      </c>
      <c r="C2937" s="39">
        <f t="shared" si="182"/>
        <v>134</v>
      </c>
      <c r="D2937" s="39">
        <f t="shared" si="183"/>
        <v>88</v>
      </c>
      <c r="E2937" s="39" t="str">
        <f>VLOOKUP($C2937, 'Country List'!$A:$C, 2, 0)</f>
        <v>United States</v>
      </c>
      <c r="F2937" s="39" t="str">
        <f>VLOOKUP($C2937, 'Country List'!$A:$C, 3, 0)</f>
        <v>USA</v>
      </c>
      <c r="G2937" s="39">
        <f t="shared" si="184"/>
        <v>2006</v>
      </c>
      <c r="H2937" s="40">
        <f>VLOOKUP($F2937, Data!$B:$ED, 'Data - My work'!$D2937, 0)</f>
        <v>1</v>
      </c>
    </row>
    <row r="2938" spans="1:8" x14ac:dyDescent="0.25">
      <c r="A2938" s="39" t="str">
        <f t="shared" si="181"/>
        <v>USA2007</v>
      </c>
      <c r="C2938" s="39">
        <f t="shared" si="182"/>
        <v>134</v>
      </c>
      <c r="D2938" s="39">
        <f t="shared" si="183"/>
        <v>82</v>
      </c>
      <c r="E2938" s="39" t="str">
        <f>VLOOKUP($C2938, 'Country List'!$A:$C, 2, 0)</f>
        <v>United States</v>
      </c>
      <c r="F2938" s="39" t="str">
        <f>VLOOKUP($C2938, 'Country List'!$A:$C, 3, 0)</f>
        <v>USA</v>
      </c>
      <c r="G2938" s="39">
        <f t="shared" si="184"/>
        <v>2007</v>
      </c>
      <c r="H2938" s="40">
        <f>VLOOKUP($F2938, Data!$B:$ED, 'Data - My work'!$D2938, 0)</f>
        <v>1</v>
      </c>
    </row>
    <row r="2939" spans="1:8" x14ac:dyDescent="0.25">
      <c r="A2939" s="39" t="str">
        <f t="shared" si="181"/>
        <v>USA2008</v>
      </c>
      <c r="C2939" s="39">
        <f t="shared" si="182"/>
        <v>134</v>
      </c>
      <c r="D2939" s="39">
        <f t="shared" si="183"/>
        <v>76</v>
      </c>
      <c r="E2939" s="39" t="str">
        <f>VLOOKUP($C2939, 'Country List'!$A:$C, 2, 0)</f>
        <v>United States</v>
      </c>
      <c r="F2939" s="39" t="str">
        <f>VLOOKUP($C2939, 'Country List'!$A:$C, 3, 0)</f>
        <v>USA</v>
      </c>
      <c r="G2939" s="39">
        <f t="shared" si="184"/>
        <v>2008</v>
      </c>
      <c r="H2939" s="40">
        <f>VLOOKUP($F2939, Data!$B:$ED, 'Data - My work'!$D2939, 0)</f>
        <v>1</v>
      </c>
    </row>
    <row r="2940" spans="1:8" x14ac:dyDescent="0.25">
      <c r="A2940" s="39" t="str">
        <f t="shared" si="181"/>
        <v>USA2009</v>
      </c>
      <c r="C2940" s="39">
        <f t="shared" si="182"/>
        <v>134</v>
      </c>
      <c r="D2940" s="39">
        <f t="shared" si="183"/>
        <v>70</v>
      </c>
      <c r="E2940" s="39" t="str">
        <f>VLOOKUP($C2940, 'Country List'!$A:$C, 2, 0)</f>
        <v>United States</v>
      </c>
      <c r="F2940" s="39" t="str">
        <f>VLOOKUP($C2940, 'Country List'!$A:$C, 3, 0)</f>
        <v>USA</v>
      </c>
      <c r="G2940" s="39">
        <f t="shared" si="184"/>
        <v>2009</v>
      </c>
      <c r="H2940" s="40">
        <f>VLOOKUP($F2940, Data!$B:$ED, 'Data - My work'!$D2940, 0)</f>
        <v>1</v>
      </c>
    </row>
    <row r="2941" spans="1:8" x14ac:dyDescent="0.25">
      <c r="A2941" s="39" t="str">
        <f t="shared" si="181"/>
        <v>USA2010</v>
      </c>
      <c r="C2941" s="39">
        <f t="shared" si="182"/>
        <v>134</v>
      </c>
      <c r="D2941" s="39">
        <f t="shared" si="183"/>
        <v>64</v>
      </c>
      <c r="E2941" s="39" t="str">
        <f>VLOOKUP($C2941, 'Country List'!$A:$C, 2, 0)</f>
        <v>United States</v>
      </c>
      <c r="F2941" s="39" t="str">
        <f>VLOOKUP($C2941, 'Country List'!$A:$C, 3, 0)</f>
        <v>USA</v>
      </c>
      <c r="G2941" s="39">
        <f t="shared" si="184"/>
        <v>2010</v>
      </c>
      <c r="H2941" s="40">
        <f>VLOOKUP($F2941, Data!$B:$ED, 'Data - My work'!$D2941, 0)</f>
        <v>1</v>
      </c>
    </row>
    <row r="2942" spans="1:8" x14ac:dyDescent="0.25">
      <c r="A2942" s="39" t="str">
        <f t="shared" si="181"/>
        <v>USA2011</v>
      </c>
      <c r="C2942" s="39">
        <f t="shared" si="182"/>
        <v>134</v>
      </c>
      <c r="D2942" s="39">
        <f t="shared" si="183"/>
        <v>58</v>
      </c>
      <c r="E2942" s="39" t="str">
        <f>VLOOKUP($C2942, 'Country List'!$A:$C, 2, 0)</f>
        <v>United States</v>
      </c>
      <c r="F2942" s="39" t="str">
        <f>VLOOKUP($C2942, 'Country List'!$A:$C, 3, 0)</f>
        <v>USA</v>
      </c>
      <c r="G2942" s="39">
        <f t="shared" si="184"/>
        <v>2011</v>
      </c>
      <c r="H2942" s="40">
        <f>VLOOKUP($F2942, Data!$B:$ED, 'Data - My work'!$D2942, 0)</f>
        <v>1</v>
      </c>
    </row>
    <row r="2943" spans="1:8" x14ac:dyDescent="0.25">
      <c r="A2943" s="39" t="str">
        <f t="shared" si="181"/>
        <v>USA2012</v>
      </c>
      <c r="C2943" s="39">
        <f t="shared" si="182"/>
        <v>134</v>
      </c>
      <c r="D2943" s="39">
        <f t="shared" si="183"/>
        <v>52</v>
      </c>
      <c r="E2943" s="39" t="str">
        <f>VLOOKUP($C2943, 'Country List'!$A:$C, 2, 0)</f>
        <v>United States</v>
      </c>
      <c r="F2943" s="39" t="str">
        <f>VLOOKUP($C2943, 'Country List'!$A:$C, 3, 0)</f>
        <v>USA</v>
      </c>
      <c r="G2943" s="39">
        <f t="shared" si="184"/>
        <v>2012</v>
      </c>
      <c r="H2943" s="40">
        <f>VLOOKUP($F2943, Data!$B:$ED, 'Data - My work'!$D2943, 0)</f>
        <v>1</v>
      </c>
    </row>
    <row r="2944" spans="1:8" x14ac:dyDescent="0.25">
      <c r="A2944" s="39" t="str">
        <f t="shared" si="181"/>
        <v>USA2013</v>
      </c>
      <c r="C2944" s="39">
        <f t="shared" si="182"/>
        <v>134</v>
      </c>
      <c r="D2944" s="39">
        <f t="shared" si="183"/>
        <v>46</v>
      </c>
      <c r="E2944" s="39" t="str">
        <f>VLOOKUP($C2944, 'Country List'!$A:$C, 2, 0)</f>
        <v>United States</v>
      </c>
      <c r="F2944" s="39" t="str">
        <f>VLOOKUP($C2944, 'Country List'!$A:$C, 3, 0)</f>
        <v>USA</v>
      </c>
      <c r="G2944" s="39">
        <f t="shared" si="184"/>
        <v>2013</v>
      </c>
      <c r="H2944" s="40">
        <f>VLOOKUP($F2944, Data!$B:$ED, 'Data - My work'!$D2944, 0)</f>
        <v>1</v>
      </c>
    </row>
    <row r="2945" spans="1:8" x14ac:dyDescent="0.25">
      <c r="A2945" s="39" t="str">
        <f t="shared" si="181"/>
        <v>USA2014</v>
      </c>
      <c r="C2945" s="39">
        <f t="shared" si="182"/>
        <v>134</v>
      </c>
      <c r="D2945" s="39">
        <f t="shared" si="183"/>
        <v>40</v>
      </c>
      <c r="E2945" s="39" t="str">
        <f>VLOOKUP($C2945, 'Country List'!$A:$C, 2, 0)</f>
        <v>United States</v>
      </c>
      <c r="F2945" s="39" t="str">
        <f>VLOOKUP($C2945, 'Country List'!$A:$C, 3, 0)</f>
        <v>USA</v>
      </c>
      <c r="G2945" s="39">
        <f t="shared" si="184"/>
        <v>2014</v>
      </c>
      <c r="H2945" s="40">
        <f>VLOOKUP($F2945, Data!$B:$ED, 'Data - My work'!$D2945, 0)</f>
        <v>1</v>
      </c>
    </row>
    <row r="2946" spans="1:8" x14ac:dyDescent="0.25">
      <c r="A2946" s="39" t="str">
        <f t="shared" si="181"/>
        <v>USA2015</v>
      </c>
      <c r="C2946" s="39">
        <f t="shared" si="182"/>
        <v>134</v>
      </c>
      <c r="D2946" s="39">
        <f t="shared" si="183"/>
        <v>34</v>
      </c>
      <c r="E2946" s="39" t="str">
        <f>VLOOKUP($C2946, 'Country List'!$A:$C, 2, 0)</f>
        <v>United States</v>
      </c>
      <c r="F2946" s="39" t="str">
        <f>VLOOKUP($C2946, 'Country List'!$A:$C, 3, 0)</f>
        <v>USA</v>
      </c>
      <c r="G2946" s="39">
        <f t="shared" si="184"/>
        <v>2015</v>
      </c>
      <c r="H2946" s="40">
        <f>VLOOKUP($F2946, Data!$B:$ED, 'Data - My work'!$D2946, 0)</f>
        <v>1</v>
      </c>
    </row>
    <row r="2947" spans="1:8" x14ac:dyDescent="0.25">
      <c r="A2947" s="39" t="str">
        <f t="shared" si="181"/>
        <v>USA2016</v>
      </c>
      <c r="C2947" s="39">
        <f t="shared" si="182"/>
        <v>134</v>
      </c>
      <c r="D2947" s="39">
        <f t="shared" si="183"/>
        <v>28</v>
      </c>
      <c r="E2947" s="39" t="str">
        <f>VLOOKUP($C2947, 'Country List'!$A:$C, 2, 0)</f>
        <v>United States</v>
      </c>
      <c r="F2947" s="39" t="str">
        <f>VLOOKUP($C2947, 'Country List'!$A:$C, 3, 0)</f>
        <v>USA</v>
      </c>
      <c r="G2947" s="39">
        <f t="shared" si="184"/>
        <v>2016</v>
      </c>
      <c r="H2947" s="40">
        <f>VLOOKUP($F2947, Data!$B:$ED, 'Data - My work'!$D2947, 0)</f>
        <v>1</v>
      </c>
    </row>
    <row r="2948" spans="1:8" x14ac:dyDescent="0.25">
      <c r="A2948" s="39" t="str">
        <f t="shared" si="181"/>
        <v>USA2017</v>
      </c>
      <c r="C2948" s="39">
        <f t="shared" si="182"/>
        <v>134</v>
      </c>
      <c r="D2948" s="39">
        <f t="shared" si="183"/>
        <v>22</v>
      </c>
      <c r="E2948" s="39" t="str">
        <f>VLOOKUP($C2948, 'Country List'!$A:$C, 2, 0)</f>
        <v>United States</v>
      </c>
      <c r="F2948" s="39" t="str">
        <f>VLOOKUP($C2948, 'Country List'!$A:$C, 3, 0)</f>
        <v>USA</v>
      </c>
      <c r="G2948" s="39">
        <f t="shared" si="184"/>
        <v>2017</v>
      </c>
      <c r="H2948" s="40">
        <f>VLOOKUP($F2948, Data!$B:$ED, 'Data - My work'!$D2948, 0)</f>
        <v>1</v>
      </c>
    </row>
    <row r="2949" spans="1:8" x14ac:dyDescent="0.25">
      <c r="A2949" s="39" t="str">
        <f t="shared" ref="A2949:A3012" si="185">F2949&amp;G2949</f>
        <v>USA2018</v>
      </c>
      <c r="C2949" s="39">
        <f t="shared" si="182"/>
        <v>134</v>
      </c>
      <c r="D2949" s="39">
        <f t="shared" si="183"/>
        <v>16</v>
      </c>
      <c r="E2949" s="39" t="str">
        <f>VLOOKUP($C2949, 'Country List'!$A:$C, 2, 0)</f>
        <v>United States</v>
      </c>
      <c r="F2949" s="39" t="str">
        <f>VLOOKUP($C2949, 'Country List'!$A:$C, 3, 0)</f>
        <v>USA</v>
      </c>
      <c r="G2949" s="39">
        <f t="shared" si="184"/>
        <v>2018</v>
      </c>
      <c r="H2949" s="40">
        <f>VLOOKUP($F2949, Data!$B:$ED, 'Data - My work'!$D2949, 0)</f>
        <v>1</v>
      </c>
    </row>
    <row r="2950" spans="1:8" x14ac:dyDescent="0.25">
      <c r="A2950" s="39" t="str">
        <f t="shared" si="185"/>
        <v>USA2019</v>
      </c>
      <c r="C2950" s="39">
        <f t="shared" si="182"/>
        <v>134</v>
      </c>
      <c r="D2950" s="39">
        <f t="shared" si="183"/>
        <v>10</v>
      </c>
      <c r="E2950" s="39" t="str">
        <f>VLOOKUP($C2950, 'Country List'!$A:$C, 2, 0)</f>
        <v>United States</v>
      </c>
      <c r="F2950" s="39" t="str">
        <f>VLOOKUP($C2950, 'Country List'!$A:$C, 3, 0)</f>
        <v>USA</v>
      </c>
      <c r="G2950" s="39">
        <f t="shared" si="184"/>
        <v>2019</v>
      </c>
      <c r="H2950" s="40">
        <f>VLOOKUP($F2950, Data!$B:$ED, 'Data - My work'!$D2950, 0)</f>
        <v>1</v>
      </c>
    </row>
    <row r="2951" spans="1:8" x14ac:dyDescent="0.25">
      <c r="A2951" s="39" t="str">
        <f t="shared" si="185"/>
        <v>USA2020</v>
      </c>
      <c r="C2951" s="39">
        <f t="shared" si="182"/>
        <v>134</v>
      </c>
      <c r="D2951" s="39">
        <f t="shared" si="183"/>
        <v>4</v>
      </c>
      <c r="E2951" s="39" t="str">
        <f>VLOOKUP($C2951, 'Country List'!$A:$C, 2, 0)</f>
        <v>United States</v>
      </c>
      <c r="F2951" s="39" t="str">
        <f>VLOOKUP($C2951, 'Country List'!$A:$C, 3, 0)</f>
        <v>USA</v>
      </c>
      <c r="G2951" s="39">
        <f t="shared" si="184"/>
        <v>2020</v>
      </c>
      <c r="H2951" s="40">
        <f>VLOOKUP($F2951, Data!$B:$ED, 'Data - My work'!$D2951, 0)</f>
        <v>1</v>
      </c>
    </row>
    <row r="2952" spans="1:8" x14ac:dyDescent="0.25">
      <c r="A2952" s="39" t="str">
        <f t="shared" si="185"/>
        <v>URY1996</v>
      </c>
      <c r="C2952" s="39">
        <f t="shared" si="182"/>
        <v>135</v>
      </c>
      <c r="D2952" s="39">
        <f t="shared" si="183"/>
        <v>130</v>
      </c>
      <c r="E2952" s="39" t="str">
        <f>VLOOKUP($C2952, 'Country List'!$A:$C, 2, 0)</f>
        <v>Uruguay</v>
      </c>
      <c r="F2952" s="39" t="str">
        <f>VLOOKUP($C2952, 'Country List'!$A:$C, 3, 0)</f>
        <v>URY</v>
      </c>
      <c r="G2952" s="39">
        <f t="shared" si="184"/>
        <v>1996</v>
      </c>
      <c r="H2952" s="40">
        <f>VLOOKUP($F2952, Data!$B:$ED, 'Data - My work'!$D2952, 0)</f>
        <v>0.75</v>
      </c>
    </row>
    <row r="2953" spans="1:8" x14ac:dyDescent="0.25">
      <c r="A2953" s="39" t="str">
        <f t="shared" si="185"/>
        <v>URY1998</v>
      </c>
      <c r="C2953" s="39">
        <f t="shared" si="182"/>
        <v>135</v>
      </c>
      <c r="D2953" s="39">
        <f t="shared" si="183"/>
        <v>124</v>
      </c>
      <c r="E2953" s="39" t="str">
        <f>VLOOKUP($C2953, 'Country List'!$A:$C, 2, 0)</f>
        <v>Uruguay</v>
      </c>
      <c r="F2953" s="39" t="str">
        <f>VLOOKUP($C2953, 'Country List'!$A:$C, 3, 0)</f>
        <v>URY</v>
      </c>
      <c r="G2953" s="39">
        <f t="shared" si="184"/>
        <v>1998</v>
      </c>
      <c r="H2953" s="40">
        <f>VLOOKUP($F2953, Data!$B:$ED, 'Data - My work'!$D2953, 0)</f>
        <v>0.5</v>
      </c>
    </row>
    <row r="2954" spans="1:8" x14ac:dyDescent="0.25">
      <c r="A2954" s="39" t="str">
        <f t="shared" si="185"/>
        <v>URY2000</v>
      </c>
      <c r="C2954" s="39">
        <f t="shared" si="182"/>
        <v>135</v>
      </c>
      <c r="D2954" s="39">
        <f t="shared" si="183"/>
        <v>118</v>
      </c>
      <c r="E2954" s="39" t="str">
        <f>VLOOKUP($C2954, 'Country List'!$A:$C, 2, 0)</f>
        <v>Uruguay</v>
      </c>
      <c r="F2954" s="39" t="str">
        <f>VLOOKUP($C2954, 'Country List'!$A:$C, 3, 0)</f>
        <v>URY</v>
      </c>
      <c r="G2954" s="39">
        <f t="shared" si="184"/>
        <v>2000</v>
      </c>
      <c r="H2954" s="40">
        <f>VLOOKUP($F2954, Data!$B:$ED, 'Data - My work'!$D2954, 0)</f>
        <v>0.5</v>
      </c>
    </row>
    <row r="2955" spans="1:8" x14ac:dyDescent="0.25">
      <c r="A2955" s="39" t="str">
        <f t="shared" si="185"/>
        <v>URY2002</v>
      </c>
      <c r="C2955" s="39">
        <f t="shared" si="182"/>
        <v>135</v>
      </c>
      <c r="D2955" s="39">
        <f t="shared" si="183"/>
        <v>112</v>
      </c>
      <c r="E2955" s="39" t="str">
        <f>VLOOKUP($C2955, 'Country List'!$A:$C, 2, 0)</f>
        <v>Uruguay</v>
      </c>
      <c r="F2955" s="39" t="str">
        <f>VLOOKUP($C2955, 'Country List'!$A:$C, 3, 0)</f>
        <v>URY</v>
      </c>
      <c r="G2955" s="39">
        <f t="shared" si="184"/>
        <v>2002</v>
      </c>
      <c r="H2955" s="40">
        <f>VLOOKUP($F2955, Data!$B:$ED, 'Data - My work'!$D2955, 0)</f>
        <v>0.5</v>
      </c>
    </row>
    <row r="2956" spans="1:8" x14ac:dyDescent="0.25">
      <c r="A2956" s="39" t="str">
        <f t="shared" si="185"/>
        <v>URY2003</v>
      </c>
      <c r="C2956" s="39">
        <f t="shared" si="182"/>
        <v>135</v>
      </c>
      <c r="D2956" s="39">
        <f t="shared" si="183"/>
        <v>106</v>
      </c>
      <c r="E2956" s="39" t="str">
        <f>VLOOKUP($C2956, 'Country List'!$A:$C, 2, 0)</f>
        <v>Uruguay</v>
      </c>
      <c r="F2956" s="39" t="str">
        <f>VLOOKUP($C2956, 'Country List'!$A:$C, 3, 0)</f>
        <v>URY</v>
      </c>
      <c r="G2956" s="39">
        <f t="shared" si="184"/>
        <v>2003</v>
      </c>
      <c r="H2956" s="40">
        <f>VLOOKUP($F2956, Data!$B:$ED, 'Data - My work'!$D2956, 0)</f>
        <v>0.5</v>
      </c>
    </row>
    <row r="2957" spans="1:8" x14ac:dyDescent="0.25">
      <c r="A2957" s="39" t="str">
        <f t="shared" si="185"/>
        <v>URY2004</v>
      </c>
      <c r="C2957" s="39">
        <f t="shared" si="182"/>
        <v>135</v>
      </c>
      <c r="D2957" s="39">
        <f t="shared" si="183"/>
        <v>100</v>
      </c>
      <c r="E2957" s="39" t="str">
        <f>VLOOKUP($C2957, 'Country List'!$A:$C, 2, 0)</f>
        <v>Uruguay</v>
      </c>
      <c r="F2957" s="39" t="str">
        <f>VLOOKUP($C2957, 'Country List'!$A:$C, 3, 0)</f>
        <v>URY</v>
      </c>
      <c r="G2957" s="39">
        <f t="shared" si="184"/>
        <v>2004</v>
      </c>
      <c r="H2957" s="40">
        <f>VLOOKUP($F2957, Data!$B:$ED, 'Data - My work'!$D2957, 0)</f>
        <v>0.5</v>
      </c>
    </row>
    <row r="2958" spans="1:8" x14ac:dyDescent="0.25">
      <c r="A2958" s="39" t="str">
        <f t="shared" si="185"/>
        <v>URY2005</v>
      </c>
      <c r="C2958" s="39">
        <f t="shared" si="182"/>
        <v>135</v>
      </c>
      <c r="D2958" s="39">
        <f t="shared" si="183"/>
        <v>94</v>
      </c>
      <c r="E2958" s="39" t="str">
        <f>VLOOKUP($C2958, 'Country List'!$A:$C, 2, 0)</f>
        <v>Uruguay</v>
      </c>
      <c r="F2958" s="39" t="str">
        <f>VLOOKUP($C2958, 'Country List'!$A:$C, 3, 0)</f>
        <v>URY</v>
      </c>
      <c r="G2958" s="39">
        <f t="shared" si="184"/>
        <v>2005</v>
      </c>
      <c r="H2958" s="40">
        <f>VLOOKUP($F2958, Data!$B:$ED, 'Data - My work'!$D2958, 0)</f>
        <v>0.5</v>
      </c>
    </row>
    <row r="2959" spans="1:8" x14ac:dyDescent="0.25">
      <c r="A2959" s="39" t="str">
        <f t="shared" si="185"/>
        <v>URY2006</v>
      </c>
      <c r="C2959" s="39">
        <f t="shared" si="182"/>
        <v>135</v>
      </c>
      <c r="D2959" s="39">
        <f t="shared" si="183"/>
        <v>88</v>
      </c>
      <c r="E2959" s="39" t="str">
        <f>VLOOKUP($C2959, 'Country List'!$A:$C, 2, 0)</f>
        <v>Uruguay</v>
      </c>
      <c r="F2959" s="39" t="str">
        <f>VLOOKUP($C2959, 'Country List'!$A:$C, 3, 0)</f>
        <v>URY</v>
      </c>
      <c r="G2959" s="39">
        <f t="shared" si="184"/>
        <v>2006</v>
      </c>
      <c r="H2959" s="40">
        <f>VLOOKUP($F2959, Data!$B:$ED, 'Data - My work'!$D2959, 0)</f>
        <v>0.5</v>
      </c>
    </row>
    <row r="2960" spans="1:8" x14ac:dyDescent="0.25">
      <c r="A2960" s="39" t="str">
        <f t="shared" si="185"/>
        <v>URY2007</v>
      </c>
      <c r="C2960" s="39">
        <f t="shared" si="182"/>
        <v>135</v>
      </c>
      <c r="D2960" s="39">
        <f t="shared" si="183"/>
        <v>82</v>
      </c>
      <c r="E2960" s="39" t="str">
        <f>VLOOKUP($C2960, 'Country List'!$A:$C, 2, 0)</f>
        <v>Uruguay</v>
      </c>
      <c r="F2960" s="39" t="str">
        <f>VLOOKUP($C2960, 'Country List'!$A:$C, 3, 0)</f>
        <v>URY</v>
      </c>
      <c r="G2960" s="39">
        <f t="shared" si="184"/>
        <v>2007</v>
      </c>
      <c r="H2960" s="40">
        <f>VLOOKUP($F2960, Data!$B:$ED, 'Data - My work'!$D2960, 0)</f>
        <v>0.5</v>
      </c>
    </row>
    <row r="2961" spans="1:8" x14ac:dyDescent="0.25">
      <c r="A2961" s="39" t="str">
        <f t="shared" si="185"/>
        <v>URY2008</v>
      </c>
      <c r="C2961" s="39">
        <f t="shared" si="182"/>
        <v>135</v>
      </c>
      <c r="D2961" s="39">
        <f t="shared" si="183"/>
        <v>76</v>
      </c>
      <c r="E2961" s="39" t="str">
        <f>VLOOKUP($C2961, 'Country List'!$A:$C, 2, 0)</f>
        <v>Uruguay</v>
      </c>
      <c r="F2961" s="39" t="str">
        <f>VLOOKUP($C2961, 'Country List'!$A:$C, 3, 0)</f>
        <v>URY</v>
      </c>
      <c r="G2961" s="39">
        <f t="shared" si="184"/>
        <v>2008</v>
      </c>
      <c r="H2961" s="40">
        <f>VLOOKUP($F2961, Data!$B:$ED, 'Data - My work'!$D2961, 0)</f>
        <v>0.5</v>
      </c>
    </row>
    <row r="2962" spans="1:8" x14ac:dyDescent="0.25">
      <c r="A2962" s="39" t="str">
        <f t="shared" si="185"/>
        <v>URY2009</v>
      </c>
      <c r="C2962" s="39">
        <f t="shared" si="182"/>
        <v>135</v>
      </c>
      <c r="D2962" s="39">
        <f t="shared" si="183"/>
        <v>70</v>
      </c>
      <c r="E2962" s="39" t="str">
        <f>VLOOKUP($C2962, 'Country List'!$A:$C, 2, 0)</f>
        <v>Uruguay</v>
      </c>
      <c r="F2962" s="39" t="str">
        <f>VLOOKUP($C2962, 'Country List'!$A:$C, 3, 0)</f>
        <v>URY</v>
      </c>
      <c r="G2962" s="39">
        <f t="shared" si="184"/>
        <v>2009</v>
      </c>
      <c r="H2962" s="40">
        <f>VLOOKUP($F2962, Data!$B:$ED, 'Data - My work'!$D2962, 0)</f>
        <v>0.5</v>
      </c>
    </row>
    <row r="2963" spans="1:8" x14ac:dyDescent="0.25">
      <c r="A2963" s="39" t="str">
        <f t="shared" si="185"/>
        <v>URY2010</v>
      </c>
      <c r="C2963" s="39">
        <f t="shared" si="182"/>
        <v>135</v>
      </c>
      <c r="D2963" s="39">
        <f t="shared" si="183"/>
        <v>64</v>
      </c>
      <c r="E2963" s="39" t="str">
        <f>VLOOKUP($C2963, 'Country List'!$A:$C, 2, 0)</f>
        <v>Uruguay</v>
      </c>
      <c r="F2963" s="39" t="str">
        <f>VLOOKUP($C2963, 'Country List'!$A:$C, 3, 0)</f>
        <v>URY</v>
      </c>
      <c r="G2963" s="39">
        <f t="shared" si="184"/>
        <v>2010</v>
      </c>
      <c r="H2963" s="40">
        <f>VLOOKUP($F2963, Data!$B:$ED, 'Data - My work'!$D2963, 0)</f>
        <v>0.5</v>
      </c>
    </row>
    <row r="2964" spans="1:8" x14ac:dyDescent="0.25">
      <c r="A2964" s="39" t="str">
        <f t="shared" si="185"/>
        <v>URY2011</v>
      </c>
      <c r="C2964" s="39">
        <f t="shared" si="182"/>
        <v>135</v>
      </c>
      <c r="D2964" s="39">
        <f t="shared" si="183"/>
        <v>58</v>
      </c>
      <c r="E2964" s="39" t="str">
        <f>VLOOKUP($C2964, 'Country List'!$A:$C, 2, 0)</f>
        <v>Uruguay</v>
      </c>
      <c r="F2964" s="39" t="str">
        <f>VLOOKUP($C2964, 'Country List'!$A:$C, 3, 0)</f>
        <v>URY</v>
      </c>
      <c r="G2964" s="39">
        <f t="shared" si="184"/>
        <v>2011</v>
      </c>
      <c r="H2964" s="40">
        <f>VLOOKUP($F2964, Data!$B:$ED, 'Data - My work'!$D2964, 0)</f>
        <v>0.5</v>
      </c>
    </row>
    <row r="2965" spans="1:8" x14ac:dyDescent="0.25">
      <c r="A2965" s="39" t="str">
        <f t="shared" si="185"/>
        <v>URY2012</v>
      </c>
      <c r="C2965" s="39">
        <f t="shared" si="182"/>
        <v>135</v>
      </c>
      <c r="D2965" s="39">
        <f t="shared" si="183"/>
        <v>52</v>
      </c>
      <c r="E2965" s="39" t="str">
        <f>VLOOKUP($C2965, 'Country List'!$A:$C, 2, 0)</f>
        <v>Uruguay</v>
      </c>
      <c r="F2965" s="39" t="str">
        <f>VLOOKUP($C2965, 'Country List'!$A:$C, 3, 0)</f>
        <v>URY</v>
      </c>
      <c r="G2965" s="39">
        <f t="shared" si="184"/>
        <v>2012</v>
      </c>
      <c r="H2965" s="40">
        <f>VLOOKUP($F2965, Data!$B:$ED, 'Data - My work'!$D2965, 0)</f>
        <v>0.5</v>
      </c>
    </row>
    <row r="2966" spans="1:8" x14ac:dyDescent="0.25">
      <c r="A2966" s="39" t="str">
        <f t="shared" si="185"/>
        <v>URY2013</v>
      </c>
      <c r="C2966" s="39">
        <f t="shared" si="182"/>
        <v>135</v>
      </c>
      <c r="D2966" s="39">
        <f t="shared" si="183"/>
        <v>46</v>
      </c>
      <c r="E2966" s="39" t="str">
        <f>VLOOKUP($C2966, 'Country List'!$A:$C, 2, 0)</f>
        <v>Uruguay</v>
      </c>
      <c r="F2966" s="39" t="str">
        <f>VLOOKUP($C2966, 'Country List'!$A:$C, 3, 0)</f>
        <v>URY</v>
      </c>
      <c r="G2966" s="39">
        <f t="shared" si="184"/>
        <v>2013</v>
      </c>
      <c r="H2966" s="40">
        <f>VLOOKUP($F2966, Data!$B:$ED, 'Data - My work'!$D2966, 0)</f>
        <v>0.5</v>
      </c>
    </row>
    <row r="2967" spans="1:8" x14ac:dyDescent="0.25">
      <c r="A2967" s="39" t="str">
        <f t="shared" si="185"/>
        <v>URY2014</v>
      </c>
      <c r="C2967" s="39">
        <f t="shared" si="182"/>
        <v>135</v>
      </c>
      <c r="D2967" s="39">
        <f t="shared" si="183"/>
        <v>40</v>
      </c>
      <c r="E2967" s="39" t="str">
        <f>VLOOKUP($C2967, 'Country List'!$A:$C, 2, 0)</f>
        <v>Uruguay</v>
      </c>
      <c r="F2967" s="39" t="str">
        <f>VLOOKUP($C2967, 'Country List'!$A:$C, 3, 0)</f>
        <v>URY</v>
      </c>
      <c r="G2967" s="39">
        <f t="shared" si="184"/>
        <v>2014</v>
      </c>
      <c r="H2967" s="40">
        <f>VLOOKUP($F2967, Data!$B:$ED, 'Data - My work'!$D2967, 0)</f>
        <v>0.5</v>
      </c>
    </row>
    <row r="2968" spans="1:8" x14ac:dyDescent="0.25">
      <c r="A2968" s="39" t="str">
        <f t="shared" si="185"/>
        <v>URY2015</v>
      </c>
      <c r="C2968" s="39">
        <f t="shared" si="182"/>
        <v>135</v>
      </c>
      <c r="D2968" s="39">
        <f t="shared" si="183"/>
        <v>34</v>
      </c>
      <c r="E2968" s="39" t="str">
        <f>VLOOKUP($C2968, 'Country List'!$A:$C, 2, 0)</f>
        <v>Uruguay</v>
      </c>
      <c r="F2968" s="39" t="str">
        <f>VLOOKUP($C2968, 'Country List'!$A:$C, 3, 0)</f>
        <v>URY</v>
      </c>
      <c r="G2968" s="39">
        <f t="shared" si="184"/>
        <v>2015</v>
      </c>
      <c r="H2968" s="40">
        <f>VLOOKUP($F2968, Data!$B:$ED, 'Data - My work'!$D2968, 0)</f>
        <v>0.5</v>
      </c>
    </row>
    <row r="2969" spans="1:8" x14ac:dyDescent="0.25">
      <c r="A2969" s="39" t="str">
        <f t="shared" si="185"/>
        <v>URY2016</v>
      </c>
      <c r="C2969" s="39">
        <f t="shared" si="182"/>
        <v>135</v>
      </c>
      <c r="D2969" s="39">
        <f t="shared" si="183"/>
        <v>28</v>
      </c>
      <c r="E2969" s="39" t="str">
        <f>VLOOKUP($C2969, 'Country List'!$A:$C, 2, 0)</f>
        <v>Uruguay</v>
      </c>
      <c r="F2969" s="39" t="str">
        <f>VLOOKUP($C2969, 'Country List'!$A:$C, 3, 0)</f>
        <v>URY</v>
      </c>
      <c r="G2969" s="39">
        <f t="shared" si="184"/>
        <v>2016</v>
      </c>
      <c r="H2969" s="40">
        <f>VLOOKUP($F2969, Data!$B:$ED, 'Data - My work'!$D2969, 0)</f>
        <v>0.5</v>
      </c>
    </row>
    <row r="2970" spans="1:8" x14ac:dyDescent="0.25">
      <c r="A2970" s="39" t="str">
        <f t="shared" si="185"/>
        <v>URY2017</v>
      </c>
      <c r="C2970" s="39">
        <f t="shared" si="182"/>
        <v>135</v>
      </c>
      <c r="D2970" s="39">
        <f t="shared" si="183"/>
        <v>22</v>
      </c>
      <c r="E2970" s="39" t="str">
        <f>VLOOKUP($C2970, 'Country List'!$A:$C, 2, 0)</f>
        <v>Uruguay</v>
      </c>
      <c r="F2970" s="39" t="str">
        <f>VLOOKUP($C2970, 'Country List'!$A:$C, 3, 0)</f>
        <v>URY</v>
      </c>
      <c r="G2970" s="39">
        <f t="shared" si="184"/>
        <v>2017</v>
      </c>
      <c r="H2970" s="40">
        <f>VLOOKUP($F2970, Data!$B:$ED, 'Data - My work'!$D2970, 0)</f>
        <v>0.5</v>
      </c>
    </row>
    <row r="2971" spans="1:8" x14ac:dyDescent="0.25">
      <c r="A2971" s="39" t="str">
        <f t="shared" si="185"/>
        <v>URY2018</v>
      </c>
      <c r="C2971" s="39">
        <f t="shared" ref="C2971:C3034" si="186">C2949+1</f>
        <v>135</v>
      </c>
      <c r="D2971" s="39">
        <f t="shared" ref="D2971:D3034" si="187">D2949</f>
        <v>16</v>
      </c>
      <c r="E2971" s="39" t="str">
        <f>VLOOKUP($C2971, 'Country List'!$A:$C, 2, 0)</f>
        <v>Uruguay</v>
      </c>
      <c r="F2971" s="39" t="str">
        <f>VLOOKUP($C2971, 'Country List'!$A:$C, 3, 0)</f>
        <v>URY</v>
      </c>
      <c r="G2971" s="39">
        <f t="shared" ref="G2971:G3034" si="188">G2949</f>
        <v>2018</v>
      </c>
      <c r="H2971" s="40">
        <f>VLOOKUP($F2971, Data!$B:$ED, 'Data - My work'!$D2971, 0)</f>
        <v>0.5</v>
      </c>
    </row>
    <row r="2972" spans="1:8" x14ac:dyDescent="0.25">
      <c r="A2972" s="39" t="str">
        <f t="shared" si="185"/>
        <v>URY2019</v>
      </c>
      <c r="C2972" s="39">
        <f t="shared" si="186"/>
        <v>135</v>
      </c>
      <c r="D2972" s="39">
        <f t="shared" si="187"/>
        <v>10</v>
      </c>
      <c r="E2972" s="39" t="str">
        <f>VLOOKUP($C2972, 'Country List'!$A:$C, 2, 0)</f>
        <v>Uruguay</v>
      </c>
      <c r="F2972" s="39" t="str">
        <f>VLOOKUP($C2972, 'Country List'!$A:$C, 3, 0)</f>
        <v>URY</v>
      </c>
      <c r="G2972" s="39">
        <f t="shared" si="188"/>
        <v>2019</v>
      </c>
      <c r="H2972" s="40">
        <f>VLOOKUP($F2972, Data!$B:$ED, 'Data - My work'!$D2972, 0)</f>
        <v>0.5</v>
      </c>
    </row>
    <row r="2973" spans="1:8" x14ac:dyDescent="0.25">
      <c r="A2973" s="39" t="str">
        <f t="shared" si="185"/>
        <v>URY2020</v>
      </c>
      <c r="C2973" s="39">
        <f t="shared" si="186"/>
        <v>135</v>
      </c>
      <c r="D2973" s="39">
        <f t="shared" si="187"/>
        <v>4</v>
      </c>
      <c r="E2973" s="39" t="str">
        <f>VLOOKUP($C2973, 'Country List'!$A:$C, 2, 0)</f>
        <v>Uruguay</v>
      </c>
      <c r="F2973" s="39" t="str">
        <f>VLOOKUP($C2973, 'Country List'!$A:$C, 3, 0)</f>
        <v>URY</v>
      </c>
      <c r="G2973" s="39">
        <f t="shared" si="188"/>
        <v>2020</v>
      </c>
      <c r="H2973" s="40">
        <f>VLOOKUP($F2973, Data!$B:$ED, 'Data - My work'!$D2973, 0)</f>
        <v>0.5</v>
      </c>
    </row>
    <row r="2974" spans="1:8" x14ac:dyDescent="0.25">
      <c r="A2974" s="39" t="str">
        <f t="shared" si="185"/>
        <v>VEN1996</v>
      </c>
      <c r="C2974" s="39">
        <f t="shared" si="186"/>
        <v>136</v>
      </c>
      <c r="D2974" s="39">
        <f t="shared" si="187"/>
        <v>130</v>
      </c>
      <c r="E2974" s="39" t="str">
        <f>VLOOKUP($C2974, 'Country List'!$A:$C, 2, 0)</f>
        <v>Venezuela, RB</v>
      </c>
      <c r="F2974" s="39" t="str">
        <f>VLOOKUP($C2974, 'Country List'!$A:$C, 3, 0)</f>
        <v>VEN</v>
      </c>
      <c r="G2974" s="39">
        <f t="shared" si="188"/>
        <v>1996</v>
      </c>
      <c r="H2974" s="40">
        <f>VLOOKUP($F2974, Data!$B:$ED, 'Data - My work'!$D2974, 0)</f>
        <v>0.5</v>
      </c>
    </row>
    <row r="2975" spans="1:8" x14ac:dyDescent="0.25">
      <c r="A2975" s="39" t="str">
        <f t="shared" si="185"/>
        <v>VEN1998</v>
      </c>
      <c r="C2975" s="39">
        <f t="shared" si="186"/>
        <v>136</v>
      </c>
      <c r="D2975" s="39">
        <f t="shared" si="187"/>
        <v>124</v>
      </c>
      <c r="E2975" s="39" t="str">
        <f>VLOOKUP($C2975, 'Country List'!$A:$C, 2, 0)</f>
        <v>Venezuela, RB</v>
      </c>
      <c r="F2975" s="39" t="str">
        <f>VLOOKUP($C2975, 'Country List'!$A:$C, 3, 0)</f>
        <v>VEN</v>
      </c>
      <c r="G2975" s="39">
        <f t="shared" si="188"/>
        <v>1998</v>
      </c>
      <c r="H2975" s="40">
        <f>VLOOKUP($F2975, Data!$B:$ED, 'Data - My work'!$D2975, 0)</f>
        <v>0.25</v>
      </c>
    </row>
    <row r="2976" spans="1:8" x14ac:dyDescent="0.25">
      <c r="A2976" s="39" t="str">
        <f t="shared" si="185"/>
        <v>VEN2000</v>
      </c>
      <c r="C2976" s="39">
        <f t="shared" si="186"/>
        <v>136</v>
      </c>
      <c r="D2976" s="39">
        <f t="shared" si="187"/>
        <v>118</v>
      </c>
      <c r="E2976" s="39" t="str">
        <f>VLOOKUP($C2976, 'Country List'!$A:$C, 2, 0)</f>
        <v>Venezuela, RB</v>
      </c>
      <c r="F2976" s="39" t="str">
        <f>VLOOKUP($C2976, 'Country List'!$A:$C, 3, 0)</f>
        <v>VEN</v>
      </c>
      <c r="G2976" s="39">
        <f t="shared" si="188"/>
        <v>2000</v>
      </c>
      <c r="H2976" s="40">
        <f>VLOOKUP($F2976, Data!$B:$ED, 'Data - My work'!$D2976, 0)</f>
        <v>0.25</v>
      </c>
    </row>
    <row r="2977" spans="1:8" x14ac:dyDescent="0.25">
      <c r="A2977" s="39" t="str">
        <f t="shared" si="185"/>
        <v>VEN2002</v>
      </c>
      <c r="C2977" s="39">
        <f t="shared" si="186"/>
        <v>136</v>
      </c>
      <c r="D2977" s="39">
        <f t="shared" si="187"/>
        <v>112</v>
      </c>
      <c r="E2977" s="39" t="str">
        <f>VLOOKUP($C2977, 'Country List'!$A:$C, 2, 0)</f>
        <v>Venezuela, RB</v>
      </c>
      <c r="F2977" s="39" t="str">
        <f>VLOOKUP($C2977, 'Country List'!$A:$C, 3, 0)</f>
        <v>VEN</v>
      </c>
      <c r="G2977" s="39">
        <f t="shared" si="188"/>
        <v>2002</v>
      </c>
      <c r="H2977" s="40">
        <f>VLOOKUP($F2977, Data!$B:$ED, 'Data - My work'!$D2977, 0)</f>
        <v>0.25</v>
      </c>
    </row>
    <row r="2978" spans="1:8" x14ac:dyDescent="0.25">
      <c r="A2978" s="39" t="str">
        <f t="shared" si="185"/>
        <v>VEN2003</v>
      </c>
      <c r="C2978" s="39">
        <f t="shared" si="186"/>
        <v>136</v>
      </c>
      <c r="D2978" s="39">
        <f t="shared" si="187"/>
        <v>106</v>
      </c>
      <c r="E2978" s="39" t="str">
        <f>VLOOKUP($C2978, 'Country List'!$A:$C, 2, 0)</f>
        <v>Venezuela, RB</v>
      </c>
      <c r="F2978" s="39" t="str">
        <f>VLOOKUP($C2978, 'Country List'!$A:$C, 3, 0)</f>
        <v>VEN</v>
      </c>
      <c r="G2978" s="39">
        <f t="shared" si="188"/>
        <v>2003</v>
      </c>
      <c r="H2978" s="40">
        <f>VLOOKUP($F2978, Data!$B:$ED, 'Data - My work'!$D2978, 0)</f>
        <v>0.25</v>
      </c>
    </row>
    <row r="2979" spans="1:8" x14ac:dyDescent="0.25">
      <c r="A2979" s="39" t="str">
        <f t="shared" si="185"/>
        <v>VEN2004</v>
      </c>
      <c r="C2979" s="39">
        <f t="shared" si="186"/>
        <v>136</v>
      </c>
      <c r="D2979" s="39">
        <f t="shared" si="187"/>
        <v>100</v>
      </c>
      <c r="E2979" s="39" t="str">
        <f>VLOOKUP($C2979, 'Country List'!$A:$C, 2, 0)</f>
        <v>Venezuela, RB</v>
      </c>
      <c r="F2979" s="39" t="str">
        <f>VLOOKUP($C2979, 'Country List'!$A:$C, 3, 0)</f>
        <v>VEN</v>
      </c>
      <c r="G2979" s="39">
        <f t="shared" si="188"/>
        <v>2004</v>
      </c>
      <c r="H2979" s="40">
        <f>VLOOKUP($F2979, Data!$B:$ED, 'Data - My work'!$D2979, 0)</f>
        <v>0.25</v>
      </c>
    </row>
    <row r="2980" spans="1:8" x14ac:dyDescent="0.25">
      <c r="A2980" s="39" t="str">
        <f t="shared" si="185"/>
        <v>VEN2005</v>
      </c>
      <c r="C2980" s="39">
        <f t="shared" si="186"/>
        <v>136</v>
      </c>
      <c r="D2980" s="39">
        <f t="shared" si="187"/>
        <v>94</v>
      </c>
      <c r="E2980" s="39" t="str">
        <f>VLOOKUP($C2980, 'Country List'!$A:$C, 2, 0)</f>
        <v>Venezuela, RB</v>
      </c>
      <c r="F2980" s="39" t="str">
        <f>VLOOKUP($C2980, 'Country List'!$A:$C, 3, 0)</f>
        <v>VEN</v>
      </c>
      <c r="G2980" s="39">
        <f t="shared" si="188"/>
        <v>2005</v>
      </c>
      <c r="H2980" s="40">
        <f>VLOOKUP($F2980, Data!$B:$ED, 'Data - My work'!$D2980, 0)</f>
        <v>0.25</v>
      </c>
    </row>
    <row r="2981" spans="1:8" x14ac:dyDescent="0.25">
      <c r="A2981" s="39" t="str">
        <f t="shared" si="185"/>
        <v>VEN2006</v>
      </c>
      <c r="C2981" s="39">
        <f t="shared" si="186"/>
        <v>136</v>
      </c>
      <c r="D2981" s="39">
        <f t="shared" si="187"/>
        <v>88</v>
      </c>
      <c r="E2981" s="39" t="str">
        <f>VLOOKUP($C2981, 'Country List'!$A:$C, 2, 0)</f>
        <v>Venezuela, RB</v>
      </c>
      <c r="F2981" s="39" t="str">
        <f>VLOOKUP($C2981, 'Country List'!$A:$C, 3, 0)</f>
        <v>VEN</v>
      </c>
      <c r="G2981" s="39">
        <f t="shared" si="188"/>
        <v>2006</v>
      </c>
      <c r="H2981" s="40">
        <f>VLOOKUP($F2981, Data!$B:$ED, 'Data - My work'!$D2981, 0)</f>
        <v>0.25</v>
      </c>
    </row>
    <row r="2982" spans="1:8" x14ac:dyDescent="0.25">
      <c r="A2982" s="39" t="str">
        <f t="shared" si="185"/>
        <v>VEN2007</v>
      </c>
      <c r="C2982" s="39">
        <f t="shared" si="186"/>
        <v>136</v>
      </c>
      <c r="D2982" s="39">
        <f t="shared" si="187"/>
        <v>82</v>
      </c>
      <c r="E2982" s="39" t="str">
        <f>VLOOKUP($C2982, 'Country List'!$A:$C, 2, 0)</f>
        <v>Venezuela, RB</v>
      </c>
      <c r="F2982" s="39" t="str">
        <f>VLOOKUP($C2982, 'Country List'!$A:$C, 3, 0)</f>
        <v>VEN</v>
      </c>
      <c r="G2982" s="39">
        <f t="shared" si="188"/>
        <v>2007</v>
      </c>
      <c r="H2982" s="40">
        <f>VLOOKUP($F2982, Data!$B:$ED, 'Data - My work'!$D2982, 0)</f>
        <v>0.25</v>
      </c>
    </row>
    <row r="2983" spans="1:8" x14ac:dyDescent="0.25">
      <c r="A2983" s="39" t="str">
        <f t="shared" si="185"/>
        <v>VEN2008</v>
      </c>
      <c r="C2983" s="39">
        <f t="shared" si="186"/>
        <v>136</v>
      </c>
      <c r="D2983" s="39">
        <f t="shared" si="187"/>
        <v>76</v>
      </c>
      <c r="E2983" s="39" t="str">
        <f>VLOOKUP($C2983, 'Country List'!$A:$C, 2, 0)</f>
        <v>Venezuela, RB</v>
      </c>
      <c r="F2983" s="39" t="str">
        <f>VLOOKUP($C2983, 'Country List'!$A:$C, 3, 0)</f>
        <v>VEN</v>
      </c>
      <c r="G2983" s="39">
        <f t="shared" si="188"/>
        <v>2008</v>
      </c>
      <c r="H2983" s="40">
        <f>VLOOKUP($F2983, Data!$B:$ED, 'Data - My work'!$D2983, 0)</f>
        <v>0.25</v>
      </c>
    </row>
    <row r="2984" spans="1:8" x14ac:dyDescent="0.25">
      <c r="A2984" s="39" t="str">
        <f t="shared" si="185"/>
        <v>VEN2009</v>
      </c>
      <c r="C2984" s="39">
        <f t="shared" si="186"/>
        <v>136</v>
      </c>
      <c r="D2984" s="39">
        <f t="shared" si="187"/>
        <v>70</v>
      </c>
      <c r="E2984" s="39" t="str">
        <f>VLOOKUP($C2984, 'Country List'!$A:$C, 2, 0)</f>
        <v>Venezuela, RB</v>
      </c>
      <c r="F2984" s="39" t="str">
        <f>VLOOKUP($C2984, 'Country List'!$A:$C, 3, 0)</f>
        <v>VEN</v>
      </c>
      <c r="G2984" s="39">
        <f t="shared" si="188"/>
        <v>2009</v>
      </c>
      <c r="H2984" s="40">
        <f>VLOOKUP($F2984, Data!$B:$ED, 'Data - My work'!$D2984, 0)</f>
        <v>0.25</v>
      </c>
    </row>
    <row r="2985" spans="1:8" x14ac:dyDescent="0.25">
      <c r="A2985" s="39" t="str">
        <f t="shared" si="185"/>
        <v>VEN2010</v>
      </c>
      <c r="C2985" s="39">
        <f t="shared" si="186"/>
        <v>136</v>
      </c>
      <c r="D2985" s="39">
        <f t="shared" si="187"/>
        <v>64</v>
      </c>
      <c r="E2985" s="39" t="str">
        <f>VLOOKUP($C2985, 'Country List'!$A:$C, 2, 0)</f>
        <v>Venezuela, RB</v>
      </c>
      <c r="F2985" s="39" t="str">
        <f>VLOOKUP($C2985, 'Country List'!$A:$C, 3, 0)</f>
        <v>VEN</v>
      </c>
      <c r="G2985" s="39">
        <f t="shared" si="188"/>
        <v>2010</v>
      </c>
      <c r="H2985" s="40">
        <f>VLOOKUP($F2985, Data!$B:$ED, 'Data - My work'!$D2985, 0)</f>
        <v>0.25</v>
      </c>
    </row>
    <row r="2986" spans="1:8" x14ac:dyDescent="0.25">
      <c r="A2986" s="39" t="str">
        <f t="shared" si="185"/>
        <v>VEN2011</v>
      </c>
      <c r="C2986" s="39">
        <f t="shared" si="186"/>
        <v>136</v>
      </c>
      <c r="D2986" s="39">
        <f t="shared" si="187"/>
        <v>58</v>
      </c>
      <c r="E2986" s="39" t="str">
        <f>VLOOKUP($C2986, 'Country List'!$A:$C, 2, 0)</f>
        <v>Venezuela, RB</v>
      </c>
      <c r="F2986" s="39" t="str">
        <f>VLOOKUP($C2986, 'Country List'!$A:$C, 3, 0)</f>
        <v>VEN</v>
      </c>
      <c r="G2986" s="39">
        <f t="shared" si="188"/>
        <v>2011</v>
      </c>
      <c r="H2986" s="40">
        <f>VLOOKUP($F2986, Data!$B:$ED, 'Data - My work'!$D2986, 0)</f>
        <v>0.25</v>
      </c>
    </row>
    <row r="2987" spans="1:8" x14ac:dyDescent="0.25">
      <c r="A2987" s="39" t="str">
        <f t="shared" si="185"/>
        <v>VEN2012</v>
      </c>
      <c r="C2987" s="39">
        <f t="shared" si="186"/>
        <v>136</v>
      </c>
      <c r="D2987" s="39">
        <f t="shared" si="187"/>
        <v>52</v>
      </c>
      <c r="E2987" s="39" t="str">
        <f>VLOOKUP($C2987, 'Country List'!$A:$C, 2, 0)</f>
        <v>Venezuela, RB</v>
      </c>
      <c r="F2987" s="39" t="str">
        <f>VLOOKUP($C2987, 'Country List'!$A:$C, 3, 0)</f>
        <v>VEN</v>
      </c>
      <c r="G2987" s="39">
        <f t="shared" si="188"/>
        <v>2012</v>
      </c>
      <c r="H2987" s="40">
        <f>VLOOKUP($F2987, Data!$B:$ED, 'Data - My work'!$D2987, 0)</f>
        <v>0.25</v>
      </c>
    </row>
    <row r="2988" spans="1:8" x14ac:dyDescent="0.25">
      <c r="A2988" s="39" t="str">
        <f t="shared" si="185"/>
        <v>VEN2013</v>
      </c>
      <c r="C2988" s="39">
        <f t="shared" si="186"/>
        <v>136</v>
      </c>
      <c r="D2988" s="39">
        <f t="shared" si="187"/>
        <v>46</v>
      </c>
      <c r="E2988" s="39" t="str">
        <f>VLOOKUP($C2988, 'Country List'!$A:$C, 2, 0)</f>
        <v>Venezuela, RB</v>
      </c>
      <c r="F2988" s="39" t="str">
        <f>VLOOKUP($C2988, 'Country List'!$A:$C, 3, 0)</f>
        <v>VEN</v>
      </c>
      <c r="G2988" s="39">
        <f t="shared" si="188"/>
        <v>2013</v>
      </c>
      <c r="H2988" s="40">
        <f>VLOOKUP($F2988, Data!$B:$ED, 'Data - My work'!$D2988, 0)</f>
        <v>0.25</v>
      </c>
    </row>
    <row r="2989" spans="1:8" x14ac:dyDescent="0.25">
      <c r="A2989" s="39" t="str">
        <f t="shared" si="185"/>
        <v>VEN2014</v>
      </c>
      <c r="C2989" s="39">
        <f t="shared" si="186"/>
        <v>136</v>
      </c>
      <c r="D2989" s="39">
        <f t="shared" si="187"/>
        <v>40</v>
      </c>
      <c r="E2989" s="39" t="str">
        <f>VLOOKUP($C2989, 'Country List'!$A:$C, 2, 0)</f>
        <v>Venezuela, RB</v>
      </c>
      <c r="F2989" s="39" t="str">
        <f>VLOOKUP($C2989, 'Country List'!$A:$C, 3, 0)</f>
        <v>VEN</v>
      </c>
      <c r="G2989" s="39">
        <f t="shared" si="188"/>
        <v>2014</v>
      </c>
      <c r="H2989" s="40">
        <f>VLOOKUP($F2989, Data!$B:$ED, 'Data - My work'!$D2989, 0)</f>
        <v>0.25</v>
      </c>
    </row>
    <row r="2990" spans="1:8" x14ac:dyDescent="0.25">
      <c r="A2990" s="39" t="str">
        <f t="shared" si="185"/>
        <v>VEN2015</v>
      </c>
      <c r="C2990" s="39">
        <f t="shared" si="186"/>
        <v>136</v>
      </c>
      <c r="D2990" s="39">
        <f t="shared" si="187"/>
        <v>34</v>
      </c>
      <c r="E2990" s="39" t="str">
        <f>VLOOKUP($C2990, 'Country List'!$A:$C, 2, 0)</f>
        <v>Venezuela, RB</v>
      </c>
      <c r="F2990" s="39" t="str">
        <f>VLOOKUP($C2990, 'Country List'!$A:$C, 3, 0)</f>
        <v>VEN</v>
      </c>
      <c r="G2990" s="39">
        <f t="shared" si="188"/>
        <v>2015</v>
      </c>
      <c r="H2990" s="40">
        <f>VLOOKUP($F2990, Data!$B:$ED, 'Data - My work'!$D2990, 0)</f>
        <v>0.25</v>
      </c>
    </row>
    <row r="2991" spans="1:8" x14ac:dyDescent="0.25">
      <c r="A2991" s="39" t="str">
        <f t="shared" si="185"/>
        <v>VEN2016</v>
      </c>
      <c r="C2991" s="39">
        <f t="shared" si="186"/>
        <v>136</v>
      </c>
      <c r="D2991" s="39">
        <f t="shared" si="187"/>
        <v>28</v>
      </c>
      <c r="E2991" s="39" t="str">
        <f>VLOOKUP($C2991, 'Country List'!$A:$C, 2, 0)</f>
        <v>Venezuela, RB</v>
      </c>
      <c r="F2991" s="39" t="str">
        <f>VLOOKUP($C2991, 'Country List'!$A:$C, 3, 0)</f>
        <v>VEN</v>
      </c>
      <c r="G2991" s="39">
        <f t="shared" si="188"/>
        <v>2016</v>
      </c>
      <c r="H2991" s="40">
        <f>VLOOKUP($F2991, Data!$B:$ED, 'Data - My work'!$D2991, 0)</f>
        <v>0.25</v>
      </c>
    </row>
    <row r="2992" spans="1:8" x14ac:dyDescent="0.25">
      <c r="A2992" s="39" t="str">
        <f t="shared" si="185"/>
        <v>VEN2017</v>
      </c>
      <c r="C2992" s="39">
        <f t="shared" si="186"/>
        <v>136</v>
      </c>
      <c r="D2992" s="39">
        <f t="shared" si="187"/>
        <v>22</v>
      </c>
      <c r="E2992" s="39" t="str">
        <f>VLOOKUP($C2992, 'Country List'!$A:$C, 2, 0)</f>
        <v>Venezuela, RB</v>
      </c>
      <c r="F2992" s="39" t="str">
        <f>VLOOKUP($C2992, 'Country List'!$A:$C, 3, 0)</f>
        <v>VEN</v>
      </c>
      <c r="G2992" s="39">
        <f t="shared" si="188"/>
        <v>2017</v>
      </c>
      <c r="H2992" s="40">
        <f>VLOOKUP($F2992, Data!$B:$ED, 'Data - My work'!$D2992, 0)</f>
        <v>0.25</v>
      </c>
    </row>
    <row r="2993" spans="1:8" x14ac:dyDescent="0.25">
      <c r="A2993" s="39" t="str">
        <f t="shared" si="185"/>
        <v>VEN2018</v>
      </c>
      <c r="C2993" s="39">
        <f t="shared" si="186"/>
        <v>136</v>
      </c>
      <c r="D2993" s="39">
        <f t="shared" si="187"/>
        <v>16</v>
      </c>
      <c r="E2993" s="39" t="str">
        <f>VLOOKUP($C2993, 'Country List'!$A:$C, 2, 0)</f>
        <v>Venezuela, RB</v>
      </c>
      <c r="F2993" s="39" t="str">
        <f>VLOOKUP($C2993, 'Country List'!$A:$C, 3, 0)</f>
        <v>VEN</v>
      </c>
      <c r="G2993" s="39">
        <f t="shared" si="188"/>
        <v>2018</v>
      </c>
      <c r="H2993" s="40">
        <f>VLOOKUP($F2993, Data!$B:$ED, 'Data - My work'!$D2993, 0)</f>
        <v>0.25</v>
      </c>
    </row>
    <row r="2994" spans="1:8" x14ac:dyDescent="0.25">
      <c r="A2994" s="39" t="str">
        <f t="shared" si="185"/>
        <v>VEN2019</v>
      </c>
      <c r="C2994" s="39">
        <f t="shared" si="186"/>
        <v>136</v>
      </c>
      <c r="D2994" s="39">
        <f t="shared" si="187"/>
        <v>10</v>
      </c>
      <c r="E2994" s="39" t="str">
        <f>VLOOKUP($C2994, 'Country List'!$A:$C, 2, 0)</f>
        <v>Venezuela, RB</v>
      </c>
      <c r="F2994" s="39" t="str">
        <f>VLOOKUP($C2994, 'Country List'!$A:$C, 3, 0)</f>
        <v>VEN</v>
      </c>
      <c r="G2994" s="39">
        <f t="shared" si="188"/>
        <v>2019</v>
      </c>
      <c r="H2994" s="40">
        <f>VLOOKUP($F2994, Data!$B:$ED, 'Data - My work'!$D2994, 0)</f>
        <v>0.25</v>
      </c>
    </row>
    <row r="2995" spans="1:8" x14ac:dyDescent="0.25">
      <c r="A2995" s="39" t="str">
        <f t="shared" si="185"/>
        <v>VEN2020</v>
      </c>
      <c r="C2995" s="39">
        <f t="shared" si="186"/>
        <v>136</v>
      </c>
      <c r="D2995" s="39">
        <f t="shared" si="187"/>
        <v>4</v>
      </c>
      <c r="E2995" s="39" t="str">
        <f>VLOOKUP($C2995, 'Country List'!$A:$C, 2, 0)</f>
        <v>Venezuela, RB</v>
      </c>
      <c r="F2995" s="39" t="str">
        <f>VLOOKUP($C2995, 'Country List'!$A:$C, 3, 0)</f>
        <v>VEN</v>
      </c>
      <c r="G2995" s="39">
        <f t="shared" si="188"/>
        <v>2020</v>
      </c>
      <c r="H2995" s="40">
        <f>VLOOKUP($F2995, Data!$B:$ED, 'Data - My work'!$D2995, 0)</f>
        <v>0.25</v>
      </c>
    </row>
    <row r="2996" spans="1:8" x14ac:dyDescent="0.25">
      <c r="A2996" s="39" t="str">
        <f t="shared" si="185"/>
        <v>VNM1996</v>
      </c>
      <c r="C2996" s="39">
        <f t="shared" si="186"/>
        <v>137</v>
      </c>
      <c r="D2996" s="39">
        <f t="shared" si="187"/>
        <v>130</v>
      </c>
      <c r="E2996" s="39" t="str">
        <f>VLOOKUP($C2996, 'Country List'!$A:$C, 2, 0)</f>
        <v>Vietnam</v>
      </c>
      <c r="F2996" s="39" t="str">
        <f>VLOOKUP($C2996, 'Country List'!$A:$C, 3, 0)</f>
        <v>VNM</v>
      </c>
      <c r="G2996" s="39">
        <f t="shared" si="188"/>
        <v>1996</v>
      </c>
      <c r="H2996" s="40">
        <f>VLOOKUP($F2996, Data!$B:$ED, 'Data - My work'!$D2996, 0)</f>
        <v>0.5</v>
      </c>
    </row>
    <row r="2997" spans="1:8" x14ac:dyDescent="0.25">
      <c r="A2997" s="39" t="str">
        <f t="shared" si="185"/>
        <v>VNM1998</v>
      </c>
      <c r="C2997" s="39">
        <f t="shared" si="186"/>
        <v>137</v>
      </c>
      <c r="D2997" s="39">
        <f t="shared" si="187"/>
        <v>124</v>
      </c>
      <c r="E2997" s="39" t="str">
        <f>VLOOKUP($C2997, 'Country List'!$A:$C, 2, 0)</f>
        <v>Vietnam</v>
      </c>
      <c r="F2997" s="39" t="str">
        <f>VLOOKUP($C2997, 'Country List'!$A:$C, 3, 0)</f>
        <v>VNM</v>
      </c>
      <c r="G2997" s="39">
        <f t="shared" si="188"/>
        <v>1998</v>
      </c>
      <c r="H2997" s="40">
        <f>VLOOKUP($F2997, Data!$B:$ED, 'Data - My work'!$D2997, 0)</f>
        <v>0.5</v>
      </c>
    </row>
    <row r="2998" spans="1:8" x14ac:dyDescent="0.25">
      <c r="A2998" s="39" t="str">
        <f t="shared" si="185"/>
        <v>VNM2000</v>
      </c>
      <c r="C2998" s="39">
        <f t="shared" si="186"/>
        <v>137</v>
      </c>
      <c r="D2998" s="39">
        <f t="shared" si="187"/>
        <v>118</v>
      </c>
      <c r="E2998" s="39" t="str">
        <f>VLOOKUP($C2998, 'Country List'!$A:$C, 2, 0)</f>
        <v>Vietnam</v>
      </c>
      <c r="F2998" s="39" t="str">
        <f>VLOOKUP($C2998, 'Country List'!$A:$C, 3, 0)</f>
        <v>VNM</v>
      </c>
      <c r="G2998" s="39">
        <f t="shared" si="188"/>
        <v>2000</v>
      </c>
      <c r="H2998" s="40">
        <f>VLOOKUP($F2998, Data!$B:$ED, 'Data - My work'!$D2998, 0)</f>
        <v>0.5</v>
      </c>
    </row>
    <row r="2999" spans="1:8" x14ac:dyDescent="0.25">
      <c r="A2999" s="39" t="str">
        <f t="shared" si="185"/>
        <v>VNM2002</v>
      </c>
      <c r="C2999" s="39">
        <f t="shared" si="186"/>
        <v>137</v>
      </c>
      <c r="D2999" s="39">
        <f t="shared" si="187"/>
        <v>112</v>
      </c>
      <c r="E2999" s="39" t="str">
        <f>VLOOKUP($C2999, 'Country List'!$A:$C, 2, 0)</f>
        <v>Vietnam</v>
      </c>
      <c r="F2999" s="39" t="str">
        <f>VLOOKUP($C2999, 'Country List'!$A:$C, 3, 0)</f>
        <v>VNM</v>
      </c>
      <c r="G2999" s="39">
        <f t="shared" si="188"/>
        <v>2002</v>
      </c>
      <c r="H2999" s="40">
        <f>VLOOKUP($F2999, Data!$B:$ED, 'Data - My work'!$D2999, 0)</f>
        <v>0.5</v>
      </c>
    </row>
    <row r="3000" spans="1:8" x14ac:dyDescent="0.25">
      <c r="A3000" s="39" t="str">
        <f t="shared" si="185"/>
        <v>VNM2003</v>
      </c>
      <c r="C3000" s="39">
        <f t="shared" si="186"/>
        <v>137</v>
      </c>
      <c r="D3000" s="39">
        <f t="shared" si="187"/>
        <v>106</v>
      </c>
      <c r="E3000" s="39" t="str">
        <f>VLOOKUP($C3000, 'Country List'!$A:$C, 2, 0)</f>
        <v>Vietnam</v>
      </c>
      <c r="F3000" s="39" t="str">
        <f>VLOOKUP($C3000, 'Country List'!$A:$C, 3, 0)</f>
        <v>VNM</v>
      </c>
      <c r="G3000" s="39">
        <f t="shared" si="188"/>
        <v>2003</v>
      </c>
      <c r="H3000" s="40">
        <f>VLOOKUP($F3000, Data!$B:$ED, 'Data - My work'!$D3000, 0)</f>
        <v>0.5</v>
      </c>
    </row>
    <row r="3001" spans="1:8" x14ac:dyDescent="0.25">
      <c r="A3001" s="39" t="str">
        <f t="shared" si="185"/>
        <v>VNM2004</v>
      </c>
      <c r="C3001" s="39">
        <f t="shared" si="186"/>
        <v>137</v>
      </c>
      <c r="D3001" s="39">
        <f t="shared" si="187"/>
        <v>100</v>
      </c>
      <c r="E3001" s="39" t="str">
        <f>VLOOKUP($C3001, 'Country List'!$A:$C, 2, 0)</f>
        <v>Vietnam</v>
      </c>
      <c r="F3001" s="39" t="str">
        <f>VLOOKUP($C3001, 'Country List'!$A:$C, 3, 0)</f>
        <v>VNM</v>
      </c>
      <c r="G3001" s="39">
        <f t="shared" si="188"/>
        <v>2004</v>
      </c>
      <c r="H3001" s="40">
        <f>VLOOKUP($F3001, Data!$B:$ED, 'Data - My work'!$D3001, 0)</f>
        <v>0.5</v>
      </c>
    </row>
    <row r="3002" spans="1:8" x14ac:dyDescent="0.25">
      <c r="A3002" s="39" t="str">
        <f t="shared" si="185"/>
        <v>VNM2005</v>
      </c>
      <c r="C3002" s="39">
        <f t="shared" si="186"/>
        <v>137</v>
      </c>
      <c r="D3002" s="39">
        <f t="shared" si="187"/>
        <v>94</v>
      </c>
      <c r="E3002" s="39" t="str">
        <f>VLOOKUP($C3002, 'Country List'!$A:$C, 2, 0)</f>
        <v>Vietnam</v>
      </c>
      <c r="F3002" s="39" t="str">
        <f>VLOOKUP($C3002, 'Country List'!$A:$C, 3, 0)</f>
        <v>VNM</v>
      </c>
      <c r="G3002" s="39">
        <f t="shared" si="188"/>
        <v>2005</v>
      </c>
      <c r="H3002" s="40">
        <f>VLOOKUP($F3002, Data!$B:$ED, 'Data - My work'!$D3002, 0)</f>
        <v>0.5</v>
      </c>
    </row>
    <row r="3003" spans="1:8" x14ac:dyDescent="0.25">
      <c r="A3003" s="39" t="str">
        <f t="shared" si="185"/>
        <v>VNM2006</v>
      </c>
      <c r="C3003" s="39">
        <f t="shared" si="186"/>
        <v>137</v>
      </c>
      <c r="D3003" s="39">
        <f t="shared" si="187"/>
        <v>88</v>
      </c>
      <c r="E3003" s="39" t="str">
        <f>VLOOKUP($C3003, 'Country List'!$A:$C, 2, 0)</f>
        <v>Vietnam</v>
      </c>
      <c r="F3003" s="39" t="str">
        <f>VLOOKUP($C3003, 'Country List'!$A:$C, 3, 0)</f>
        <v>VNM</v>
      </c>
      <c r="G3003" s="39">
        <f t="shared" si="188"/>
        <v>2006</v>
      </c>
      <c r="H3003" s="40">
        <f>VLOOKUP($F3003, Data!$B:$ED, 'Data - My work'!$D3003, 0)</f>
        <v>0.5</v>
      </c>
    </row>
    <row r="3004" spans="1:8" x14ac:dyDescent="0.25">
      <c r="A3004" s="39" t="str">
        <f t="shared" si="185"/>
        <v>VNM2007</v>
      </c>
      <c r="C3004" s="39">
        <f t="shared" si="186"/>
        <v>137</v>
      </c>
      <c r="D3004" s="39">
        <f t="shared" si="187"/>
        <v>82</v>
      </c>
      <c r="E3004" s="39" t="str">
        <f>VLOOKUP($C3004, 'Country List'!$A:$C, 2, 0)</f>
        <v>Vietnam</v>
      </c>
      <c r="F3004" s="39" t="str">
        <f>VLOOKUP($C3004, 'Country List'!$A:$C, 3, 0)</f>
        <v>VNM</v>
      </c>
      <c r="G3004" s="39">
        <f t="shared" si="188"/>
        <v>2007</v>
      </c>
      <c r="H3004" s="40">
        <f>VLOOKUP($F3004, Data!$B:$ED, 'Data - My work'!$D3004, 0)</f>
        <v>0.5</v>
      </c>
    </row>
    <row r="3005" spans="1:8" x14ac:dyDescent="0.25">
      <c r="A3005" s="39" t="str">
        <f t="shared" si="185"/>
        <v>VNM2008</v>
      </c>
      <c r="C3005" s="39">
        <f t="shared" si="186"/>
        <v>137</v>
      </c>
      <c r="D3005" s="39">
        <f t="shared" si="187"/>
        <v>76</v>
      </c>
      <c r="E3005" s="39" t="str">
        <f>VLOOKUP($C3005, 'Country List'!$A:$C, 2, 0)</f>
        <v>Vietnam</v>
      </c>
      <c r="F3005" s="39" t="str">
        <f>VLOOKUP($C3005, 'Country List'!$A:$C, 3, 0)</f>
        <v>VNM</v>
      </c>
      <c r="G3005" s="39">
        <f t="shared" si="188"/>
        <v>2008</v>
      </c>
      <c r="H3005" s="40">
        <f>VLOOKUP($F3005, Data!$B:$ED, 'Data - My work'!$D3005, 0)</f>
        <v>0.5</v>
      </c>
    </row>
    <row r="3006" spans="1:8" x14ac:dyDescent="0.25">
      <c r="A3006" s="39" t="str">
        <f t="shared" si="185"/>
        <v>VNM2009</v>
      </c>
      <c r="C3006" s="39">
        <f t="shared" si="186"/>
        <v>137</v>
      </c>
      <c r="D3006" s="39">
        <f t="shared" si="187"/>
        <v>70</v>
      </c>
      <c r="E3006" s="39" t="str">
        <f>VLOOKUP($C3006, 'Country List'!$A:$C, 2, 0)</f>
        <v>Vietnam</v>
      </c>
      <c r="F3006" s="39" t="str">
        <f>VLOOKUP($C3006, 'Country List'!$A:$C, 3, 0)</f>
        <v>VNM</v>
      </c>
      <c r="G3006" s="39">
        <f t="shared" si="188"/>
        <v>2009</v>
      </c>
      <c r="H3006" s="40">
        <f>VLOOKUP($F3006, Data!$B:$ED, 'Data - My work'!$D3006, 0)</f>
        <v>0.5</v>
      </c>
    </row>
    <row r="3007" spans="1:8" x14ac:dyDescent="0.25">
      <c r="A3007" s="39" t="str">
        <f t="shared" si="185"/>
        <v>VNM2010</v>
      </c>
      <c r="C3007" s="39">
        <f t="shared" si="186"/>
        <v>137</v>
      </c>
      <c r="D3007" s="39">
        <f t="shared" si="187"/>
        <v>64</v>
      </c>
      <c r="E3007" s="39" t="str">
        <f>VLOOKUP($C3007, 'Country List'!$A:$C, 2, 0)</f>
        <v>Vietnam</v>
      </c>
      <c r="F3007" s="39" t="str">
        <f>VLOOKUP($C3007, 'Country List'!$A:$C, 3, 0)</f>
        <v>VNM</v>
      </c>
      <c r="G3007" s="39">
        <f t="shared" si="188"/>
        <v>2010</v>
      </c>
      <c r="H3007" s="40">
        <f>VLOOKUP($F3007, Data!$B:$ED, 'Data - My work'!$D3007, 0)</f>
        <v>0.5</v>
      </c>
    </row>
    <row r="3008" spans="1:8" x14ac:dyDescent="0.25">
      <c r="A3008" s="39" t="str">
        <f t="shared" si="185"/>
        <v>VNM2011</v>
      </c>
      <c r="C3008" s="39">
        <f t="shared" si="186"/>
        <v>137</v>
      </c>
      <c r="D3008" s="39">
        <f t="shared" si="187"/>
        <v>58</v>
      </c>
      <c r="E3008" s="39" t="str">
        <f>VLOOKUP($C3008, 'Country List'!$A:$C, 2, 0)</f>
        <v>Vietnam</v>
      </c>
      <c r="F3008" s="39" t="str">
        <f>VLOOKUP($C3008, 'Country List'!$A:$C, 3, 0)</f>
        <v>VNM</v>
      </c>
      <c r="G3008" s="39">
        <f t="shared" si="188"/>
        <v>2011</v>
      </c>
      <c r="H3008" s="40">
        <f>VLOOKUP($F3008, Data!$B:$ED, 'Data - My work'!$D3008, 0)</f>
        <v>0.5</v>
      </c>
    </row>
    <row r="3009" spans="1:8" x14ac:dyDescent="0.25">
      <c r="A3009" s="39" t="str">
        <f t="shared" si="185"/>
        <v>VNM2012</v>
      </c>
      <c r="C3009" s="39">
        <f t="shared" si="186"/>
        <v>137</v>
      </c>
      <c r="D3009" s="39">
        <f t="shared" si="187"/>
        <v>52</v>
      </c>
      <c r="E3009" s="39" t="str">
        <f>VLOOKUP($C3009, 'Country List'!$A:$C, 2, 0)</f>
        <v>Vietnam</v>
      </c>
      <c r="F3009" s="39" t="str">
        <f>VLOOKUP($C3009, 'Country List'!$A:$C, 3, 0)</f>
        <v>VNM</v>
      </c>
      <c r="G3009" s="39">
        <f t="shared" si="188"/>
        <v>2012</v>
      </c>
      <c r="H3009" s="40">
        <f>VLOOKUP($F3009, Data!$B:$ED, 'Data - My work'!$D3009, 0)</f>
        <v>0.5</v>
      </c>
    </row>
    <row r="3010" spans="1:8" x14ac:dyDescent="0.25">
      <c r="A3010" s="39" t="str">
        <f t="shared" si="185"/>
        <v>VNM2013</v>
      </c>
      <c r="C3010" s="39">
        <f t="shared" si="186"/>
        <v>137</v>
      </c>
      <c r="D3010" s="39">
        <f t="shared" si="187"/>
        <v>46</v>
      </c>
      <c r="E3010" s="39" t="str">
        <f>VLOOKUP($C3010, 'Country List'!$A:$C, 2, 0)</f>
        <v>Vietnam</v>
      </c>
      <c r="F3010" s="39" t="str">
        <f>VLOOKUP($C3010, 'Country List'!$A:$C, 3, 0)</f>
        <v>VNM</v>
      </c>
      <c r="G3010" s="39">
        <f t="shared" si="188"/>
        <v>2013</v>
      </c>
      <c r="H3010" s="40">
        <f>VLOOKUP($F3010, Data!$B:$ED, 'Data - My work'!$D3010, 0)</f>
        <v>0.5</v>
      </c>
    </row>
    <row r="3011" spans="1:8" x14ac:dyDescent="0.25">
      <c r="A3011" s="39" t="str">
        <f t="shared" si="185"/>
        <v>VNM2014</v>
      </c>
      <c r="C3011" s="39">
        <f t="shared" si="186"/>
        <v>137</v>
      </c>
      <c r="D3011" s="39">
        <f t="shared" si="187"/>
        <v>40</v>
      </c>
      <c r="E3011" s="39" t="str">
        <f>VLOOKUP($C3011, 'Country List'!$A:$C, 2, 0)</f>
        <v>Vietnam</v>
      </c>
      <c r="F3011" s="39" t="str">
        <f>VLOOKUP($C3011, 'Country List'!$A:$C, 3, 0)</f>
        <v>VNM</v>
      </c>
      <c r="G3011" s="39">
        <f t="shared" si="188"/>
        <v>2014</v>
      </c>
      <c r="H3011" s="40">
        <f>VLOOKUP($F3011, Data!$B:$ED, 'Data - My work'!$D3011, 0)</f>
        <v>0.5</v>
      </c>
    </row>
    <row r="3012" spans="1:8" x14ac:dyDescent="0.25">
      <c r="A3012" s="39" t="str">
        <f t="shared" si="185"/>
        <v>VNM2015</v>
      </c>
      <c r="C3012" s="39">
        <f t="shared" si="186"/>
        <v>137</v>
      </c>
      <c r="D3012" s="39">
        <f t="shared" si="187"/>
        <v>34</v>
      </c>
      <c r="E3012" s="39" t="str">
        <f>VLOOKUP($C3012, 'Country List'!$A:$C, 2, 0)</f>
        <v>Vietnam</v>
      </c>
      <c r="F3012" s="39" t="str">
        <f>VLOOKUP($C3012, 'Country List'!$A:$C, 3, 0)</f>
        <v>VNM</v>
      </c>
      <c r="G3012" s="39">
        <f t="shared" si="188"/>
        <v>2015</v>
      </c>
      <c r="H3012" s="40">
        <f>VLOOKUP($F3012, Data!$B:$ED, 'Data - My work'!$D3012, 0)</f>
        <v>0.5</v>
      </c>
    </row>
    <row r="3013" spans="1:8" x14ac:dyDescent="0.25">
      <c r="A3013" s="39" t="str">
        <f t="shared" ref="A3013:A3076" si="189">F3013&amp;G3013</f>
        <v>VNM2016</v>
      </c>
      <c r="C3013" s="39">
        <f t="shared" si="186"/>
        <v>137</v>
      </c>
      <c r="D3013" s="39">
        <f t="shared" si="187"/>
        <v>28</v>
      </c>
      <c r="E3013" s="39" t="str">
        <f>VLOOKUP($C3013, 'Country List'!$A:$C, 2, 0)</f>
        <v>Vietnam</v>
      </c>
      <c r="F3013" s="39" t="str">
        <f>VLOOKUP($C3013, 'Country List'!$A:$C, 3, 0)</f>
        <v>VNM</v>
      </c>
      <c r="G3013" s="39">
        <f t="shared" si="188"/>
        <v>2016</v>
      </c>
      <c r="H3013" s="40">
        <f>VLOOKUP($F3013, Data!$B:$ED, 'Data - My work'!$D3013, 0)</f>
        <v>0.5</v>
      </c>
    </row>
    <row r="3014" spans="1:8" x14ac:dyDescent="0.25">
      <c r="A3014" s="39" t="str">
        <f t="shared" si="189"/>
        <v>VNM2017</v>
      </c>
      <c r="C3014" s="39">
        <f t="shared" si="186"/>
        <v>137</v>
      </c>
      <c r="D3014" s="39">
        <f t="shared" si="187"/>
        <v>22</v>
      </c>
      <c r="E3014" s="39" t="str">
        <f>VLOOKUP($C3014, 'Country List'!$A:$C, 2, 0)</f>
        <v>Vietnam</v>
      </c>
      <c r="F3014" s="39" t="str">
        <f>VLOOKUP($C3014, 'Country List'!$A:$C, 3, 0)</f>
        <v>VNM</v>
      </c>
      <c r="G3014" s="39">
        <f t="shared" si="188"/>
        <v>2017</v>
      </c>
      <c r="H3014" s="40">
        <f>VLOOKUP($F3014, Data!$B:$ED, 'Data - My work'!$D3014, 0)</f>
        <v>0.5</v>
      </c>
    </row>
    <row r="3015" spans="1:8" x14ac:dyDescent="0.25">
      <c r="A3015" s="39" t="str">
        <f t="shared" si="189"/>
        <v>VNM2018</v>
      </c>
      <c r="C3015" s="39">
        <f t="shared" si="186"/>
        <v>137</v>
      </c>
      <c r="D3015" s="39">
        <f t="shared" si="187"/>
        <v>16</v>
      </c>
      <c r="E3015" s="39" t="str">
        <f>VLOOKUP($C3015, 'Country List'!$A:$C, 2, 0)</f>
        <v>Vietnam</v>
      </c>
      <c r="F3015" s="39" t="str">
        <f>VLOOKUP($C3015, 'Country List'!$A:$C, 3, 0)</f>
        <v>VNM</v>
      </c>
      <c r="G3015" s="39">
        <f t="shared" si="188"/>
        <v>2018</v>
      </c>
      <c r="H3015" s="40">
        <f>VLOOKUP($F3015, Data!$B:$ED, 'Data - My work'!$D3015, 0)</f>
        <v>0.5</v>
      </c>
    </row>
    <row r="3016" spans="1:8" x14ac:dyDescent="0.25">
      <c r="A3016" s="39" t="str">
        <f t="shared" si="189"/>
        <v>VNM2019</v>
      </c>
      <c r="C3016" s="39">
        <f t="shared" si="186"/>
        <v>137</v>
      </c>
      <c r="D3016" s="39">
        <f t="shared" si="187"/>
        <v>10</v>
      </c>
      <c r="E3016" s="39" t="str">
        <f>VLOOKUP($C3016, 'Country List'!$A:$C, 2, 0)</f>
        <v>Vietnam</v>
      </c>
      <c r="F3016" s="39" t="str">
        <f>VLOOKUP($C3016, 'Country List'!$A:$C, 3, 0)</f>
        <v>VNM</v>
      </c>
      <c r="G3016" s="39">
        <f t="shared" si="188"/>
        <v>2019</v>
      </c>
      <c r="H3016" s="40">
        <f>VLOOKUP($F3016, Data!$B:$ED, 'Data - My work'!$D3016, 0)</f>
        <v>0.5</v>
      </c>
    </row>
    <row r="3017" spans="1:8" x14ac:dyDescent="0.25">
      <c r="A3017" s="39" t="str">
        <f t="shared" si="189"/>
        <v>VNM2020</v>
      </c>
      <c r="C3017" s="39">
        <f t="shared" si="186"/>
        <v>137</v>
      </c>
      <c r="D3017" s="39">
        <f t="shared" si="187"/>
        <v>4</v>
      </c>
      <c r="E3017" s="39" t="str">
        <f>VLOOKUP($C3017, 'Country List'!$A:$C, 2, 0)</f>
        <v>Vietnam</v>
      </c>
      <c r="F3017" s="39" t="str">
        <f>VLOOKUP($C3017, 'Country List'!$A:$C, 3, 0)</f>
        <v>VNM</v>
      </c>
      <c r="G3017" s="39">
        <f t="shared" si="188"/>
        <v>2020</v>
      </c>
      <c r="H3017" s="40">
        <f>VLOOKUP($F3017, Data!$B:$ED, 'Data - My work'!$D3017, 0)</f>
        <v>0.5</v>
      </c>
    </row>
    <row r="3018" spans="1:8" x14ac:dyDescent="0.25">
      <c r="A3018" s="39" t="str">
        <f t="shared" si="189"/>
        <v>YEM1996</v>
      </c>
      <c r="C3018" s="39">
        <f t="shared" si="186"/>
        <v>138</v>
      </c>
      <c r="D3018" s="39">
        <f t="shared" si="187"/>
        <v>130</v>
      </c>
      <c r="E3018" s="39" t="str">
        <f>VLOOKUP($C3018, 'Country List'!$A:$C, 2, 0)</f>
        <v>Yemen, Rep.</v>
      </c>
      <c r="F3018" s="39" t="str">
        <f>VLOOKUP($C3018, 'Country List'!$A:$C, 3, 0)</f>
        <v>YEM</v>
      </c>
      <c r="G3018" s="39">
        <f t="shared" si="188"/>
        <v>1996</v>
      </c>
      <c r="H3018" s="40">
        <f>VLOOKUP($F3018, Data!$B:$ED, 'Data - My work'!$D3018, 0)</f>
        <v>0.5</v>
      </c>
    </row>
    <row r="3019" spans="1:8" x14ac:dyDescent="0.25">
      <c r="A3019" s="39" t="str">
        <f t="shared" si="189"/>
        <v>YEM1998</v>
      </c>
      <c r="C3019" s="39">
        <f t="shared" si="186"/>
        <v>138</v>
      </c>
      <c r="D3019" s="39">
        <f t="shared" si="187"/>
        <v>124</v>
      </c>
      <c r="E3019" s="39" t="str">
        <f>VLOOKUP($C3019, 'Country List'!$A:$C, 2, 0)</f>
        <v>Yemen, Rep.</v>
      </c>
      <c r="F3019" s="39" t="str">
        <f>VLOOKUP($C3019, 'Country List'!$A:$C, 3, 0)</f>
        <v>YEM</v>
      </c>
      <c r="G3019" s="39">
        <f t="shared" si="188"/>
        <v>1998</v>
      </c>
      <c r="H3019" s="40">
        <f>VLOOKUP($F3019, Data!$B:$ED, 'Data - My work'!$D3019, 0)</f>
        <v>0.25</v>
      </c>
    </row>
    <row r="3020" spans="1:8" x14ac:dyDescent="0.25">
      <c r="A3020" s="39" t="str">
        <f t="shared" si="189"/>
        <v>YEM2000</v>
      </c>
      <c r="C3020" s="39">
        <f t="shared" si="186"/>
        <v>138</v>
      </c>
      <c r="D3020" s="39">
        <f t="shared" si="187"/>
        <v>118</v>
      </c>
      <c r="E3020" s="39" t="str">
        <f>VLOOKUP($C3020, 'Country List'!$A:$C, 2, 0)</f>
        <v>Yemen, Rep.</v>
      </c>
      <c r="F3020" s="39" t="str">
        <f>VLOOKUP($C3020, 'Country List'!$A:$C, 3, 0)</f>
        <v>YEM</v>
      </c>
      <c r="G3020" s="39">
        <f t="shared" si="188"/>
        <v>2000</v>
      </c>
      <c r="H3020" s="40">
        <f>VLOOKUP($F3020, Data!$B:$ED, 'Data - My work'!$D3020, 0)</f>
        <v>0.25</v>
      </c>
    </row>
    <row r="3021" spans="1:8" x14ac:dyDescent="0.25">
      <c r="A3021" s="39" t="str">
        <f t="shared" si="189"/>
        <v>YEM2002</v>
      </c>
      <c r="C3021" s="39">
        <f t="shared" si="186"/>
        <v>138</v>
      </c>
      <c r="D3021" s="39">
        <f t="shared" si="187"/>
        <v>112</v>
      </c>
      <c r="E3021" s="39" t="str">
        <f>VLOOKUP($C3021, 'Country List'!$A:$C, 2, 0)</f>
        <v>Yemen, Rep.</v>
      </c>
      <c r="F3021" s="39" t="str">
        <f>VLOOKUP($C3021, 'Country List'!$A:$C, 3, 0)</f>
        <v>YEM</v>
      </c>
      <c r="G3021" s="39">
        <f t="shared" si="188"/>
        <v>2002</v>
      </c>
      <c r="H3021" s="40">
        <f>VLOOKUP($F3021, Data!$B:$ED, 'Data - My work'!$D3021, 0)</f>
        <v>0.25</v>
      </c>
    </row>
    <row r="3022" spans="1:8" x14ac:dyDescent="0.25">
      <c r="A3022" s="39" t="str">
        <f t="shared" si="189"/>
        <v>YEM2003</v>
      </c>
      <c r="C3022" s="39">
        <f t="shared" si="186"/>
        <v>138</v>
      </c>
      <c r="D3022" s="39">
        <f t="shared" si="187"/>
        <v>106</v>
      </c>
      <c r="E3022" s="39" t="str">
        <f>VLOOKUP($C3022, 'Country List'!$A:$C, 2, 0)</f>
        <v>Yemen, Rep.</v>
      </c>
      <c r="F3022" s="39" t="str">
        <f>VLOOKUP($C3022, 'Country List'!$A:$C, 3, 0)</f>
        <v>YEM</v>
      </c>
      <c r="G3022" s="39">
        <f t="shared" si="188"/>
        <v>2003</v>
      </c>
      <c r="H3022" s="40">
        <f>VLOOKUP($F3022, Data!$B:$ED, 'Data - My work'!$D3022, 0)</f>
        <v>0.25</v>
      </c>
    </row>
    <row r="3023" spans="1:8" x14ac:dyDescent="0.25">
      <c r="A3023" s="39" t="str">
        <f t="shared" si="189"/>
        <v>YEM2004</v>
      </c>
      <c r="C3023" s="39">
        <f t="shared" si="186"/>
        <v>138</v>
      </c>
      <c r="D3023" s="39">
        <f t="shared" si="187"/>
        <v>100</v>
      </c>
      <c r="E3023" s="39" t="str">
        <f>VLOOKUP($C3023, 'Country List'!$A:$C, 2, 0)</f>
        <v>Yemen, Rep.</v>
      </c>
      <c r="F3023" s="39" t="str">
        <f>VLOOKUP($C3023, 'Country List'!$A:$C, 3, 0)</f>
        <v>YEM</v>
      </c>
      <c r="G3023" s="39">
        <f t="shared" si="188"/>
        <v>2004</v>
      </c>
      <c r="H3023" s="40">
        <f>VLOOKUP($F3023, Data!$B:$ED, 'Data - My work'!$D3023, 0)</f>
        <v>0.25</v>
      </c>
    </row>
    <row r="3024" spans="1:8" x14ac:dyDescent="0.25">
      <c r="A3024" s="39" t="str">
        <f t="shared" si="189"/>
        <v>YEM2005</v>
      </c>
      <c r="C3024" s="39">
        <f t="shared" si="186"/>
        <v>138</v>
      </c>
      <c r="D3024" s="39">
        <f t="shared" si="187"/>
        <v>94</v>
      </c>
      <c r="E3024" s="39" t="str">
        <f>VLOOKUP($C3024, 'Country List'!$A:$C, 2, 0)</f>
        <v>Yemen, Rep.</v>
      </c>
      <c r="F3024" s="39" t="str">
        <f>VLOOKUP($C3024, 'Country List'!$A:$C, 3, 0)</f>
        <v>YEM</v>
      </c>
      <c r="G3024" s="39">
        <f t="shared" si="188"/>
        <v>2005</v>
      </c>
      <c r="H3024" s="40">
        <f>VLOOKUP($F3024, Data!$B:$ED, 'Data - My work'!$D3024, 0)</f>
        <v>0.25</v>
      </c>
    </row>
    <row r="3025" spans="1:8" x14ac:dyDescent="0.25">
      <c r="A3025" s="39" t="str">
        <f t="shared" si="189"/>
        <v>YEM2006</v>
      </c>
      <c r="C3025" s="39">
        <f t="shared" si="186"/>
        <v>138</v>
      </c>
      <c r="D3025" s="39">
        <f t="shared" si="187"/>
        <v>88</v>
      </c>
      <c r="E3025" s="39" t="str">
        <f>VLOOKUP($C3025, 'Country List'!$A:$C, 2, 0)</f>
        <v>Yemen, Rep.</v>
      </c>
      <c r="F3025" s="39" t="str">
        <f>VLOOKUP($C3025, 'Country List'!$A:$C, 3, 0)</f>
        <v>YEM</v>
      </c>
      <c r="G3025" s="39">
        <f t="shared" si="188"/>
        <v>2006</v>
      </c>
      <c r="H3025" s="40">
        <f>VLOOKUP($F3025, Data!$B:$ED, 'Data - My work'!$D3025, 0)</f>
        <v>0.25</v>
      </c>
    </row>
    <row r="3026" spans="1:8" x14ac:dyDescent="0.25">
      <c r="A3026" s="39" t="str">
        <f t="shared" si="189"/>
        <v>YEM2007</v>
      </c>
      <c r="C3026" s="39">
        <f t="shared" si="186"/>
        <v>138</v>
      </c>
      <c r="D3026" s="39">
        <f t="shared" si="187"/>
        <v>82</v>
      </c>
      <c r="E3026" s="39" t="str">
        <f>VLOOKUP($C3026, 'Country List'!$A:$C, 2, 0)</f>
        <v>Yemen, Rep.</v>
      </c>
      <c r="F3026" s="39" t="str">
        <f>VLOOKUP($C3026, 'Country List'!$A:$C, 3, 0)</f>
        <v>YEM</v>
      </c>
      <c r="G3026" s="39">
        <f t="shared" si="188"/>
        <v>2007</v>
      </c>
      <c r="H3026" s="40">
        <f>VLOOKUP($F3026, Data!$B:$ED, 'Data - My work'!$D3026, 0)</f>
        <v>0.25</v>
      </c>
    </row>
    <row r="3027" spans="1:8" x14ac:dyDescent="0.25">
      <c r="A3027" s="39" t="str">
        <f t="shared" si="189"/>
        <v>YEM2008</v>
      </c>
      <c r="C3027" s="39">
        <f t="shared" si="186"/>
        <v>138</v>
      </c>
      <c r="D3027" s="39">
        <f t="shared" si="187"/>
        <v>76</v>
      </c>
      <c r="E3027" s="39" t="str">
        <f>VLOOKUP($C3027, 'Country List'!$A:$C, 2, 0)</f>
        <v>Yemen, Rep.</v>
      </c>
      <c r="F3027" s="39" t="str">
        <f>VLOOKUP($C3027, 'Country List'!$A:$C, 3, 0)</f>
        <v>YEM</v>
      </c>
      <c r="G3027" s="39">
        <f t="shared" si="188"/>
        <v>2008</v>
      </c>
      <c r="H3027" s="40">
        <f>VLOOKUP($F3027, Data!$B:$ED, 'Data - My work'!$D3027, 0)</f>
        <v>0.25</v>
      </c>
    </row>
    <row r="3028" spans="1:8" x14ac:dyDescent="0.25">
      <c r="A3028" s="39" t="str">
        <f t="shared" si="189"/>
        <v>YEM2009</v>
      </c>
      <c r="C3028" s="39">
        <f t="shared" si="186"/>
        <v>138</v>
      </c>
      <c r="D3028" s="39">
        <f t="shared" si="187"/>
        <v>70</v>
      </c>
      <c r="E3028" s="39" t="str">
        <f>VLOOKUP($C3028, 'Country List'!$A:$C, 2, 0)</f>
        <v>Yemen, Rep.</v>
      </c>
      <c r="F3028" s="39" t="str">
        <f>VLOOKUP($C3028, 'Country List'!$A:$C, 3, 0)</f>
        <v>YEM</v>
      </c>
      <c r="G3028" s="39">
        <f t="shared" si="188"/>
        <v>2009</v>
      </c>
      <c r="H3028" s="40">
        <f>VLOOKUP($F3028, Data!$B:$ED, 'Data - My work'!$D3028, 0)</f>
        <v>0.25</v>
      </c>
    </row>
    <row r="3029" spans="1:8" x14ac:dyDescent="0.25">
      <c r="A3029" s="39" t="str">
        <f t="shared" si="189"/>
        <v>YEM2010</v>
      </c>
      <c r="C3029" s="39">
        <f t="shared" si="186"/>
        <v>138</v>
      </c>
      <c r="D3029" s="39">
        <f t="shared" si="187"/>
        <v>64</v>
      </c>
      <c r="E3029" s="39" t="str">
        <f>VLOOKUP($C3029, 'Country List'!$A:$C, 2, 0)</f>
        <v>Yemen, Rep.</v>
      </c>
      <c r="F3029" s="39" t="str">
        <f>VLOOKUP($C3029, 'Country List'!$A:$C, 3, 0)</f>
        <v>YEM</v>
      </c>
      <c r="G3029" s="39">
        <f t="shared" si="188"/>
        <v>2010</v>
      </c>
      <c r="H3029" s="40">
        <f>VLOOKUP($F3029, Data!$B:$ED, 'Data - My work'!$D3029, 0)</f>
        <v>0.25</v>
      </c>
    </row>
    <row r="3030" spans="1:8" x14ac:dyDescent="0.25">
      <c r="A3030" s="39" t="str">
        <f t="shared" si="189"/>
        <v>YEM2011</v>
      </c>
      <c r="C3030" s="39">
        <f t="shared" si="186"/>
        <v>138</v>
      </c>
      <c r="D3030" s="39">
        <f t="shared" si="187"/>
        <v>58</v>
      </c>
      <c r="E3030" s="39" t="str">
        <f>VLOOKUP($C3030, 'Country List'!$A:$C, 2, 0)</f>
        <v>Yemen, Rep.</v>
      </c>
      <c r="F3030" s="39" t="str">
        <f>VLOOKUP($C3030, 'Country List'!$A:$C, 3, 0)</f>
        <v>YEM</v>
      </c>
      <c r="G3030" s="39">
        <f t="shared" si="188"/>
        <v>2011</v>
      </c>
      <c r="H3030" s="40">
        <f>VLOOKUP($F3030, Data!$B:$ED, 'Data - My work'!$D3030, 0)</f>
        <v>0.25</v>
      </c>
    </row>
    <row r="3031" spans="1:8" x14ac:dyDescent="0.25">
      <c r="A3031" s="39" t="str">
        <f t="shared" si="189"/>
        <v>YEM2012</v>
      </c>
      <c r="C3031" s="39">
        <f t="shared" si="186"/>
        <v>138</v>
      </c>
      <c r="D3031" s="39">
        <f t="shared" si="187"/>
        <v>52</v>
      </c>
      <c r="E3031" s="39" t="str">
        <f>VLOOKUP($C3031, 'Country List'!$A:$C, 2, 0)</f>
        <v>Yemen, Rep.</v>
      </c>
      <c r="F3031" s="39" t="str">
        <f>VLOOKUP($C3031, 'Country List'!$A:$C, 3, 0)</f>
        <v>YEM</v>
      </c>
      <c r="G3031" s="39">
        <f t="shared" si="188"/>
        <v>2012</v>
      </c>
      <c r="H3031" s="40">
        <f>VLOOKUP($F3031, Data!$B:$ED, 'Data - My work'!$D3031, 0)</f>
        <v>0.25</v>
      </c>
    </row>
    <row r="3032" spans="1:8" x14ac:dyDescent="0.25">
      <c r="A3032" s="39" t="str">
        <f t="shared" si="189"/>
        <v>YEM2013</v>
      </c>
      <c r="C3032" s="39">
        <f t="shared" si="186"/>
        <v>138</v>
      </c>
      <c r="D3032" s="39">
        <f t="shared" si="187"/>
        <v>46</v>
      </c>
      <c r="E3032" s="39" t="str">
        <f>VLOOKUP($C3032, 'Country List'!$A:$C, 2, 0)</f>
        <v>Yemen, Rep.</v>
      </c>
      <c r="F3032" s="39" t="str">
        <f>VLOOKUP($C3032, 'Country List'!$A:$C, 3, 0)</f>
        <v>YEM</v>
      </c>
      <c r="G3032" s="39">
        <f t="shared" si="188"/>
        <v>2013</v>
      </c>
      <c r="H3032" s="40">
        <f>VLOOKUP($F3032, Data!$B:$ED, 'Data - My work'!$D3032, 0)</f>
        <v>0.25</v>
      </c>
    </row>
    <row r="3033" spans="1:8" x14ac:dyDescent="0.25">
      <c r="A3033" s="39" t="str">
        <f t="shared" si="189"/>
        <v>YEM2014</v>
      </c>
      <c r="C3033" s="39">
        <f t="shared" si="186"/>
        <v>138</v>
      </c>
      <c r="D3033" s="39">
        <f t="shared" si="187"/>
        <v>40</v>
      </c>
      <c r="E3033" s="39" t="str">
        <f>VLOOKUP($C3033, 'Country List'!$A:$C, 2, 0)</f>
        <v>Yemen, Rep.</v>
      </c>
      <c r="F3033" s="39" t="str">
        <f>VLOOKUP($C3033, 'Country List'!$A:$C, 3, 0)</f>
        <v>YEM</v>
      </c>
      <c r="G3033" s="39">
        <f t="shared" si="188"/>
        <v>2014</v>
      </c>
      <c r="H3033" s="40">
        <f>VLOOKUP($F3033, Data!$B:$ED, 'Data - My work'!$D3033, 0)</f>
        <v>0.25</v>
      </c>
    </row>
    <row r="3034" spans="1:8" x14ac:dyDescent="0.25">
      <c r="A3034" s="39" t="str">
        <f t="shared" si="189"/>
        <v>YEM2015</v>
      </c>
      <c r="C3034" s="39">
        <f t="shared" si="186"/>
        <v>138</v>
      </c>
      <c r="D3034" s="39">
        <f t="shared" si="187"/>
        <v>34</v>
      </c>
      <c r="E3034" s="39" t="str">
        <f>VLOOKUP($C3034, 'Country List'!$A:$C, 2, 0)</f>
        <v>Yemen, Rep.</v>
      </c>
      <c r="F3034" s="39" t="str">
        <f>VLOOKUP($C3034, 'Country List'!$A:$C, 3, 0)</f>
        <v>YEM</v>
      </c>
      <c r="G3034" s="39">
        <f t="shared" si="188"/>
        <v>2015</v>
      </c>
      <c r="H3034" s="40">
        <f>VLOOKUP($F3034, Data!$B:$ED, 'Data - My work'!$D3034, 0)</f>
        <v>0.25</v>
      </c>
    </row>
    <row r="3035" spans="1:8" x14ac:dyDescent="0.25">
      <c r="A3035" s="39" t="str">
        <f t="shared" si="189"/>
        <v>YEM2016</v>
      </c>
      <c r="C3035" s="39">
        <f t="shared" ref="C3035:C3083" si="190">C3013+1</f>
        <v>138</v>
      </c>
      <c r="D3035" s="39">
        <f t="shared" ref="D3035:D3083" si="191">D3013</f>
        <v>28</v>
      </c>
      <c r="E3035" s="39" t="str">
        <f>VLOOKUP($C3035, 'Country List'!$A:$C, 2, 0)</f>
        <v>Yemen, Rep.</v>
      </c>
      <c r="F3035" s="39" t="str">
        <f>VLOOKUP($C3035, 'Country List'!$A:$C, 3, 0)</f>
        <v>YEM</v>
      </c>
      <c r="G3035" s="39">
        <f t="shared" ref="G3035:G3083" si="192">G3013</f>
        <v>2016</v>
      </c>
      <c r="H3035" s="40">
        <f>VLOOKUP($F3035, Data!$B:$ED, 'Data - My work'!$D3035, 0)</f>
        <v>0.25</v>
      </c>
    </row>
    <row r="3036" spans="1:8" x14ac:dyDescent="0.25">
      <c r="A3036" s="39" t="str">
        <f t="shared" si="189"/>
        <v>YEM2017</v>
      </c>
      <c r="C3036" s="39">
        <f t="shared" si="190"/>
        <v>138</v>
      </c>
      <c r="D3036" s="39">
        <f t="shared" si="191"/>
        <v>22</v>
      </c>
      <c r="E3036" s="39" t="str">
        <f>VLOOKUP($C3036, 'Country List'!$A:$C, 2, 0)</f>
        <v>Yemen, Rep.</v>
      </c>
      <c r="F3036" s="39" t="str">
        <f>VLOOKUP($C3036, 'Country List'!$A:$C, 3, 0)</f>
        <v>YEM</v>
      </c>
      <c r="G3036" s="39">
        <f t="shared" si="192"/>
        <v>2017</v>
      </c>
      <c r="H3036" s="40">
        <f>VLOOKUP($F3036, Data!$B:$ED, 'Data - My work'!$D3036, 0)</f>
        <v>0.25</v>
      </c>
    </row>
    <row r="3037" spans="1:8" x14ac:dyDescent="0.25">
      <c r="A3037" s="39" t="str">
        <f t="shared" si="189"/>
        <v>YEM2018</v>
      </c>
      <c r="C3037" s="39">
        <f t="shared" si="190"/>
        <v>138</v>
      </c>
      <c r="D3037" s="39">
        <f t="shared" si="191"/>
        <v>16</v>
      </c>
      <c r="E3037" s="39" t="str">
        <f>VLOOKUP($C3037, 'Country List'!$A:$C, 2, 0)</f>
        <v>Yemen, Rep.</v>
      </c>
      <c r="F3037" s="39" t="str">
        <f>VLOOKUP($C3037, 'Country List'!$A:$C, 3, 0)</f>
        <v>YEM</v>
      </c>
      <c r="G3037" s="39">
        <f t="shared" si="192"/>
        <v>2018</v>
      </c>
      <c r="H3037" s="40">
        <f>VLOOKUP($F3037, Data!$B:$ED, 'Data - My work'!$D3037, 0)</f>
        <v>0.25</v>
      </c>
    </row>
    <row r="3038" spans="1:8" x14ac:dyDescent="0.25">
      <c r="A3038" s="39" t="str">
        <f t="shared" si="189"/>
        <v>YEM2019</v>
      </c>
      <c r="C3038" s="39">
        <f t="shared" si="190"/>
        <v>138</v>
      </c>
      <c r="D3038" s="39">
        <f t="shared" si="191"/>
        <v>10</v>
      </c>
      <c r="E3038" s="39" t="str">
        <f>VLOOKUP($C3038, 'Country List'!$A:$C, 2, 0)</f>
        <v>Yemen, Rep.</v>
      </c>
      <c r="F3038" s="39" t="str">
        <f>VLOOKUP($C3038, 'Country List'!$A:$C, 3, 0)</f>
        <v>YEM</v>
      </c>
      <c r="G3038" s="39">
        <f t="shared" si="192"/>
        <v>2019</v>
      </c>
      <c r="H3038" s="40">
        <f>VLOOKUP($F3038, Data!$B:$ED, 'Data - My work'!$D3038, 0)</f>
        <v>0.25</v>
      </c>
    </row>
    <row r="3039" spans="1:8" x14ac:dyDescent="0.25">
      <c r="A3039" s="39" t="str">
        <f t="shared" si="189"/>
        <v>YEM2020</v>
      </c>
      <c r="C3039" s="39">
        <f t="shared" si="190"/>
        <v>138</v>
      </c>
      <c r="D3039" s="39">
        <f t="shared" si="191"/>
        <v>4</v>
      </c>
      <c r="E3039" s="39" t="str">
        <f>VLOOKUP($C3039, 'Country List'!$A:$C, 2, 0)</f>
        <v>Yemen, Rep.</v>
      </c>
      <c r="F3039" s="39" t="str">
        <f>VLOOKUP($C3039, 'Country List'!$A:$C, 3, 0)</f>
        <v>YEM</v>
      </c>
      <c r="G3039" s="39">
        <f t="shared" si="192"/>
        <v>2020</v>
      </c>
      <c r="H3039" s="40">
        <f>VLOOKUP($F3039, Data!$B:$ED, 'Data - My work'!$D3039, 0)</f>
        <v>0.25</v>
      </c>
    </row>
    <row r="3040" spans="1:8" x14ac:dyDescent="0.25">
      <c r="A3040" s="39" t="str">
        <f t="shared" si="189"/>
        <v>ZMB1996</v>
      </c>
      <c r="C3040" s="39">
        <f t="shared" si="190"/>
        <v>139</v>
      </c>
      <c r="D3040" s="39">
        <f t="shared" si="191"/>
        <v>130</v>
      </c>
      <c r="E3040" s="39" t="str">
        <f>VLOOKUP($C3040, 'Country List'!$A:$C, 2, 0)</f>
        <v>Zambia</v>
      </c>
      <c r="F3040" s="39" t="str">
        <f>VLOOKUP($C3040, 'Country List'!$A:$C, 3, 0)</f>
        <v>ZMB</v>
      </c>
      <c r="G3040" s="39">
        <f t="shared" si="192"/>
        <v>1996</v>
      </c>
      <c r="H3040" s="40">
        <f>VLOOKUP($F3040, Data!$B:$ED, 'Data - My work'!$D3040, 0)</f>
        <v>0.25</v>
      </c>
    </row>
    <row r="3041" spans="1:8" x14ac:dyDescent="0.25">
      <c r="A3041" s="39" t="str">
        <f t="shared" si="189"/>
        <v>ZMB1998</v>
      </c>
      <c r="C3041" s="39">
        <f t="shared" si="190"/>
        <v>139</v>
      </c>
      <c r="D3041" s="39">
        <f t="shared" si="191"/>
        <v>124</v>
      </c>
      <c r="E3041" s="39" t="str">
        <f>VLOOKUP($C3041, 'Country List'!$A:$C, 2, 0)</f>
        <v>Zambia</v>
      </c>
      <c r="F3041" s="39" t="str">
        <f>VLOOKUP($C3041, 'Country List'!$A:$C, 3, 0)</f>
        <v>ZMB</v>
      </c>
      <c r="G3041" s="39">
        <f t="shared" si="192"/>
        <v>1998</v>
      </c>
      <c r="H3041" s="40">
        <f>VLOOKUP($F3041, Data!$B:$ED, 'Data - My work'!$D3041, 0)</f>
        <v>0.25</v>
      </c>
    </row>
    <row r="3042" spans="1:8" x14ac:dyDescent="0.25">
      <c r="A3042" s="39" t="str">
        <f t="shared" si="189"/>
        <v>ZMB2000</v>
      </c>
      <c r="C3042" s="39">
        <f t="shared" si="190"/>
        <v>139</v>
      </c>
      <c r="D3042" s="39">
        <f t="shared" si="191"/>
        <v>118</v>
      </c>
      <c r="E3042" s="39" t="str">
        <f>VLOOKUP($C3042, 'Country List'!$A:$C, 2, 0)</f>
        <v>Zambia</v>
      </c>
      <c r="F3042" s="39" t="str">
        <f>VLOOKUP($C3042, 'Country List'!$A:$C, 3, 0)</f>
        <v>ZMB</v>
      </c>
      <c r="G3042" s="39">
        <f t="shared" si="192"/>
        <v>2000</v>
      </c>
      <c r="H3042" s="40">
        <f>VLOOKUP($F3042, Data!$B:$ED, 'Data - My work'!$D3042, 0)</f>
        <v>0.25</v>
      </c>
    </row>
    <row r="3043" spans="1:8" x14ac:dyDescent="0.25">
      <c r="A3043" s="39" t="str">
        <f t="shared" si="189"/>
        <v>ZMB2002</v>
      </c>
      <c r="C3043" s="39">
        <f t="shared" si="190"/>
        <v>139</v>
      </c>
      <c r="D3043" s="39">
        <f t="shared" si="191"/>
        <v>112</v>
      </c>
      <c r="E3043" s="39" t="str">
        <f>VLOOKUP($C3043, 'Country List'!$A:$C, 2, 0)</f>
        <v>Zambia</v>
      </c>
      <c r="F3043" s="39" t="str">
        <f>VLOOKUP($C3043, 'Country List'!$A:$C, 3, 0)</f>
        <v>ZMB</v>
      </c>
      <c r="G3043" s="39">
        <f t="shared" si="192"/>
        <v>2002</v>
      </c>
      <c r="H3043" s="40">
        <f>VLOOKUP($F3043, Data!$B:$ED, 'Data - My work'!$D3043, 0)</f>
        <v>0.25</v>
      </c>
    </row>
    <row r="3044" spans="1:8" x14ac:dyDescent="0.25">
      <c r="A3044" s="39" t="str">
        <f t="shared" si="189"/>
        <v>ZMB2003</v>
      </c>
      <c r="C3044" s="39">
        <f t="shared" si="190"/>
        <v>139</v>
      </c>
      <c r="D3044" s="39">
        <f t="shared" si="191"/>
        <v>106</v>
      </c>
      <c r="E3044" s="39" t="str">
        <f>VLOOKUP($C3044, 'Country List'!$A:$C, 2, 0)</f>
        <v>Zambia</v>
      </c>
      <c r="F3044" s="39" t="str">
        <f>VLOOKUP($C3044, 'Country List'!$A:$C, 3, 0)</f>
        <v>ZMB</v>
      </c>
      <c r="G3044" s="39">
        <f t="shared" si="192"/>
        <v>2003</v>
      </c>
      <c r="H3044" s="40">
        <f>VLOOKUP($F3044, Data!$B:$ED, 'Data - My work'!$D3044, 0)</f>
        <v>0.25</v>
      </c>
    </row>
    <row r="3045" spans="1:8" x14ac:dyDescent="0.25">
      <c r="A3045" s="39" t="str">
        <f t="shared" si="189"/>
        <v>ZMB2004</v>
      </c>
      <c r="C3045" s="39">
        <f t="shared" si="190"/>
        <v>139</v>
      </c>
      <c r="D3045" s="39">
        <f t="shared" si="191"/>
        <v>100</v>
      </c>
      <c r="E3045" s="39" t="str">
        <f>VLOOKUP($C3045, 'Country List'!$A:$C, 2, 0)</f>
        <v>Zambia</v>
      </c>
      <c r="F3045" s="39" t="str">
        <f>VLOOKUP($C3045, 'Country List'!$A:$C, 3, 0)</f>
        <v>ZMB</v>
      </c>
      <c r="G3045" s="39">
        <f t="shared" si="192"/>
        <v>2004</v>
      </c>
      <c r="H3045" s="40">
        <f>VLOOKUP($F3045, Data!$B:$ED, 'Data - My work'!$D3045, 0)</f>
        <v>0.25</v>
      </c>
    </row>
    <row r="3046" spans="1:8" x14ac:dyDescent="0.25">
      <c r="A3046" s="39" t="str">
        <f t="shared" si="189"/>
        <v>ZMB2005</v>
      </c>
      <c r="C3046" s="39">
        <f t="shared" si="190"/>
        <v>139</v>
      </c>
      <c r="D3046" s="39">
        <f t="shared" si="191"/>
        <v>94</v>
      </c>
      <c r="E3046" s="39" t="str">
        <f>VLOOKUP($C3046, 'Country List'!$A:$C, 2, 0)</f>
        <v>Zambia</v>
      </c>
      <c r="F3046" s="39" t="str">
        <f>VLOOKUP($C3046, 'Country List'!$A:$C, 3, 0)</f>
        <v>ZMB</v>
      </c>
      <c r="G3046" s="39">
        <f t="shared" si="192"/>
        <v>2005</v>
      </c>
      <c r="H3046" s="40">
        <f>VLOOKUP($F3046, Data!$B:$ED, 'Data - My work'!$D3046, 0)</f>
        <v>0.25</v>
      </c>
    </row>
    <row r="3047" spans="1:8" x14ac:dyDescent="0.25">
      <c r="A3047" s="39" t="str">
        <f t="shared" si="189"/>
        <v>ZMB2006</v>
      </c>
      <c r="C3047" s="39">
        <f t="shared" si="190"/>
        <v>139</v>
      </c>
      <c r="D3047" s="39">
        <f t="shared" si="191"/>
        <v>88</v>
      </c>
      <c r="E3047" s="39" t="str">
        <f>VLOOKUP($C3047, 'Country List'!$A:$C, 2, 0)</f>
        <v>Zambia</v>
      </c>
      <c r="F3047" s="39" t="str">
        <f>VLOOKUP($C3047, 'Country List'!$A:$C, 3, 0)</f>
        <v>ZMB</v>
      </c>
      <c r="G3047" s="39">
        <f t="shared" si="192"/>
        <v>2006</v>
      </c>
      <c r="H3047" s="40">
        <f>VLOOKUP($F3047, Data!$B:$ED, 'Data - My work'!$D3047, 0)</f>
        <v>0.25</v>
      </c>
    </row>
    <row r="3048" spans="1:8" x14ac:dyDescent="0.25">
      <c r="A3048" s="39" t="str">
        <f t="shared" si="189"/>
        <v>ZMB2007</v>
      </c>
      <c r="C3048" s="39">
        <f t="shared" si="190"/>
        <v>139</v>
      </c>
      <c r="D3048" s="39">
        <f t="shared" si="191"/>
        <v>82</v>
      </c>
      <c r="E3048" s="39" t="str">
        <f>VLOOKUP($C3048, 'Country List'!$A:$C, 2, 0)</f>
        <v>Zambia</v>
      </c>
      <c r="F3048" s="39" t="str">
        <f>VLOOKUP($C3048, 'Country List'!$A:$C, 3, 0)</f>
        <v>ZMB</v>
      </c>
      <c r="G3048" s="39">
        <f t="shared" si="192"/>
        <v>2007</v>
      </c>
      <c r="H3048" s="40">
        <f>VLOOKUP($F3048, Data!$B:$ED, 'Data - My work'!$D3048, 0)</f>
        <v>0.25</v>
      </c>
    </row>
    <row r="3049" spans="1:8" x14ac:dyDescent="0.25">
      <c r="A3049" s="39" t="str">
        <f t="shared" si="189"/>
        <v>ZMB2008</v>
      </c>
      <c r="C3049" s="39">
        <f t="shared" si="190"/>
        <v>139</v>
      </c>
      <c r="D3049" s="39">
        <f t="shared" si="191"/>
        <v>76</v>
      </c>
      <c r="E3049" s="39" t="str">
        <f>VLOOKUP($C3049, 'Country List'!$A:$C, 2, 0)</f>
        <v>Zambia</v>
      </c>
      <c r="F3049" s="39" t="str">
        <f>VLOOKUP($C3049, 'Country List'!$A:$C, 3, 0)</f>
        <v>ZMB</v>
      </c>
      <c r="G3049" s="39">
        <f t="shared" si="192"/>
        <v>2008</v>
      </c>
      <c r="H3049" s="40">
        <f>VLOOKUP($F3049, Data!$B:$ED, 'Data - My work'!$D3049, 0)</f>
        <v>0.25</v>
      </c>
    </row>
    <row r="3050" spans="1:8" x14ac:dyDescent="0.25">
      <c r="A3050" s="39" t="str">
        <f t="shared" si="189"/>
        <v>ZMB2009</v>
      </c>
      <c r="C3050" s="39">
        <f t="shared" si="190"/>
        <v>139</v>
      </c>
      <c r="D3050" s="39">
        <f t="shared" si="191"/>
        <v>70</v>
      </c>
      <c r="E3050" s="39" t="str">
        <f>VLOOKUP($C3050, 'Country List'!$A:$C, 2, 0)</f>
        <v>Zambia</v>
      </c>
      <c r="F3050" s="39" t="str">
        <f>VLOOKUP($C3050, 'Country List'!$A:$C, 3, 0)</f>
        <v>ZMB</v>
      </c>
      <c r="G3050" s="39">
        <f t="shared" si="192"/>
        <v>2009</v>
      </c>
      <c r="H3050" s="40">
        <f>VLOOKUP($F3050, Data!$B:$ED, 'Data - My work'!$D3050, 0)</f>
        <v>0.25</v>
      </c>
    </row>
    <row r="3051" spans="1:8" x14ac:dyDescent="0.25">
      <c r="A3051" s="39" t="str">
        <f t="shared" si="189"/>
        <v>ZMB2010</v>
      </c>
      <c r="C3051" s="39">
        <f t="shared" si="190"/>
        <v>139</v>
      </c>
      <c r="D3051" s="39">
        <f t="shared" si="191"/>
        <v>64</v>
      </c>
      <c r="E3051" s="39" t="str">
        <f>VLOOKUP($C3051, 'Country List'!$A:$C, 2, 0)</f>
        <v>Zambia</v>
      </c>
      <c r="F3051" s="39" t="str">
        <f>VLOOKUP($C3051, 'Country List'!$A:$C, 3, 0)</f>
        <v>ZMB</v>
      </c>
      <c r="G3051" s="39">
        <f t="shared" si="192"/>
        <v>2010</v>
      </c>
      <c r="H3051" s="40">
        <f>VLOOKUP($F3051, Data!$B:$ED, 'Data - My work'!$D3051, 0)</f>
        <v>0.25</v>
      </c>
    </row>
    <row r="3052" spans="1:8" x14ac:dyDescent="0.25">
      <c r="A3052" s="39" t="str">
        <f t="shared" si="189"/>
        <v>ZMB2011</v>
      </c>
      <c r="C3052" s="39">
        <f t="shared" si="190"/>
        <v>139</v>
      </c>
      <c r="D3052" s="39">
        <f t="shared" si="191"/>
        <v>58</v>
      </c>
      <c r="E3052" s="39" t="str">
        <f>VLOOKUP($C3052, 'Country List'!$A:$C, 2, 0)</f>
        <v>Zambia</v>
      </c>
      <c r="F3052" s="39" t="str">
        <f>VLOOKUP($C3052, 'Country List'!$A:$C, 3, 0)</f>
        <v>ZMB</v>
      </c>
      <c r="G3052" s="39">
        <f t="shared" si="192"/>
        <v>2011</v>
      </c>
      <c r="H3052" s="40">
        <f>VLOOKUP($F3052, Data!$B:$ED, 'Data - My work'!$D3052, 0)</f>
        <v>0.25</v>
      </c>
    </row>
    <row r="3053" spans="1:8" x14ac:dyDescent="0.25">
      <c r="A3053" s="39" t="str">
        <f t="shared" si="189"/>
        <v>ZMB2012</v>
      </c>
      <c r="C3053" s="39">
        <f t="shared" si="190"/>
        <v>139</v>
      </c>
      <c r="D3053" s="39">
        <f t="shared" si="191"/>
        <v>52</v>
      </c>
      <c r="E3053" s="39" t="str">
        <f>VLOOKUP($C3053, 'Country List'!$A:$C, 2, 0)</f>
        <v>Zambia</v>
      </c>
      <c r="F3053" s="39" t="str">
        <f>VLOOKUP($C3053, 'Country List'!$A:$C, 3, 0)</f>
        <v>ZMB</v>
      </c>
      <c r="G3053" s="39">
        <f t="shared" si="192"/>
        <v>2012</v>
      </c>
      <c r="H3053" s="40">
        <f>VLOOKUP($F3053, Data!$B:$ED, 'Data - My work'!$D3053, 0)</f>
        <v>0.25</v>
      </c>
    </row>
    <row r="3054" spans="1:8" x14ac:dyDescent="0.25">
      <c r="A3054" s="39" t="str">
        <f t="shared" si="189"/>
        <v>ZMB2013</v>
      </c>
      <c r="C3054" s="39">
        <f t="shared" si="190"/>
        <v>139</v>
      </c>
      <c r="D3054" s="39">
        <f t="shared" si="191"/>
        <v>46</v>
      </c>
      <c r="E3054" s="39" t="str">
        <f>VLOOKUP($C3054, 'Country List'!$A:$C, 2, 0)</f>
        <v>Zambia</v>
      </c>
      <c r="F3054" s="39" t="str">
        <f>VLOOKUP($C3054, 'Country List'!$A:$C, 3, 0)</f>
        <v>ZMB</v>
      </c>
      <c r="G3054" s="39">
        <f t="shared" si="192"/>
        <v>2013</v>
      </c>
      <c r="H3054" s="40">
        <f>VLOOKUP($F3054, Data!$B:$ED, 'Data - My work'!$D3054, 0)</f>
        <v>0.25</v>
      </c>
    </row>
    <row r="3055" spans="1:8" x14ac:dyDescent="0.25">
      <c r="A3055" s="39" t="str">
        <f t="shared" si="189"/>
        <v>ZMB2014</v>
      </c>
      <c r="C3055" s="39">
        <f t="shared" si="190"/>
        <v>139</v>
      </c>
      <c r="D3055" s="39">
        <f t="shared" si="191"/>
        <v>40</v>
      </c>
      <c r="E3055" s="39" t="str">
        <f>VLOOKUP($C3055, 'Country List'!$A:$C, 2, 0)</f>
        <v>Zambia</v>
      </c>
      <c r="F3055" s="39" t="str">
        <f>VLOOKUP($C3055, 'Country List'!$A:$C, 3, 0)</f>
        <v>ZMB</v>
      </c>
      <c r="G3055" s="39">
        <f t="shared" si="192"/>
        <v>2014</v>
      </c>
      <c r="H3055" s="40">
        <f>VLOOKUP($F3055, Data!$B:$ED, 'Data - My work'!$D3055, 0)</f>
        <v>0.25</v>
      </c>
    </row>
    <row r="3056" spans="1:8" x14ac:dyDescent="0.25">
      <c r="A3056" s="39" t="str">
        <f t="shared" si="189"/>
        <v>ZMB2015</v>
      </c>
      <c r="C3056" s="39">
        <f t="shared" si="190"/>
        <v>139</v>
      </c>
      <c r="D3056" s="39">
        <f t="shared" si="191"/>
        <v>34</v>
      </c>
      <c r="E3056" s="39" t="str">
        <f>VLOOKUP($C3056, 'Country List'!$A:$C, 2, 0)</f>
        <v>Zambia</v>
      </c>
      <c r="F3056" s="39" t="str">
        <f>VLOOKUP($C3056, 'Country List'!$A:$C, 3, 0)</f>
        <v>ZMB</v>
      </c>
      <c r="G3056" s="39">
        <f t="shared" si="192"/>
        <v>2015</v>
      </c>
      <c r="H3056" s="40">
        <f>VLOOKUP($F3056, Data!$B:$ED, 'Data - My work'!$D3056, 0)</f>
        <v>0.25</v>
      </c>
    </row>
    <row r="3057" spans="1:8" x14ac:dyDescent="0.25">
      <c r="A3057" s="39" t="str">
        <f t="shared" si="189"/>
        <v>ZMB2016</v>
      </c>
      <c r="C3057" s="39">
        <f t="shared" si="190"/>
        <v>139</v>
      </c>
      <c r="D3057" s="39">
        <f t="shared" si="191"/>
        <v>28</v>
      </c>
      <c r="E3057" s="39" t="str">
        <f>VLOOKUP($C3057, 'Country List'!$A:$C, 2, 0)</f>
        <v>Zambia</v>
      </c>
      <c r="F3057" s="39" t="str">
        <f>VLOOKUP($C3057, 'Country List'!$A:$C, 3, 0)</f>
        <v>ZMB</v>
      </c>
      <c r="G3057" s="39">
        <f t="shared" si="192"/>
        <v>2016</v>
      </c>
      <c r="H3057" s="40">
        <f>VLOOKUP($F3057, Data!$B:$ED, 'Data - My work'!$D3057, 0)</f>
        <v>0.25</v>
      </c>
    </row>
    <row r="3058" spans="1:8" x14ac:dyDescent="0.25">
      <c r="A3058" s="39" t="str">
        <f t="shared" si="189"/>
        <v>ZMB2017</v>
      </c>
      <c r="C3058" s="39">
        <f t="shared" si="190"/>
        <v>139</v>
      </c>
      <c r="D3058" s="39">
        <f t="shared" si="191"/>
        <v>22</v>
      </c>
      <c r="E3058" s="39" t="str">
        <f>VLOOKUP($C3058, 'Country List'!$A:$C, 2, 0)</f>
        <v>Zambia</v>
      </c>
      <c r="F3058" s="39" t="str">
        <f>VLOOKUP($C3058, 'Country List'!$A:$C, 3, 0)</f>
        <v>ZMB</v>
      </c>
      <c r="G3058" s="39">
        <f t="shared" si="192"/>
        <v>2017</v>
      </c>
      <c r="H3058" s="40">
        <f>VLOOKUP($F3058, Data!$B:$ED, 'Data - My work'!$D3058, 0)</f>
        <v>0.25</v>
      </c>
    </row>
    <row r="3059" spans="1:8" x14ac:dyDescent="0.25">
      <c r="A3059" s="39" t="str">
        <f t="shared" si="189"/>
        <v>ZMB2018</v>
      </c>
      <c r="C3059" s="39">
        <f t="shared" si="190"/>
        <v>139</v>
      </c>
      <c r="D3059" s="39">
        <f t="shared" si="191"/>
        <v>16</v>
      </c>
      <c r="E3059" s="39" t="str">
        <f>VLOOKUP($C3059, 'Country List'!$A:$C, 2, 0)</f>
        <v>Zambia</v>
      </c>
      <c r="F3059" s="39" t="str">
        <f>VLOOKUP($C3059, 'Country List'!$A:$C, 3, 0)</f>
        <v>ZMB</v>
      </c>
      <c r="G3059" s="39">
        <f t="shared" si="192"/>
        <v>2018</v>
      </c>
      <c r="H3059" s="40">
        <f>VLOOKUP($F3059, Data!$B:$ED, 'Data - My work'!$D3059, 0)</f>
        <v>0.25</v>
      </c>
    </row>
    <row r="3060" spans="1:8" x14ac:dyDescent="0.25">
      <c r="A3060" s="39" t="str">
        <f t="shared" si="189"/>
        <v>ZMB2019</v>
      </c>
      <c r="C3060" s="39">
        <f t="shared" si="190"/>
        <v>139</v>
      </c>
      <c r="D3060" s="39">
        <f t="shared" si="191"/>
        <v>10</v>
      </c>
      <c r="E3060" s="39" t="str">
        <f>VLOOKUP($C3060, 'Country List'!$A:$C, 2, 0)</f>
        <v>Zambia</v>
      </c>
      <c r="F3060" s="39" t="str">
        <f>VLOOKUP($C3060, 'Country List'!$A:$C, 3, 0)</f>
        <v>ZMB</v>
      </c>
      <c r="G3060" s="39">
        <f t="shared" si="192"/>
        <v>2019</v>
      </c>
      <c r="H3060" s="40">
        <f>VLOOKUP($F3060, Data!$B:$ED, 'Data - My work'!$D3060, 0)</f>
        <v>0.25</v>
      </c>
    </row>
    <row r="3061" spans="1:8" x14ac:dyDescent="0.25">
      <c r="A3061" s="39" t="str">
        <f t="shared" si="189"/>
        <v>ZMB2020</v>
      </c>
      <c r="C3061" s="39">
        <f t="shared" si="190"/>
        <v>139</v>
      </c>
      <c r="D3061" s="39">
        <f t="shared" si="191"/>
        <v>4</v>
      </c>
      <c r="E3061" s="39" t="str">
        <f>VLOOKUP($C3061, 'Country List'!$A:$C, 2, 0)</f>
        <v>Zambia</v>
      </c>
      <c r="F3061" s="39" t="str">
        <f>VLOOKUP($C3061, 'Country List'!$A:$C, 3, 0)</f>
        <v>ZMB</v>
      </c>
      <c r="G3061" s="39">
        <f t="shared" si="192"/>
        <v>2020</v>
      </c>
      <c r="H3061" s="40">
        <f>VLOOKUP($F3061, Data!$B:$ED, 'Data - My work'!$D3061, 0)</f>
        <v>0.25</v>
      </c>
    </row>
    <row r="3062" spans="1:8" x14ac:dyDescent="0.25">
      <c r="A3062" s="39" t="str">
        <f t="shared" si="189"/>
        <v>ZWE1996</v>
      </c>
      <c r="C3062" s="39">
        <f t="shared" si="190"/>
        <v>140</v>
      </c>
      <c r="D3062" s="39">
        <f t="shared" si="191"/>
        <v>130</v>
      </c>
      <c r="E3062" s="39" t="str">
        <f>VLOOKUP($C3062, 'Country List'!$A:$C, 2, 0)</f>
        <v>Zimbabwe</v>
      </c>
      <c r="F3062" s="39" t="str">
        <f>VLOOKUP($C3062, 'Country List'!$A:$C, 3, 0)</f>
        <v>ZWE</v>
      </c>
      <c r="G3062" s="39">
        <f t="shared" si="192"/>
        <v>1996</v>
      </c>
      <c r="H3062" s="40">
        <f>VLOOKUP($F3062, Data!$B:$ED, 'Data - My work'!$D3062, 0)</f>
        <v>0.75</v>
      </c>
    </row>
    <row r="3063" spans="1:8" x14ac:dyDescent="0.25">
      <c r="A3063" s="39" t="str">
        <f t="shared" si="189"/>
        <v>ZWE1998</v>
      </c>
      <c r="C3063" s="39">
        <f t="shared" si="190"/>
        <v>140</v>
      </c>
      <c r="D3063" s="39">
        <f t="shared" si="191"/>
        <v>124</v>
      </c>
      <c r="E3063" s="39" t="str">
        <f>VLOOKUP($C3063, 'Country List'!$A:$C, 2, 0)</f>
        <v>Zimbabwe</v>
      </c>
      <c r="F3063" s="39" t="str">
        <f>VLOOKUP($C3063, 'Country List'!$A:$C, 3, 0)</f>
        <v>ZWE</v>
      </c>
      <c r="G3063" s="39">
        <f t="shared" si="192"/>
        <v>1998</v>
      </c>
      <c r="H3063" s="40">
        <f>VLOOKUP($F3063, Data!$B:$ED, 'Data - My work'!$D3063, 0)</f>
        <v>0.5</v>
      </c>
    </row>
    <row r="3064" spans="1:8" x14ac:dyDescent="0.25">
      <c r="A3064" s="39" t="str">
        <f t="shared" si="189"/>
        <v>ZWE2000</v>
      </c>
      <c r="C3064" s="39">
        <f t="shared" si="190"/>
        <v>140</v>
      </c>
      <c r="D3064" s="39">
        <f t="shared" si="191"/>
        <v>118</v>
      </c>
      <c r="E3064" s="39" t="str">
        <f>VLOOKUP($C3064, 'Country List'!$A:$C, 2, 0)</f>
        <v>Zimbabwe</v>
      </c>
      <c r="F3064" s="39" t="str">
        <f>VLOOKUP($C3064, 'Country List'!$A:$C, 3, 0)</f>
        <v>ZWE</v>
      </c>
      <c r="G3064" s="39">
        <f t="shared" si="192"/>
        <v>2000</v>
      </c>
      <c r="H3064" s="40">
        <f>VLOOKUP($F3064, Data!$B:$ED, 'Data - My work'!$D3064, 0)</f>
        <v>0.5</v>
      </c>
    </row>
    <row r="3065" spans="1:8" x14ac:dyDescent="0.25">
      <c r="A3065" s="39" t="str">
        <f t="shared" si="189"/>
        <v>ZWE2002</v>
      </c>
      <c r="C3065" s="39">
        <f t="shared" si="190"/>
        <v>140</v>
      </c>
      <c r="D3065" s="39">
        <f t="shared" si="191"/>
        <v>112</v>
      </c>
      <c r="E3065" s="39" t="str">
        <f>VLOOKUP($C3065, 'Country List'!$A:$C, 2, 0)</f>
        <v>Zimbabwe</v>
      </c>
      <c r="F3065" s="39" t="str">
        <f>VLOOKUP($C3065, 'Country List'!$A:$C, 3, 0)</f>
        <v>ZWE</v>
      </c>
      <c r="G3065" s="39">
        <f t="shared" si="192"/>
        <v>2002</v>
      </c>
      <c r="H3065" s="40">
        <f>VLOOKUP($F3065, Data!$B:$ED, 'Data - My work'!$D3065, 0)</f>
        <v>0.5</v>
      </c>
    </row>
    <row r="3066" spans="1:8" x14ac:dyDescent="0.25">
      <c r="A3066" s="39" t="str">
        <f t="shared" si="189"/>
        <v>ZWE2003</v>
      </c>
      <c r="C3066" s="39">
        <f t="shared" si="190"/>
        <v>140</v>
      </c>
      <c r="D3066" s="39">
        <f t="shared" si="191"/>
        <v>106</v>
      </c>
      <c r="E3066" s="39" t="str">
        <f>VLOOKUP($C3066, 'Country List'!$A:$C, 2, 0)</f>
        <v>Zimbabwe</v>
      </c>
      <c r="F3066" s="39" t="str">
        <f>VLOOKUP($C3066, 'Country List'!$A:$C, 3, 0)</f>
        <v>ZWE</v>
      </c>
      <c r="G3066" s="39">
        <f t="shared" si="192"/>
        <v>2003</v>
      </c>
      <c r="H3066" s="40">
        <f>VLOOKUP($F3066, Data!$B:$ED, 'Data - My work'!$D3066, 0)</f>
        <v>0.5</v>
      </c>
    </row>
    <row r="3067" spans="1:8" x14ac:dyDescent="0.25">
      <c r="A3067" s="39" t="str">
        <f t="shared" si="189"/>
        <v>ZWE2004</v>
      </c>
      <c r="C3067" s="39">
        <f t="shared" si="190"/>
        <v>140</v>
      </c>
      <c r="D3067" s="39">
        <f t="shared" si="191"/>
        <v>100</v>
      </c>
      <c r="E3067" s="39" t="str">
        <f>VLOOKUP($C3067, 'Country List'!$A:$C, 2, 0)</f>
        <v>Zimbabwe</v>
      </c>
      <c r="F3067" s="39" t="str">
        <f>VLOOKUP($C3067, 'Country List'!$A:$C, 3, 0)</f>
        <v>ZWE</v>
      </c>
      <c r="G3067" s="39">
        <f t="shared" si="192"/>
        <v>2004</v>
      </c>
      <c r="H3067" s="40">
        <f>VLOOKUP($F3067, Data!$B:$ED, 'Data - My work'!$D3067, 0)</f>
        <v>0.5</v>
      </c>
    </row>
    <row r="3068" spans="1:8" x14ac:dyDescent="0.25">
      <c r="A3068" s="39" t="str">
        <f t="shared" si="189"/>
        <v>ZWE2005</v>
      </c>
      <c r="C3068" s="39">
        <f t="shared" si="190"/>
        <v>140</v>
      </c>
      <c r="D3068" s="39">
        <f t="shared" si="191"/>
        <v>94</v>
      </c>
      <c r="E3068" s="39" t="str">
        <f>VLOOKUP($C3068, 'Country List'!$A:$C, 2, 0)</f>
        <v>Zimbabwe</v>
      </c>
      <c r="F3068" s="39" t="str">
        <f>VLOOKUP($C3068, 'Country List'!$A:$C, 3, 0)</f>
        <v>ZWE</v>
      </c>
      <c r="G3068" s="39">
        <f t="shared" si="192"/>
        <v>2005</v>
      </c>
      <c r="H3068" s="40">
        <f>VLOOKUP($F3068, Data!$B:$ED, 'Data - My work'!$D3068, 0)</f>
        <v>0.375</v>
      </c>
    </row>
    <row r="3069" spans="1:8" x14ac:dyDescent="0.25">
      <c r="A3069" s="39" t="str">
        <f t="shared" si="189"/>
        <v>ZWE2006</v>
      </c>
      <c r="C3069" s="39">
        <f t="shared" si="190"/>
        <v>140</v>
      </c>
      <c r="D3069" s="39">
        <f t="shared" si="191"/>
        <v>88</v>
      </c>
      <c r="E3069" s="39" t="str">
        <f>VLOOKUP($C3069, 'Country List'!$A:$C, 2, 0)</f>
        <v>Zimbabwe</v>
      </c>
      <c r="F3069" s="39" t="str">
        <f>VLOOKUP($C3069, 'Country List'!$A:$C, 3, 0)</f>
        <v>ZWE</v>
      </c>
      <c r="G3069" s="39">
        <f t="shared" si="192"/>
        <v>2006</v>
      </c>
      <c r="H3069" s="40">
        <f>VLOOKUP($F3069, Data!$B:$ED, 'Data - My work'!$D3069, 0)</f>
        <v>0.375</v>
      </c>
    </row>
    <row r="3070" spans="1:8" x14ac:dyDescent="0.25">
      <c r="A3070" s="39" t="str">
        <f t="shared" si="189"/>
        <v>ZWE2007</v>
      </c>
      <c r="C3070" s="39">
        <f t="shared" si="190"/>
        <v>140</v>
      </c>
      <c r="D3070" s="39">
        <f t="shared" si="191"/>
        <v>82</v>
      </c>
      <c r="E3070" s="39" t="str">
        <f>VLOOKUP($C3070, 'Country List'!$A:$C, 2, 0)</f>
        <v>Zimbabwe</v>
      </c>
      <c r="F3070" s="39" t="str">
        <f>VLOOKUP($C3070, 'Country List'!$A:$C, 3, 0)</f>
        <v>ZWE</v>
      </c>
      <c r="G3070" s="39">
        <f t="shared" si="192"/>
        <v>2007</v>
      </c>
      <c r="H3070" s="40">
        <f>VLOOKUP($F3070, Data!$B:$ED, 'Data - My work'!$D3070, 0)</f>
        <v>0.375</v>
      </c>
    </row>
    <row r="3071" spans="1:8" x14ac:dyDescent="0.25">
      <c r="A3071" s="39" t="str">
        <f t="shared" si="189"/>
        <v>ZWE2008</v>
      </c>
      <c r="C3071" s="39">
        <f t="shared" si="190"/>
        <v>140</v>
      </c>
      <c r="D3071" s="39">
        <f t="shared" si="191"/>
        <v>76</v>
      </c>
      <c r="E3071" s="39" t="str">
        <f>VLOOKUP($C3071, 'Country List'!$A:$C, 2, 0)</f>
        <v>Zimbabwe</v>
      </c>
      <c r="F3071" s="39" t="str">
        <f>VLOOKUP($C3071, 'Country List'!$A:$C, 3, 0)</f>
        <v>ZWE</v>
      </c>
      <c r="G3071" s="39">
        <f t="shared" si="192"/>
        <v>2008</v>
      </c>
      <c r="H3071" s="40">
        <f>VLOOKUP($F3071, Data!$B:$ED, 'Data - My work'!$D3071, 0)</f>
        <v>0.375</v>
      </c>
    </row>
    <row r="3072" spans="1:8" x14ac:dyDescent="0.25">
      <c r="A3072" s="39" t="str">
        <f t="shared" si="189"/>
        <v>ZWE2009</v>
      </c>
      <c r="C3072" s="39">
        <f t="shared" si="190"/>
        <v>140</v>
      </c>
      <c r="D3072" s="39">
        <f t="shared" si="191"/>
        <v>70</v>
      </c>
      <c r="E3072" s="39" t="str">
        <f>VLOOKUP($C3072, 'Country List'!$A:$C, 2, 0)</f>
        <v>Zimbabwe</v>
      </c>
      <c r="F3072" s="39" t="str">
        <f>VLOOKUP($C3072, 'Country List'!$A:$C, 3, 0)</f>
        <v>ZWE</v>
      </c>
      <c r="G3072" s="39">
        <f t="shared" si="192"/>
        <v>2009</v>
      </c>
      <c r="H3072" s="40">
        <f>VLOOKUP($F3072, Data!$B:$ED, 'Data - My work'!$D3072, 0)</f>
        <v>0.375</v>
      </c>
    </row>
    <row r="3073" spans="1:8" x14ac:dyDescent="0.25">
      <c r="A3073" s="39" t="str">
        <f t="shared" si="189"/>
        <v>ZWE2010</v>
      </c>
      <c r="C3073" s="39">
        <f t="shared" si="190"/>
        <v>140</v>
      </c>
      <c r="D3073" s="39">
        <f t="shared" si="191"/>
        <v>64</v>
      </c>
      <c r="E3073" s="39" t="str">
        <f>VLOOKUP($C3073, 'Country List'!$A:$C, 2, 0)</f>
        <v>Zimbabwe</v>
      </c>
      <c r="F3073" s="39" t="str">
        <f>VLOOKUP($C3073, 'Country List'!$A:$C, 3, 0)</f>
        <v>ZWE</v>
      </c>
      <c r="G3073" s="39">
        <f t="shared" si="192"/>
        <v>2010</v>
      </c>
      <c r="H3073" s="40">
        <f>VLOOKUP($F3073, Data!$B:$ED, 'Data - My work'!$D3073, 0)</f>
        <v>0.375</v>
      </c>
    </row>
    <row r="3074" spans="1:8" x14ac:dyDescent="0.25">
      <c r="A3074" s="39" t="str">
        <f t="shared" si="189"/>
        <v>ZWE2011</v>
      </c>
      <c r="C3074" s="39">
        <f t="shared" si="190"/>
        <v>140</v>
      </c>
      <c r="D3074" s="39">
        <f t="shared" si="191"/>
        <v>58</v>
      </c>
      <c r="E3074" s="39" t="str">
        <f>VLOOKUP($C3074, 'Country List'!$A:$C, 2, 0)</f>
        <v>Zimbabwe</v>
      </c>
      <c r="F3074" s="39" t="str">
        <f>VLOOKUP($C3074, 'Country List'!$A:$C, 3, 0)</f>
        <v>ZWE</v>
      </c>
      <c r="G3074" s="39">
        <f t="shared" si="192"/>
        <v>2011</v>
      </c>
      <c r="H3074" s="40">
        <f>VLOOKUP($F3074, Data!$B:$ED, 'Data - My work'!$D3074, 0)</f>
        <v>0.375</v>
      </c>
    </row>
    <row r="3075" spans="1:8" x14ac:dyDescent="0.25">
      <c r="A3075" s="39" t="str">
        <f t="shared" si="189"/>
        <v>ZWE2012</v>
      </c>
      <c r="C3075" s="39">
        <f t="shared" si="190"/>
        <v>140</v>
      </c>
      <c r="D3075" s="39">
        <f t="shared" si="191"/>
        <v>52</v>
      </c>
      <c r="E3075" s="39" t="str">
        <f>VLOOKUP($C3075, 'Country List'!$A:$C, 2, 0)</f>
        <v>Zimbabwe</v>
      </c>
      <c r="F3075" s="39" t="str">
        <f>VLOOKUP($C3075, 'Country List'!$A:$C, 3, 0)</f>
        <v>ZWE</v>
      </c>
      <c r="G3075" s="39">
        <f t="shared" si="192"/>
        <v>2012</v>
      </c>
      <c r="H3075" s="40">
        <f>VLOOKUP($F3075, Data!$B:$ED, 'Data - My work'!$D3075, 0)</f>
        <v>0.375</v>
      </c>
    </row>
    <row r="3076" spans="1:8" x14ac:dyDescent="0.25">
      <c r="A3076" s="39" t="str">
        <f t="shared" si="189"/>
        <v>ZWE2013</v>
      </c>
      <c r="C3076" s="39">
        <f t="shared" si="190"/>
        <v>140</v>
      </c>
      <c r="D3076" s="39">
        <f t="shared" si="191"/>
        <v>46</v>
      </c>
      <c r="E3076" s="39" t="str">
        <f>VLOOKUP($C3076, 'Country List'!$A:$C, 2, 0)</f>
        <v>Zimbabwe</v>
      </c>
      <c r="F3076" s="39" t="str">
        <f>VLOOKUP($C3076, 'Country List'!$A:$C, 3, 0)</f>
        <v>ZWE</v>
      </c>
      <c r="G3076" s="39">
        <f t="shared" si="192"/>
        <v>2013</v>
      </c>
      <c r="H3076" s="40">
        <f>VLOOKUP($F3076, Data!$B:$ED, 'Data - My work'!$D3076, 0)</f>
        <v>0.375</v>
      </c>
    </row>
    <row r="3077" spans="1:8" x14ac:dyDescent="0.25">
      <c r="A3077" s="39" t="str">
        <f t="shared" ref="A3077:A3083" si="193">F3077&amp;G3077</f>
        <v>ZWE2014</v>
      </c>
      <c r="C3077" s="39">
        <f t="shared" si="190"/>
        <v>140</v>
      </c>
      <c r="D3077" s="39">
        <f t="shared" si="191"/>
        <v>40</v>
      </c>
      <c r="E3077" s="39" t="str">
        <f>VLOOKUP($C3077, 'Country List'!$A:$C, 2, 0)</f>
        <v>Zimbabwe</v>
      </c>
      <c r="F3077" s="39" t="str">
        <f>VLOOKUP($C3077, 'Country List'!$A:$C, 3, 0)</f>
        <v>ZWE</v>
      </c>
      <c r="G3077" s="39">
        <f t="shared" si="192"/>
        <v>2014</v>
      </c>
      <c r="H3077" s="40">
        <f>VLOOKUP($F3077, Data!$B:$ED, 'Data - My work'!$D3077, 0)</f>
        <v>0.375</v>
      </c>
    </row>
    <row r="3078" spans="1:8" x14ac:dyDescent="0.25">
      <c r="A3078" s="39" t="str">
        <f t="shared" si="193"/>
        <v>ZWE2015</v>
      </c>
      <c r="C3078" s="39">
        <f t="shared" si="190"/>
        <v>140</v>
      </c>
      <c r="D3078" s="39">
        <f t="shared" si="191"/>
        <v>34</v>
      </c>
      <c r="E3078" s="39" t="str">
        <f>VLOOKUP($C3078, 'Country List'!$A:$C, 2, 0)</f>
        <v>Zimbabwe</v>
      </c>
      <c r="F3078" s="39" t="str">
        <f>VLOOKUP($C3078, 'Country List'!$A:$C, 3, 0)</f>
        <v>ZWE</v>
      </c>
      <c r="G3078" s="39">
        <f t="shared" si="192"/>
        <v>2015</v>
      </c>
      <c r="H3078" s="40">
        <f>VLOOKUP($F3078, Data!$B:$ED, 'Data - My work'!$D3078, 0)</f>
        <v>0.375</v>
      </c>
    </row>
    <row r="3079" spans="1:8" x14ac:dyDescent="0.25">
      <c r="A3079" s="39" t="str">
        <f t="shared" si="193"/>
        <v>ZWE2016</v>
      </c>
      <c r="C3079" s="39">
        <f t="shared" si="190"/>
        <v>140</v>
      </c>
      <c r="D3079" s="39">
        <f t="shared" si="191"/>
        <v>28</v>
      </c>
      <c r="E3079" s="39" t="str">
        <f>VLOOKUP($C3079, 'Country List'!$A:$C, 2, 0)</f>
        <v>Zimbabwe</v>
      </c>
      <c r="F3079" s="39" t="str">
        <f>VLOOKUP($C3079, 'Country List'!$A:$C, 3, 0)</f>
        <v>ZWE</v>
      </c>
      <c r="G3079" s="39">
        <f t="shared" si="192"/>
        <v>2016</v>
      </c>
      <c r="H3079" s="40">
        <f>VLOOKUP($F3079, Data!$B:$ED, 'Data - My work'!$D3079, 0)</f>
        <v>0.375</v>
      </c>
    </row>
    <row r="3080" spans="1:8" x14ac:dyDescent="0.25">
      <c r="A3080" s="39" t="str">
        <f t="shared" si="193"/>
        <v>ZWE2017</v>
      </c>
      <c r="C3080" s="39">
        <f t="shared" si="190"/>
        <v>140</v>
      </c>
      <c r="D3080" s="39">
        <f t="shared" si="191"/>
        <v>22</v>
      </c>
      <c r="E3080" s="39" t="str">
        <f>VLOOKUP($C3080, 'Country List'!$A:$C, 2, 0)</f>
        <v>Zimbabwe</v>
      </c>
      <c r="F3080" s="39" t="str">
        <f>VLOOKUP($C3080, 'Country List'!$A:$C, 3, 0)</f>
        <v>ZWE</v>
      </c>
      <c r="G3080" s="39">
        <f t="shared" si="192"/>
        <v>2017</v>
      </c>
      <c r="H3080" s="40">
        <f>VLOOKUP($F3080, Data!$B:$ED, 'Data - My work'!$D3080, 0)</f>
        <v>0.375</v>
      </c>
    </row>
    <row r="3081" spans="1:8" x14ac:dyDescent="0.25">
      <c r="A3081" s="39" t="str">
        <f t="shared" si="193"/>
        <v>ZWE2018</v>
      </c>
      <c r="C3081" s="39">
        <f t="shared" si="190"/>
        <v>140</v>
      </c>
      <c r="D3081" s="39">
        <f t="shared" si="191"/>
        <v>16</v>
      </c>
      <c r="E3081" s="39" t="str">
        <f>VLOOKUP($C3081, 'Country List'!$A:$C, 2, 0)</f>
        <v>Zimbabwe</v>
      </c>
      <c r="F3081" s="39" t="str">
        <f>VLOOKUP($C3081, 'Country List'!$A:$C, 3, 0)</f>
        <v>ZWE</v>
      </c>
      <c r="G3081" s="39">
        <f t="shared" si="192"/>
        <v>2018</v>
      </c>
      <c r="H3081" s="40">
        <f>VLOOKUP($F3081, Data!$B:$ED, 'Data - My work'!$D3081, 0)</f>
        <v>0.375</v>
      </c>
    </row>
    <row r="3082" spans="1:8" x14ac:dyDescent="0.25">
      <c r="A3082" s="39" t="str">
        <f t="shared" si="193"/>
        <v>ZWE2019</v>
      </c>
      <c r="C3082" s="39">
        <f t="shared" si="190"/>
        <v>140</v>
      </c>
      <c r="D3082" s="39">
        <f t="shared" si="191"/>
        <v>10</v>
      </c>
      <c r="E3082" s="39" t="str">
        <f>VLOOKUP($C3082, 'Country List'!$A:$C, 2, 0)</f>
        <v>Zimbabwe</v>
      </c>
      <c r="F3082" s="39" t="str">
        <f>VLOOKUP($C3082, 'Country List'!$A:$C, 3, 0)</f>
        <v>ZWE</v>
      </c>
      <c r="G3082" s="39">
        <f t="shared" si="192"/>
        <v>2019</v>
      </c>
      <c r="H3082" s="40">
        <f>VLOOKUP($F3082, Data!$B:$ED, 'Data - My work'!$D3082, 0)</f>
        <v>0.375</v>
      </c>
    </row>
    <row r="3083" spans="1:8" x14ac:dyDescent="0.25">
      <c r="A3083" s="39" t="str">
        <f t="shared" si="193"/>
        <v>ZWE2020</v>
      </c>
      <c r="C3083" s="39">
        <f t="shared" si="190"/>
        <v>140</v>
      </c>
      <c r="D3083" s="39">
        <f t="shared" si="191"/>
        <v>4</v>
      </c>
      <c r="E3083" s="39" t="str">
        <f>VLOOKUP($C3083, 'Country List'!$A:$C, 2, 0)</f>
        <v>Zimbabwe</v>
      </c>
      <c r="F3083" s="39" t="str">
        <f>VLOOKUP($C3083, 'Country List'!$A:$C, 3, 0)</f>
        <v>ZWE</v>
      </c>
      <c r="G3083" s="39">
        <f t="shared" si="192"/>
        <v>2020</v>
      </c>
      <c r="H3083" s="40">
        <f>VLOOKUP($F3083, Data!$B:$ED, 'Data - My work'!$D3083, 0)</f>
        <v>0.375</v>
      </c>
    </row>
    <row r="3084" spans="1:8" x14ac:dyDescent="0.25">
      <c r="H3084" s="40"/>
    </row>
    <row r="3085" spans="1:8" x14ac:dyDescent="0.25">
      <c r="H3085" s="40"/>
    </row>
    <row r="3086" spans="1:8" x14ac:dyDescent="0.25">
      <c r="H3086" s="40"/>
    </row>
    <row r="3087" spans="1:8" x14ac:dyDescent="0.25">
      <c r="H3087" s="40"/>
    </row>
    <row r="3088" spans="1:8" x14ac:dyDescent="0.25">
      <c r="H3088" s="40"/>
    </row>
    <row r="3089" spans="8:8" x14ac:dyDescent="0.25">
      <c r="H3089" s="40"/>
    </row>
    <row r="3090" spans="8:8" x14ac:dyDescent="0.25">
      <c r="H3090" s="40"/>
    </row>
    <row r="3091" spans="8:8" x14ac:dyDescent="0.25">
      <c r="H3091" s="40"/>
    </row>
    <row r="3092" spans="8:8" x14ac:dyDescent="0.25">
      <c r="H309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Data</vt:lpstr>
      <vt:lpstr>Country List</vt:lpstr>
      <vt:lpstr>Data - My work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Mukul Gupta</cp:lastModifiedBy>
  <dcterms:created xsi:type="dcterms:W3CDTF">2012-06-06T17:27:57Z</dcterms:created>
  <dcterms:modified xsi:type="dcterms:W3CDTF">2022-04-22T03:15:36Z</dcterms:modified>
</cp:coreProperties>
</file>