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BA662819-44C9-4958-A5EB-F1C166642C96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Exp 1" sheetId="1" r:id="rId1"/>
    <sheet name="Exp 2" sheetId="2" r:id="rId2"/>
    <sheet name="Exp 3" sheetId="3" r:id="rId3"/>
    <sheet name="Exp 4" sheetId="4" r:id="rId4"/>
    <sheet name="Exp5" sheetId="7" r:id="rId5"/>
    <sheet name="Exp 6" sheetId="8" r:id="rId6"/>
    <sheet name="Exp 7" sheetId="9" r:id="rId7"/>
    <sheet name="Exp 8" sheetId="10" r:id="rId8"/>
    <sheet name="Exp 9" sheetId="11" r:id="rId9"/>
    <sheet name="Exp 10" sheetId="12" r:id="rId10"/>
    <sheet name="Exp 1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3" l="1"/>
  <c r="H11" i="13"/>
  <c r="H10" i="13"/>
  <c r="H9" i="13"/>
  <c r="H8" i="13"/>
  <c r="H7" i="13"/>
  <c r="H11" i="12"/>
  <c r="H10" i="12"/>
  <c r="H9" i="12"/>
  <c r="H8" i="12"/>
  <c r="H7" i="12"/>
  <c r="H6" i="12"/>
  <c r="G11" i="11"/>
  <c r="G10" i="11"/>
  <c r="G9" i="11"/>
  <c r="G8" i="11"/>
  <c r="G7" i="11"/>
  <c r="G6" i="11"/>
  <c r="G11" i="10"/>
  <c r="G10" i="10"/>
  <c r="G9" i="10"/>
  <c r="G8" i="10"/>
  <c r="G7" i="10"/>
  <c r="G6" i="10"/>
  <c r="G11" i="9"/>
  <c r="G10" i="9"/>
  <c r="G9" i="9"/>
  <c r="G8" i="9"/>
  <c r="G7" i="9"/>
  <c r="G6" i="9"/>
  <c r="G11" i="8"/>
  <c r="G10" i="8"/>
  <c r="G9" i="8"/>
  <c r="G8" i="8"/>
  <c r="G7" i="8"/>
  <c r="G6" i="8"/>
  <c r="H11" i="7"/>
  <c r="H10" i="7"/>
  <c r="H9" i="7"/>
  <c r="H8" i="7"/>
  <c r="H7" i="7"/>
  <c r="H6" i="7"/>
  <c r="F10" i="1"/>
  <c r="G8" i="1"/>
  <c r="H8" i="1"/>
  <c r="I8" i="1"/>
  <c r="J8" i="1"/>
  <c r="K8" i="1"/>
  <c r="F8" i="1"/>
  <c r="G7" i="1"/>
  <c r="H7" i="1"/>
  <c r="I7" i="1"/>
  <c r="J7" i="1"/>
  <c r="K7" i="1"/>
  <c r="F7" i="1"/>
  <c r="G6" i="1"/>
  <c r="G9" i="1" s="1"/>
  <c r="H6" i="1"/>
  <c r="H9" i="1" s="1"/>
  <c r="I6" i="1"/>
  <c r="I9" i="1" s="1"/>
  <c r="J6" i="1"/>
  <c r="J9" i="1" s="1"/>
  <c r="K6" i="1"/>
  <c r="K9" i="1" s="1"/>
  <c r="F6" i="1"/>
  <c r="F9" i="1" s="1"/>
  <c r="G9" i="4"/>
  <c r="G8" i="4"/>
  <c r="G7" i="4"/>
  <c r="G6" i="4"/>
  <c r="G5" i="4"/>
  <c r="F10" i="3"/>
  <c r="F9" i="3"/>
  <c r="F8" i="3"/>
  <c r="F7" i="3"/>
  <c r="F6" i="3"/>
  <c r="F5" i="3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<sst xmlns="http://schemas.openxmlformats.org/spreadsheetml/2006/main" count="113" uniqueCount="32">
  <si>
    <t xml:space="preserve">Product Margin </t>
  </si>
  <si>
    <t>price</t>
  </si>
  <si>
    <t>margin</t>
  </si>
  <si>
    <t>rating</t>
  </si>
  <si>
    <t>Product Data</t>
  </si>
  <si>
    <t xml:space="preserve">Cetaphil </t>
  </si>
  <si>
    <t>MamaEarth</t>
  </si>
  <si>
    <t>Himalaya</t>
  </si>
  <si>
    <t>Lotus</t>
  </si>
  <si>
    <t>Garnier</t>
  </si>
  <si>
    <t>val 1</t>
  </si>
  <si>
    <t>val 2</t>
  </si>
  <si>
    <t>operation</t>
  </si>
  <si>
    <t>output</t>
  </si>
  <si>
    <t>add</t>
  </si>
  <si>
    <t>subs</t>
  </si>
  <si>
    <t>mult</t>
  </si>
  <si>
    <t>divi</t>
  </si>
  <si>
    <t>mod</t>
  </si>
  <si>
    <t>avg</t>
  </si>
  <si>
    <t>value 1</t>
  </si>
  <si>
    <t>value 2</t>
  </si>
  <si>
    <t>Add</t>
  </si>
  <si>
    <t>Subs</t>
  </si>
  <si>
    <t>Mult</t>
  </si>
  <si>
    <t>Divi</t>
  </si>
  <si>
    <t>Mod</t>
  </si>
  <si>
    <t>Avg</t>
  </si>
  <si>
    <t>val 3</t>
  </si>
  <si>
    <t>Vicco</t>
  </si>
  <si>
    <t>Weight</t>
  </si>
  <si>
    <t>Quantity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</si>
</sst>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M10"/>
  <sheetViews>
    <sheetView topLeftCell="A2" zoomScale="130" zoomScaleNormal="130" workbookViewId="0">
      <selection activeCell="E16" sqref="E16"/>
    </sheetView>
  </sheetViews>
  <sheetFormatPr defaultRowHeight="14.4" x14ac:dyDescent="0.3"/>
  <cols>
    <col min="5" max="5" width="13.77734375" bestFit="1" customWidth="1"/>
    <col min="7" max="7" width="10.77734375" bestFit="1" customWidth="1"/>
    <col min="8" max="8" width="11.77734375" bestFit="1" customWidth="1"/>
    <col min="12" max="12" width="14.33203125" bestFit="1" customWidth="1"/>
  </cols>
  <sheetData>
    <row r="3" spans="5:13" x14ac:dyDescent="0.3">
      <c r="H3" s="1" t="s">
        <v>4</v>
      </c>
      <c r="L3" t="s">
        <v>0</v>
      </c>
      <c r="M3">
        <v>50</v>
      </c>
    </row>
    <row r="5" spans="5:13" x14ac:dyDescent="0.3"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29</v>
      </c>
    </row>
    <row r="6" spans="5:13" x14ac:dyDescent="0.3">
      <c r="E6" s="3" t="s">
        <v>1</v>
      </c>
      <c r="F6">
        <f ca="1">RANDBETWEEN(200,900)</f>
        <v>287</v>
      </c>
      <c r="G6">
        <f t="shared" ref="G6:K6" ca="1" si="0">RANDBETWEEN(200,900)</f>
        <v>330</v>
      </c>
      <c r="H6">
        <f t="shared" ca="1" si="0"/>
        <v>432</v>
      </c>
      <c r="I6">
        <f t="shared" ca="1" si="0"/>
        <v>282</v>
      </c>
      <c r="J6">
        <f t="shared" ca="1" si="0"/>
        <v>549</v>
      </c>
      <c r="K6">
        <f t="shared" ca="1" si="0"/>
        <v>382</v>
      </c>
    </row>
    <row r="7" spans="5:13" x14ac:dyDescent="0.3">
      <c r="E7" s="3" t="s">
        <v>31</v>
      </c>
      <c r="F7">
        <f ca="1">RANDBETWEEN(25,250)</f>
        <v>108</v>
      </c>
      <c r="G7">
        <f t="shared" ref="G7:K7" ca="1" si="1">RANDBETWEEN(25,250)</f>
        <v>95</v>
      </c>
      <c r="H7">
        <f t="shared" ca="1" si="1"/>
        <v>160</v>
      </c>
      <c r="I7">
        <f t="shared" ca="1" si="1"/>
        <v>68</v>
      </c>
      <c r="J7">
        <f t="shared" ca="1" si="1"/>
        <v>180</v>
      </c>
      <c r="K7">
        <f t="shared" ca="1" si="1"/>
        <v>122</v>
      </c>
    </row>
    <row r="8" spans="5:13" x14ac:dyDescent="0.3">
      <c r="E8" s="3" t="s">
        <v>30</v>
      </c>
      <c r="F8">
        <f ca="1">RANDBETWEEN(50,200)</f>
        <v>156</v>
      </c>
      <c r="G8">
        <f t="shared" ref="G8:K8" ca="1" si="2">RANDBETWEEN(50,200)</f>
        <v>101</v>
      </c>
      <c r="H8">
        <f t="shared" ca="1" si="2"/>
        <v>114</v>
      </c>
      <c r="I8">
        <f t="shared" ca="1" si="2"/>
        <v>57</v>
      </c>
      <c r="J8">
        <f t="shared" ca="1" si="2"/>
        <v>197</v>
      </c>
      <c r="K8">
        <f t="shared" ca="1" si="2"/>
        <v>175</v>
      </c>
    </row>
    <row r="9" spans="5:13" x14ac:dyDescent="0.3">
      <c r="E9" s="3" t="s">
        <v>2</v>
      </c>
      <c r="F9">
        <f ca="1">($M$3/100)*F6</f>
        <v>143.5</v>
      </c>
      <c r="G9">
        <f t="shared" ref="G9:K9" ca="1" si="3">($M$3/100)*G6</f>
        <v>165</v>
      </c>
      <c r="H9">
        <f t="shared" ca="1" si="3"/>
        <v>216</v>
      </c>
      <c r="I9">
        <f t="shared" ca="1" si="3"/>
        <v>141</v>
      </c>
      <c r="J9">
        <f t="shared" ca="1" si="3"/>
        <v>274.5</v>
      </c>
      <c r="K9">
        <f t="shared" ca="1" si="3"/>
        <v>191</v>
      </c>
    </row>
    <row r="10" spans="5:13" x14ac:dyDescent="0.3">
      <c r="E10" s="3" t="s">
        <v>3</v>
      </c>
      <c r="F10">
        <f ca="1">RANDBETWEEN(1,5)</f>
        <v>4</v>
      </c>
      <c r="G10">
        <v>3</v>
      </c>
      <c r="H10">
        <v>4</v>
      </c>
      <c r="I10">
        <v>2</v>
      </c>
      <c r="J10">
        <v>1</v>
      </c>
      <c r="K10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DFFA-E127-4AD1-A6E5-061CD4C3D091}">
  <dimension ref="D2:H11"/>
  <sheetViews>
    <sheetView zoomScale="150" zoomScaleNormal="150" workbookViewId="0">
      <selection activeCell="F3" sqref="F3:G3"/>
    </sheetView>
  </sheetViews>
  <sheetFormatPr defaultRowHeight="14.4" x14ac:dyDescent="0.3"/>
  <sheetData>
    <row r="2" spans="4:8" x14ac:dyDescent="0.3">
      <c r="D2" s="12"/>
    </row>
    <row r="3" spans="4:8" x14ac:dyDescent="0.3">
      <c r="E3" s="12"/>
      <c r="F3" s="14"/>
      <c r="G3" s="14"/>
    </row>
    <row r="5" spans="4:8" x14ac:dyDescent="0.3">
      <c r="E5" s="8" t="s">
        <v>20</v>
      </c>
      <c r="F5" s="8" t="s">
        <v>21</v>
      </c>
      <c r="G5" s="8" t="s">
        <v>12</v>
      </c>
      <c r="H5" s="8" t="s">
        <v>13</v>
      </c>
    </row>
    <row r="6" spans="4:8" x14ac:dyDescent="0.3">
      <c r="E6" s="5">
        <v>111</v>
      </c>
      <c r="F6" s="5">
        <v>123</v>
      </c>
      <c r="G6" s="5" t="s">
        <v>22</v>
      </c>
      <c r="H6" s="5">
        <f>E6+F6</f>
        <v>234</v>
      </c>
    </row>
    <row r="7" spans="4:8" x14ac:dyDescent="0.3">
      <c r="E7" s="5">
        <v>222</v>
      </c>
      <c r="F7" s="5">
        <v>111</v>
      </c>
      <c r="G7" s="5" t="s">
        <v>23</v>
      </c>
      <c r="H7" s="5">
        <f>E7-F7</f>
        <v>111</v>
      </c>
    </row>
    <row r="8" spans="4:8" x14ac:dyDescent="0.3">
      <c r="E8" s="5">
        <v>333</v>
      </c>
      <c r="F8" s="5">
        <v>231</v>
      </c>
      <c r="G8" s="5" t="s">
        <v>24</v>
      </c>
      <c r="H8" s="5">
        <f>E8*F8</f>
        <v>76923</v>
      </c>
    </row>
    <row r="9" spans="4:8" x14ac:dyDescent="0.3">
      <c r="E9" s="5">
        <v>444</v>
      </c>
      <c r="F9" s="5">
        <v>253</v>
      </c>
      <c r="G9" s="5" t="s">
        <v>25</v>
      </c>
      <c r="H9" s="5">
        <f>E9/F9</f>
        <v>1.7549407114624507</v>
      </c>
    </row>
    <row r="10" spans="4:8" x14ac:dyDescent="0.3">
      <c r="E10" s="5">
        <v>555</v>
      </c>
      <c r="F10" s="5">
        <v>321</v>
      </c>
      <c r="G10" s="5" t="s">
        <v>26</v>
      </c>
      <c r="H10" s="5">
        <f>MOD(E10,F10)</f>
        <v>234</v>
      </c>
    </row>
    <row r="11" spans="4:8" x14ac:dyDescent="0.3">
      <c r="E11" s="5">
        <v>666</v>
      </c>
      <c r="F11" s="5">
        <v>256</v>
      </c>
      <c r="G11" s="5" t="s">
        <v>27</v>
      </c>
      <c r="H11" s="5">
        <f>(E11+F11)/2</f>
        <v>461</v>
      </c>
    </row>
  </sheetData>
  <mergeCells count="1"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470-AD31-4999-9A6F-5C3DC871CBF7}">
  <dimension ref="E4:H12"/>
  <sheetViews>
    <sheetView tabSelected="1" zoomScale="140" zoomScaleNormal="140" workbookViewId="0">
      <selection activeCell="F4" sqref="F4:G4"/>
    </sheetView>
  </sheetViews>
  <sheetFormatPr defaultRowHeight="14.4" x14ac:dyDescent="0.3"/>
  <sheetData>
    <row r="4" spans="5:8" x14ac:dyDescent="0.3">
      <c r="E4" s="12"/>
      <c r="F4" s="14"/>
      <c r="G4" s="14"/>
    </row>
    <row r="6" spans="5:8" x14ac:dyDescent="0.3">
      <c r="E6" s="13" t="s">
        <v>20</v>
      </c>
      <c r="F6" s="13" t="s">
        <v>21</v>
      </c>
      <c r="G6" s="13" t="s">
        <v>12</v>
      </c>
      <c r="H6" s="13" t="s">
        <v>13</v>
      </c>
    </row>
    <row r="7" spans="5:8" x14ac:dyDescent="0.3">
      <c r="E7" s="5">
        <v>895</v>
      </c>
      <c r="F7" s="5">
        <v>89</v>
      </c>
      <c r="G7" s="5" t="s">
        <v>22</v>
      </c>
      <c r="H7" s="5">
        <f>E7+F7</f>
        <v>984</v>
      </c>
    </row>
    <row r="8" spans="5:8" x14ac:dyDescent="0.3">
      <c r="E8" s="5">
        <v>569</v>
      </c>
      <c r="F8" s="5">
        <v>56</v>
      </c>
      <c r="G8" s="5" t="s">
        <v>23</v>
      </c>
      <c r="H8" s="5">
        <f>E8-F8</f>
        <v>513</v>
      </c>
    </row>
    <row r="9" spans="5:8" x14ac:dyDescent="0.3">
      <c r="E9" s="5">
        <v>365</v>
      </c>
      <c r="F9" s="5">
        <v>23</v>
      </c>
      <c r="G9" s="5" t="s">
        <v>24</v>
      </c>
      <c r="H9" s="5">
        <f>E9*F9</f>
        <v>8395</v>
      </c>
    </row>
    <row r="10" spans="5:8" x14ac:dyDescent="0.3">
      <c r="E10" s="5">
        <v>785</v>
      </c>
      <c r="F10" s="5">
        <v>54</v>
      </c>
      <c r="G10" s="5" t="s">
        <v>25</v>
      </c>
      <c r="H10" s="5">
        <f>E10/F10</f>
        <v>14.537037037037036</v>
      </c>
    </row>
    <row r="11" spans="5:8" x14ac:dyDescent="0.3">
      <c r="E11" s="5">
        <v>324</v>
      </c>
      <c r="F11" s="5">
        <v>21</v>
      </c>
      <c r="G11" s="5" t="s">
        <v>26</v>
      </c>
      <c r="H11" s="5">
        <f>MOD(E11,F11)</f>
        <v>9</v>
      </c>
    </row>
    <row r="12" spans="5:8" x14ac:dyDescent="0.3">
      <c r="E12" s="5">
        <v>965</v>
      </c>
      <c r="F12" s="5">
        <v>87</v>
      </c>
      <c r="G12" s="5" t="s">
        <v>27</v>
      </c>
      <c r="H12" s="5">
        <f>(E12+F12)/2</f>
        <v>526</v>
      </c>
    </row>
  </sheetData>
  <mergeCells count="1"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7A5D-4AEE-4E8C-880C-2A9C33B1F819}">
  <dimension ref="C3:H9"/>
  <sheetViews>
    <sheetView zoomScale="150" zoomScaleNormal="150" workbookViewId="0">
      <selection activeCell="C3" sqref="C3:F9"/>
    </sheetView>
  </sheetViews>
  <sheetFormatPr defaultRowHeight="14.4" x14ac:dyDescent="0.3"/>
  <cols>
    <col min="8" max="8" width="10.5546875" customWidth="1"/>
  </cols>
  <sheetData>
    <row r="3" spans="3:8" x14ac:dyDescent="0.3">
      <c r="C3" s="4" t="s">
        <v>20</v>
      </c>
      <c r="D3" s="4" t="s">
        <v>21</v>
      </c>
      <c r="E3" s="4" t="s">
        <v>12</v>
      </c>
      <c r="F3" s="4" t="s">
        <v>13</v>
      </c>
      <c r="H3" s="12"/>
    </row>
    <row r="4" spans="3:8" x14ac:dyDescent="0.3">
      <c r="C4" s="5">
        <v>256</v>
      </c>
      <c r="D4" s="5">
        <v>25</v>
      </c>
      <c r="E4" s="5" t="s">
        <v>14</v>
      </c>
      <c r="F4" s="5">
        <f>C4+D4</f>
        <v>281</v>
      </c>
    </row>
    <row r="5" spans="3:8" x14ac:dyDescent="0.3">
      <c r="C5" s="5">
        <v>635</v>
      </c>
      <c r="D5" s="5">
        <v>65</v>
      </c>
      <c r="E5" s="5" t="s">
        <v>15</v>
      </c>
      <c r="F5" s="5">
        <f>C5-D5</f>
        <v>570</v>
      </c>
    </row>
    <row r="6" spans="3:8" x14ac:dyDescent="0.3">
      <c r="C6" s="5">
        <v>965</v>
      </c>
      <c r="D6" s="5">
        <v>25</v>
      </c>
      <c r="E6" s="5" t="s">
        <v>16</v>
      </c>
      <c r="F6" s="5">
        <f>C6*D6</f>
        <v>24125</v>
      </c>
    </row>
    <row r="7" spans="3:8" x14ac:dyDescent="0.3">
      <c r="C7" s="5">
        <v>324</v>
      </c>
      <c r="D7" s="5">
        <v>36</v>
      </c>
      <c r="E7" s="5" t="s">
        <v>17</v>
      </c>
      <c r="F7" s="5">
        <f>C7/D7</f>
        <v>9</v>
      </c>
    </row>
    <row r="8" spans="3:8" x14ac:dyDescent="0.3">
      <c r="C8" s="5">
        <v>853</v>
      </c>
      <c r="D8" s="5">
        <v>65</v>
      </c>
      <c r="E8" s="5" t="s">
        <v>18</v>
      </c>
      <c r="F8" s="5">
        <f>MOD(C8,D8)</f>
        <v>8</v>
      </c>
    </row>
    <row r="9" spans="3:8" x14ac:dyDescent="0.3">
      <c r="C9" s="5">
        <v>356</v>
      </c>
      <c r="D9" s="5">
        <v>654</v>
      </c>
      <c r="E9" s="5" t="s">
        <v>19</v>
      </c>
      <c r="F9" s="5">
        <f>(C9+D9)/2</f>
        <v>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8CB-B8C9-4B27-BA6B-62A48BAB4F08}">
  <dimension ref="C3:G10"/>
  <sheetViews>
    <sheetView zoomScale="140" zoomScaleNormal="140" workbookViewId="0">
      <selection activeCell="F15" sqref="F15"/>
    </sheetView>
  </sheetViews>
  <sheetFormatPr defaultRowHeight="14.4" x14ac:dyDescent="0.3"/>
  <cols>
    <col min="7" max="7" width="9.5546875" bestFit="1" customWidth="1"/>
  </cols>
  <sheetData>
    <row r="3" spans="3:7" x14ac:dyDescent="0.3">
      <c r="G3" s="12"/>
    </row>
    <row r="4" spans="3:7" x14ac:dyDescent="0.3">
      <c r="C4" s="6" t="s">
        <v>10</v>
      </c>
      <c r="D4" s="6" t="s">
        <v>11</v>
      </c>
      <c r="E4" s="6" t="s">
        <v>12</v>
      </c>
      <c r="F4" s="6" t="s">
        <v>13</v>
      </c>
    </row>
    <row r="5" spans="3:7" x14ac:dyDescent="0.3">
      <c r="C5" s="5">
        <v>1592</v>
      </c>
      <c r="D5" s="5">
        <v>369</v>
      </c>
      <c r="E5" s="5" t="s">
        <v>22</v>
      </c>
      <c r="F5" s="5">
        <f>C5+D5</f>
        <v>1961</v>
      </c>
    </row>
    <row r="6" spans="3:7" x14ac:dyDescent="0.3">
      <c r="C6" s="5">
        <v>3659</v>
      </c>
      <c r="D6" s="5">
        <v>3654</v>
      </c>
      <c r="E6" s="5" t="s">
        <v>23</v>
      </c>
      <c r="F6" s="5">
        <f>C6-D6</f>
        <v>5</v>
      </c>
    </row>
    <row r="7" spans="3:7" x14ac:dyDescent="0.3">
      <c r="C7" s="5">
        <v>3256</v>
      </c>
      <c r="D7" s="5">
        <v>35</v>
      </c>
      <c r="E7" s="5" t="s">
        <v>24</v>
      </c>
      <c r="F7" s="5">
        <f>C7*D7</f>
        <v>113960</v>
      </c>
    </row>
    <row r="8" spans="3:7" x14ac:dyDescent="0.3">
      <c r="C8" s="5">
        <v>9865</v>
      </c>
      <c r="D8" s="5">
        <v>560</v>
      </c>
      <c r="E8" s="5" t="s">
        <v>25</v>
      </c>
      <c r="F8" s="5">
        <f>C8/D8</f>
        <v>17.616071428571427</v>
      </c>
    </row>
    <row r="9" spans="3:7" x14ac:dyDescent="0.3">
      <c r="C9" s="5">
        <v>2359</v>
      </c>
      <c r="D9" s="5">
        <v>365</v>
      </c>
      <c r="E9" s="5" t="s">
        <v>26</v>
      </c>
      <c r="F9" s="5">
        <f>MOD(C9,D9)</f>
        <v>169</v>
      </c>
    </row>
    <row r="10" spans="3:7" x14ac:dyDescent="0.3">
      <c r="C10" s="5">
        <v>3987</v>
      </c>
      <c r="D10" s="5">
        <v>364</v>
      </c>
      <c r="E10" s="5" t="s">
        <v>27</v>
      </c>
      <c r="F10" s="5">
        <f>(C10+D10)/2</f>
        <v>2175.5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4AD1-4DED-4B35-8752-090D35865CDC}">
  <dimension ref="C4:G9"/>
  <sheetViews>
    <sheetView zoomScale="140" zoomScaleNormal="140" workbookViewId="0">
      <selection activeCell="C4" sqref="C4:G9"/>
    </sheetView>
  </sheetViews>
  <sheetFormatPr defaultRowHeight="14.4" x14ac:dyDescent="0.3"/>
  <sheetData>
    <row r="4" spans="3:7" x14ac:dyDescent="0.3">
      <c r="C4" s="7" t="s">
        <v>10</v>
      </c>
      <c r="D4" s="7" t="s">
        <v>11</v>
      </c>
      <c r="E4" s="7" t="s">
        <v>28</v>
      </c>
      <c r="F4" s="7" t="s">
        <v>12</v>
      </c>
      <c r="G4" s="7" t="s">
        <v>13</v>
      </c>
    </row>
    <row r="5" spans="3:7" x14ac:dyDescent="0.3">
      <c r="C5" s="5">
        <v>1592</v>
      </c>
      <c r="D5" s="5">
        <v>369</v>
      </c>
      <c r="E5" s="5">
        <v>3659</v>
      </c>
      <c r="F5" s="5" t="s">
        <v>22</v>
      </c>
      <c r="G5" s="5">
        <f>C5+D5+E5</f>
        <v>5620</v>
      </c>
    </row>
    <row r="6" spans="3:7" x14ac:dyDescent="0.3">
      <c r="C6" s="5">
        <v>5648</v>
      </c>
      <c r="D6" s="5">
        <v>3654</v>
      </c>
      <c r="E6" s="5">
        <v>35</v>
      </c>
      <c r="F6" s="5" t="s">
        <v>23</v>
      </c>
      <c r="G6" s="5">
        <f>(C6-D6)-E6</f>
        <v>1959</v>
      </c>
    </row>
    <row r="7" spans="3:7" x14ac:dyDescent="0.3">
      <c r="C7" s="5">
        <v>235</v>
      </c>
      <c r="D7" s="5">
        <v>65</v>
      </c>
      <c r="E7" s="5">
        <v>8</v>
      </c>
      <c r="F7" s="5" t="s">
        <v>24</v>
      </c>
      <c r="G7" s="5">
        <f>C7*D7*E7</f>
        <v>122200</v>
      </c>
    </row>
    <row r="8" spans="3:7" x14ac:dyDescent="0.3">
      <c r="C8" s="5">
        <v>9865</v>
      </c>
      <c r="D8" s="5">
        <v>560</v>
      </c>
      <c r="E8" s="5">
        <v>12</v>
      </c>
      <c r="F8" s="5" t="s">
        <v>25</v>
      </c>
      <c r="G8" s="5">
        <f>(C8/D8)/E8</f>
        <v>1.4680059523809523</v>
      </c>
    </row>
    <row r="9" spans="3:7" x14ac:dyDescent="0.3">
      <c r="C9" s="5">
        <v>3987</v>
      </c>
      <c r="D9" s="5">
        <v>364</v>
      </c>
      <c r="E9" s="5">
        <v>365</v>
      </c>
      <c r="F9" s="5" t="s">
        <v>27</v>
      </c>
      <c r="G9" s="5">
        <f>(C9+D9+E9)/2</f>
        <v>2358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07BA-D641-42BC-960B-5D8C138075AB}">
  <dimension ref="E3:H11"/>
  <sheetViews>
    <sheetView zoomScale="140" zoomScaleNormal="140" workbookViewId="0">
      <selection activeCell="F3" sqref="F3:G3"/>
    </sheetView>
  </sheetViews>
  <sheetFormatPr defaultRowHeight="14.4" x14ac:dyDescent="0.3"/>
  <sheetData>
    <row r="3" spans="5:8" x14ac:dyDescent="0.3">
      <c r="F3" s="14"/>
      <c r="G3" s="14"/>
    </row>
    <row r="5" spans="5:8" x14ac:dyDescent="0.3">
      <c r="E5" s="9" t="s">
        <v>20</v>
      </c>
      <c r="F5" s="9" t="s">
        <v>21</v>
      </c>
      <c r="G5" s="9" t="s">
        <v>12</v>
      </c>
      <c r="H5" s="9" t="s">
        <v>13</v>
      </c>
    </row>
    <row r="6" spans="5:8" x14ac:dyDescent="0.3">
      <c r="E6" s="5">
        <v>23</v>
      </c>
      <c r="F6" s="5">
        <v>98</v>
      </c>
      <c r="G6" s="5" t="s">
        <v>22</v>
      </c>
      <c r="H6" s="5">
        <f>E6+F6</f>
        <v>121</v>
      </c>
    </row>
    <row r="7" spans="5:8" x14ac:dyDescent="0.3">
      <c r="E7" s="5">
        <v>93</v>
      </c>
      <c r="F7" s="5">
        <v>57</v>
      </c>
      <c r="G7" s="5" t="s">
        <v>23</v>
      </c>
      <c r="H7" s="5">
        <f>E7-F7</f>
        <v>36</v>
      </c>
    </row>
    <row r="8" spans="5:8" x14ac:dyDescent="0.3">
      <c r="E8" s="5">
        <v>58</v>
      </c>
      <c r="F8" s="5">
        <v>61</v>
      </c>
      <c r="G8" s="5" t="s">
        <v>24</v>
      </c>
      <c r="H8" s="5">
        <f>E8*F8</f>
        <v>3538</v>
      </c>
    </row>
    <row r="9" spans="5:8" x14ac:dyDescent="0.3">
      <c r="E9" s="5">
        <v>96</v>
      </c>
      <c r="F9" s="5">
        <v>39</v>
      </c>
      <c r="G9" s="5" t="s">
        <v>25</v>
      </c>
      <c r="H9" s="5">
        <f>E9/F9</f>
        <v>2.4615384615384617</v>
      </c>
    </row>
    <row r="10" spans="5:8" x14ac:dyDescent="0.3">
      <c r="E10" s="5">
        <v>34</v>
      </c>
      <c r="F10" s="5">
        <v>28</v>
      </c>
      <c r="G10" s="5" t="s">
        <v>26</v>
      </c>
      <c r="H10" s="5">
        <f>MOD(E10,F10)</f>
        <v>6</v>
      </c>
    </row>
    <row r="11" spans="5:8" x14ac:dyDescent="0.3">
      <c r="E11" s="5">
        <v>78</v>
      </c>
      <c r="F11" s="5">
        <v>25</v>
      </c>
      <c r="G11" s="5" t="s">
        <v>27</v>
      </c>
      <c r="H11" s="5">
        <f>(E11+F11)/2</f>
        <v>51.5</v>
      </c>
    </row>
  </sheetData>
  <mergeCells count="1"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D326-0EA5-42FB-9BC3-90B85CD5070C}">
  <dimension ref="D3:G11"/>
  <sheetViews>
    <sheetView zoomScale="140" zoomScaleNormal="140" workbookViewId="0">
      <selection activeCell="E3" sqref="E3:F3"/>
    </sheetView>
  </sheetViews>
  <sheetFormatPr defaultRowHeight="14.4" x14ac:dyDescent="0.3"/>
  <sheetData>
    <row r="3" spans="4:7" x14ac:dyDescent="0.3">
      <c r="E3" s="14"/>
      <c r="F3" s="14"/>
    </row>
    <row r="5" spans="4:7" x14ac:dyDescent="0.3">
      <c r="D5" s="9" t="s">
        <v>20</v>
      </c>
      <c r="E5" s="9" t="s">
        <v>21</v>
      </c>
      <c r="F5" s="9" t="s">
        <v>12</v>
      </c>
      <c r="G5" s="9" t="s">
        <v>13</v>
      </c>
    </row>
    <row r="6" spans="4:7" x14ac:dyDescent="0.3">
      <c r="D6" s="5">
        <v>369</v>
      </c>
      <c r="E6" s="5">
        <v>954</v>
      </c>
      <c r="F6" s="5" t="s">
        <v>22</v>
      </c>
      <c r="G6" s="5">
        <f>D6+E6</f>
        <v>1323</v>
      </c>
    </row>
    <row r="7" spans="4:7" x14ac:dyDescent="0.3">
      <c r="D7" s="5">
        <v>354</v>
      </c>
      <c r="E7" s="5">
        <v>213</v>
      </c>
      <c r="F7" s="5" t="s">
        <v>23</v>
      </c>
      <c r="G7" s="5">
        <f>D7-E7</f>
        <v>141</v>
      </c>
    </row>
    <row r="8" spans="4:7" x14ac:dyDescent="0.3">
      <c r="D8" s="5">
        <v>68</v>
      </c>
      <c r="E8" s="5">
        <v>12</v>
      </c>
      <c r="F8" s="5" t="s">
        <v>24</v>
      </c>
      <c r="G8" s="5">
        <f>D8*E8</f>
        <v>816</v>
      </c>
    </row>
    <row r="9" spans="4:7" x14ac:dyDescent="0.3">
      <c r="D9" s="5">
        <v>125</v>
      </c>
      <c r="E9" s="5">
        <v>21</v>
      </c>
      <c r="F9" s="5" t="s">
        <v>25</v>
      </c>
      <c r="G9" s="5">
        <f>D9/E9</f>
        <v>5.9523809523809526</v>
      </c>
    </row>
    <row r="10" spans="4:7" x14ac:dyDescent="0.3">
      <c r="D10" s="5">
        <v>25</v>
      </c>
      <c r="E10" s="5">
        <v>32</v>
      </c>
      <c r="F10" s="5" t="s">
        <v>26</v>
      </c>
      <c r="G10" s="5">
        <f>MOD(D10,E10)</f>
        <v>25</v>
      </c>
    </row>
    <row r="11" spans="4:7" x14ac:dyDescent="0.3">
      <c r="D11" s="5">
        <v>35</v>
      </c>
      <c r="E11" s="5">
        <v>65</v>
      </c>
      <c r="F11" s="5" t="s">
        <v>27</v>
      </c>
      <c r="G11" s="5">
        <f>(D11+E11)/2</f>
        <v>50</v>
      </c>
    </row>
  </sheetData>
  <mergeCells count="1">
    <mergeCell ref="E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8C3B-EFDB-402A-AA1E-73443BA5413B}">
  <dimension ref="D3:G11"/>
  <sheetViews>
    <sheetView zoomScale="150" zoomScaleNormal="150" workbookViewId="0">
      <selection activeCell="E3" sqref="E3:F3"/>
    </sheetView>
  </sheetViews>
  <sheetFormatPr defaultRowHeight="14.4" x14ac:dyDescent="0.3"/>
  <sheetData>
    <row r="3" spans="4:7" x14ac:dyDescent="0.3">
      <c r="E3" s="14"/>
      <c r="F3" s="14"/>
    </row>
    <row r="5" spans="4:7" x14ac:dyDescent="0.3">
      <c r="D5" s="11" t="s">
        <v>20</v>
      </c>
      <c r="E5" s="11" t="s">
        <v>21</v>
      </c>
      <c r="F5" s="11" t="s">
        <v>12</v>
      </c>
      <c r="G5" s="11" t="s">
        <v>13</v>
      </c>
    </row>
    <row r="6" spans="4:7" x14ac:dyDescent="0.3">
      <c r="D6" s="5">
        <v>654</v>
      </c>
      <c r="E6" s="5">
        <v>987</v>
      </c>
      <c r="F6" s="5" t="s">
        <v>22</v>
      </c>
      <c r="G6" s="5">
        <f>D6+E6</f>
        <v>1641</v>
      </c>
    </row>
    <row r="7" spans="4:7" x14ac:dyDescent="0.3">
      <c r="D7" s="5">
        <v>988</v>
      </c>
      <c r="E7" s="5">
        <v>852</v>
      </c>
      <c r="F7" s="5" t="s">
        <v>23</v>
      </c>
      <c r="G7" s="5">
        <f>D7-E7</f>
        <v>136</v>
      </c>
    </row>
    <row r="8" spans="4:7" x14ac:dyDescent="0.3">
      <c r="D8" s="5">
        <v>369</v>
      </c>
      <c r="E8" s="5">
        <v>39</v>
      </c>
      <c r="F8" s="5" t="s">
        <v>24</v>
      </c>
      <c r="G8" s="5">
        <f>D8*E8</f>
        <v>14391</v>
      </c>
    </row>
    <row r="9" spans="4:7" x14ac:dyDescent="0.3">
      <c r="D9" s="5">
        <v>563</v>
      </c>
      <c r="E9" s="5">
        <v>78</v>
      </c>
      <c r="F9" s="5" t="s">
        <v>25</v>
      </c>
      <c r="G9" s="5">
        <f>D9/E9</f>
        <v>7.2179487179487181</v>
      </c>
    </row>
    <row r="10" spans="4:7" x14ac:dyDescent="0.3">
      <c r="D10" s="5">
        <v>547</v>
      </c>
      <c r="E10" s="5">
        <v>985</v>
      </c>
      <c r="F10" s="5" t="s">
        <v>26</v>
      </c>
      <c r="G10" s="5">
        <f>MOD(D10,E10)</f>
        <v>547</v>
      </c>
    </row>
    <row r="11" spans="4:7" x14ac:dyDescent="0.3">
      <c r="D11" s="5">
        <v>258</v>
      </c>
      <c r="E11" s="5">
        <v>58</v>
      </c>
      <c r="F11" s="5" t="s">
        <v>27</v>
      </c>
      <c r="G11" s="5">
        <f>(D11+E11)/2</f>
        <v>158</v>
      </c>
    </row>
  </sheetData>
  <mergeCells count="1"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300D-9955-4F86-9820-34D77EFDBF5F}">
  <dimension ref="D3:G11"/>
  <sheetViews>
    <sheetView zoomScale="150" zoomScaleNormal="150" workbookViewId="0">
      <selection activeCell="E3" sqref="E3:F3"/>
    </sheetView>
  </sheetViews>
  <sheetFormatPr defaultRowHeight="14.4" x14ac:dyDescent="0.3"/>
  <sheetData>
    <row r="3" spans="4:7" x14ac:dyDescent="0.3">
      <c r="E3" s="14"/>
      <c r="F3" s="14"/>
    </row>
    <row r="5" spans="4:7" x14ac:dyDescent="0.3">
      <c r="D5" s="4" t="s">
        <v>20</v>
      </c>
      <c r="E5" s="4" t="s">
        <v>21</v>
      </c>
      <c r="F5" s="4" t="s">
        <v>12</v>
      </c>
      <c r="G5" s="4" t="s">
        <v>13</v>
      </c>
    </row>
    <row r="6" spans="4:7" x14ac:dyDescent="0.3">
      <c r="D6" s="5">
        <v>35</v>
      </c>
      <c r="E6" s="5">
        <v>78</v>
      </c>
      <c r="F6" s="5" t="s">
        <v>22</v>
      </c>
      <c r="G6" s="5">
        <f>D6+E6</f>
        <v>113</v>
      </c>
    </row>
    <row r="7" spans="4:7" x14ac:dyDescent="0.3">
      <c r="D7" s="5">
        <v>36</v>
      </c>
      <c r="E7" s="5">
        <v>95</v>
      </c>
      <c r="F7" s="5" t="s">
        <v>23</v>
      </c>
      <c r="G7" s="5">
        <f>D7-E7</f>
        <v>-59</v>
      </c>
    </row>
    <row r="8" spans="4:7" x14ac:dyDescent="0.3">
      <c r="D8" s="5">
        <v>98</v>
      </c>
      <c r="E8" s="5">
        <v>65</v>
      </c>
      <c r="F8" s="5" t="s">
        <v>24</v>
      </c>
      <c r="G8" s="5">
        <f>D8*E8</f>
        <v>6370</v>
      </c>
    </row>
    <row r="9" spans="4:7" x14ac:dyDescent="0.3">
      <c r="D9" s="5">
        <v>27</v>
      </c>
      <c r="E9" s="5">
        <v>32</v>
      </c>
      <c r="F9" s="5" t="s">
        <v>25</v>
      </c>
      <c r="G9" s="5">
        <f>D9/E9</f>
        <v>0.84375</v>
      </c>
    </row>
    <row r="10" spans="4:7" x14ac:dyDescent="0.3">
      <c r="D10" s="5">
        <v>45</v>
      </c>
      <c r="E10" s="5">
        <v>78</v>
      </c>
      <c r="F10" s="5" t="s">
        <v>26</v>
      </c>
      <c r="G10" s="5">
        <f>MOD(D10,E10)</f>
        <v>45</v>
      </c>
    </row>
    <row r="11" spans="4:7" x14ac:dyDescent="0.3">
      <c r="D11" s="5">
        <v>95</v>
      </c>
      <c r="E11" s="5">
        <v>36</v>
      </c>
      <c r="F11" s="5" t="s">
        <v>27</v>
      </c>
      <c r="G11" s="5">
        <f>(D11+E11)/2</f>
        <v>65.5</v>
      </c>
    </row>
  </sheetData>
  <mergeCells count="1"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A360-E05E-4A3C-B913-47A08926AAC4}">
  <dimension ref="D3:G11"/>
  <sheetViews>
    <sheetView zoomScale="160" zoomScaleNormal="160" workbookViewId="0">
      <selection activeCell="E3" sqref="E3:F3"/>
    </sheetView>
  </sheetViews>
  <sheetFormatPr defaultRowHeight="14.4" x14ac:dyDescent="0.3"/>
  <sheetData>
    <row r="3" spans="4:7" x14ac:dyDescent="0.3">
      <c r="D3" s="12"/>
      <c r="E3" s="14"/>
      <c r="F3" s="14"/>
    </row>
    <row r="5" spans="4:7" x14ac:dyDescent="0.3">
      <c r="D5" s="10" t="s">
        <v>20</v>
      </c>
      <c r="E5" s="10" t="s">
        <v>21</v>
      </c>
      <c r="F5" s="10" t="s">
        <v>12</v>
      </c>
      <c r="G5" s="10" t="s">
        <v>13</v>
      </c>
    </row>
    <row r="6" spans="4:7" x14ac:dyDescent="0.3">
      <c r="D6" s="5">
        <v>1235</v>
      </c>
      <c r="E6" s="5">
        <v>857</v>
      </c>
      <c r="F6" s="5" t="s">
        <v>22</v>
      </c>
      <c r="G6" s="5">
        <f>D6+E6</f>
        <v>2092</v>
      </c>
    </row>
    <row r="7" spans="4:7" x14ac:dyDescent="0.3">
      <c r="D7" s="5">
        <v>3698</v>
      </c>
      <c r="E7" s="5">
        <v>456</v>
      </c>
      <c r="F7" s="5" t="s">
        <v>23</v>
      </c>
      <c r="G7" s="5">
        <f>D7-E7</f>
        <v>3242</v>
      </c>
    </row>
    <row r="8" spans="4:7" x14ac:dyDescent="0.3">
      <c r="D8" s="5">
        <v>2589</v>
      </c>
      <c r="E8" s="5">
        <v>957</v>
      </c>
      <c r="F8" s="5" t="s">
        <v>24</v>
      </c>
      <c r="G8" s="5">
        <f>D8*E8</f>
        <v>2477673</v>
      </c>
    </row>
    <row r="9" spans="4:7" x14ac:dyDescent="0.3">
      <c r="D9" s="5">
        <v>7895</v>
      </c>
      <c r="E9" s="5">
        <v>254</v>
      </c>
      <c r="F9" s="5" t="s">
        <v>25</v>
      </c>
      <c r="G9" s="5">
        <f>D9/E9</f>
        <v>31.08267716535433</v>
      </c>
    </row>
    <row r="10" spans="4:7" x14ac:dyDescent="0.3">
      <c r="D10" s="5">
        <v>3654</v>
      </c>
      <c r="E10" s="5">
        <v>2365</v>
      </c>
      <c r="F10" s="5" t="s">
        <v>26</v>
      </c>
      <c r="G10" s="5">
        <f>MOD(D10,E10)</f>
        <v>1289</v>
      </c>
    </row>
    <row r="11" spans="4:7" x14ac:dyDescent="0.3">
      <c r="D11" s="5">
        <v>2365</v>
      </c>
      <c r="E11" s="5">
        <v>785</v>
      </c>
      <c r="F11" s="5" t="s">
        <v>27</v>
      </c>
      <c r="G11" s="5">
        <f>(D11+E11)/2</f>
        <v>1575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 1</vt:lpstr>
      <vt:lpstr>Exp 2</vt:lpstr>
      <vt:lpstr>Exp 3</vt:lpstr>
      <vt:lpstr>Exp 4</vt:lpstr>
      <vt:lpstr>Exp5</vt:lpstr>
      <vt:lpstr>Exp 6</vt:lpstr>
      <vt:lpstr>Exp 7</vt:lpstr>
      <vt:lpstr>Exp 8</vt:lpstr>
      <vt:lpstr>Exp 9</vt:lpstr>
      <vt:lpstr>Exp 10</vt:lpstr>
      <vt:lpstr>Exp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Nipane</dc:creator>
  <cp:lastModifiedBy>Mukul Nipane</cp:lastModifiedBy>
  <dcterms:created xsi:type="dcterms:W3CDTF">2015-06-05T18:17:20Z</dcterms:created>
  <dcterms:modified xsi:type="dcterms:W3CDTF">2025-04-09T12:35:29Z</dcterms:modified>
</cp:coreProperties>
</file>