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ul\Codebasic.ai\Practical\"/>
    </mc:Choice>
  </mc:AlternateContent>
  <xr:revisionPtr revIDLastSave="0" documentId="8_{C4D97D29-3A44-469C-BBF7-A9038B534798}" xr6:coauthVersionLast="47" xr6:coauthVersionMax="47" xr10:uidLastSave="{00000000-0000-0000-0000-000000000000}"/>
  <bookViews>
    <workbookView xWindow="-108" yWindow="-108" windowWidth="23256" windowHeight="12456" activeTab="1" xr2:uid="{B4BD2D0F-068B-4F4D-8A18-3AE787DCD315}"/>
  </bookViews>
  <sheets>
    <sheet name="Sheet2" sheetId="2" r:id="rId1"/>
    <sheet name="Sheet1" sheetId="1" r:id="rId2"/>
  </sheets>
  <definedNames>
    <definedName name="_xlnm._FilterDatabase" localSheetId="1" hidden="1">Sheet1!$A$6:$E$27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L10" i="1"/>
  <c r="L13" i="1"/>
  <c r="L11" i="1"/>
  <c r="L9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7" i="1"/>
  <c r="C31" i="1"/>
  <c r="C30" i="1"/>
  <c r="C29" i="1"/>
</calcChain>
</file>

<file path=xl/sharedStrings.xml><?xml version="1.0" encoding="utf-8"?>
<sst xmlns="http://schemas.openxmlformats.org/spreadsheetml/2006/main" count="67" uniqueCount="45">
  <si>
    <t xml:space="preserve">Date </t>
  </si>
  <si>
    <t>Item</t>
  </si>
  <si>
    <t>Amount</t>
  </si>
  <si>
    <t>Subway sandwich</t>
  </si>
  <si>
    <t>Chotumal samosha</t>
  </si>
  <si>
    <t>Groceries</t>
  </si>
  <si>
    <t>Phone Bill</t>
  </si>
  <si>
    <t>Water Bill</t>
  </si>
  <si>
    <t>Gas Bill</t>
  </si>
  <si>
    <t>Home rent</t>
  </si>
  <si>
    <t>Olive garden</t>
  </si>
  <si>
    <t>tea-post</t>
  </si>
  <si>
    <t>Tendumal pani puri</t>
  </si>
  <si>
    <t>cloth</t>
  </si>
  <si>
    <t>shoes</t>
  </si>
  <si>
    <t>jeans</t>
  </si>
  <si>
    <t>jacket</t>
  </si>
  <si>
    <t>belt</t>
  </si>
  <si>
    <t>Petrol</t>
  </si>
  <si>
    <t>desial</t>
  </si>
  <si>
    <t>charger</t>
  </si>
  <si>
    <t>book</t>
  </si>
  <si>
    <t>haf shirt</t>
  </si>
  <si>
    <t>Tolat Amount</t>
  </si>
  <si>
    <t>mean</t>
  </si>
  <si>
    <t>Total Number</t>
  </si>
  <si>
    <t>Category</t>
  </si>
  <si>
    <t>Major Expenses</t>
  </si>
  <si>
    <t>Food</t>
  </si>
  <si>
    <t>utilities</t>
  </si>
  <si>
    <t>Fashion</t>
  </si>
  <si>
    <t>expenses</t>
  </si>
  <si>
    <t>study</t>
  </si>
  <si>
    <t>Income</t>
  </si>
  <si>
    <t>Expenses</t>
  </si>
  <si>
    <t>Total Amount</t>
  </si>
  <si>
    <t xml:space="preserve"> </t>
  </si>
  <si>
    <t>item</t>
  </si>
  <si>
    <t>Company</t>
  </si>
  <si>
    <t>Revenue</t>
  </si>
  <si>
    <t>Profit</t>
  </si>
  <si>
    <t>Tata Motors</t>
  </si>
  <si>
    <t>Reliance</t>
  </si>
  <si>
    <t>Tesla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</si>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</sst>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16" fontId="0" fillId="0" borderId="0" xfId="0" applyNumberFormat="1"/>
    <xf numFmtId="0" fontId="4" fillId="3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/>
    <xf numFmtId="0" fontId="2" fillId="6" borderId="0" xfId="0" applyFont="1" applyFill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Sheet1!$H$17:$H$20</c:f>
              <c:strCache>
                <c:ptCount val="4"/>
                <c:pt idx="0">
                  <c:v>Tata Motors</c:v>
                </c:pt>
                <c:pt idx="1">
                  <c:v>Reliance</c:v>
                </c:pt>
                <c:pt idx="2">
                  <c:v>Tesla</c:v>
                </c:pt>
                <c:pt idx="3">
                  <c:v>Google</c:v>
                </c:pt>
              </c:strCache>
            </c:strRef>
          </c:cat>
          <c:val>
            <c:numRef>
              <c:f>Sheet1!$I$17:$I$20</c:f>
              <c:numCache>
                <c:formatCode>General</c:formatCode>
                <c:ptCount val="4"/>
                <c:pt idx="0">
                  <c:v>1000</c:v>
                </c:pt>
                <c:pt idx="1">
                  <c:v>800</c:v>
                </c:pt>
                <c:pt idx="2">
                  <c:v>700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6-46BF-9EE4-A52C57F68C67}"/>
            </c:ext>
          </c:extLst>
        </c:ser>
        <c:ser>
          <c:idx val="1"/>
          <c:order val="1"/>
          <c:tx>
            <c:strRef>
              <c:f>Sheet1!$J$16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Sheet1!$H$17:$H$20</c:f>
              <c:strCache>
                <c:ptCount val="4"/>
                <c:pt idx="0">
                  <c:v>Tata Motors</c:v>
                </c:pt>
                <c:pt idx="1">
                  <c:v>Reliance</c:v>
                </c:pt>
                <c:pt idx="2">
                  <c:v>Tesla</c:v>
                </c:pt>
                <c:pt idx="3">
                  <c:v>Google</c:v>
                </c:pt>
              </c:strCache>
            </c:strRef>
          </c:cat>
          <c:val>
            <c:numRef>
              <c:f>Sheet1!$J$17:$J$20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6-46BF-9EE4-A52C57F68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087295"/>
        <c:axId val="656093055"/>
      </c:barChart>
      <c:catAx>
        <c:axId val="65608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93055"/>
        <c:crosses val="autoZero"/>
        <c:auto val="1"/>
        <c:lblAlgn val="ctr"/>
        <c:lblOffset val="100"/>
        <c:noMultiLvlLbl val="0"/>
      </c:catAx>
      <c:valAx>
        <c:axId val="6560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8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Sheet1!$I$16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Sheet1!$H$17:$H$20</c:f>
              <c:strCache>
                <c:ptCount val="4"/>
                <c:pt idx="0">
                  <c:v>Tata Motors</c:v>
                </c:pt>
                <c:pt idx="1">
                  <c:v>Reliance</c:v>
                </c:pt>
                <c:pt idx="2">
                  <c:v>Tesla</c:v>
                </c:pt>
                <c:pt idx="3">
                  <c:v>Google</c:v>
                </c:pt>
              </c:strCache>
            </c:strRef>
          </c:cat>
          <c:val>
            <c:numRef>
              <c:f>Sheet1!$I$17:$I$20</c:f>
              <c:numCache>
                <c:formatCode>General</c:formatCode>
                <c:ptCount val="4"/>
                <c:pt idx="0">
                  <c:v>1000</c:v>
                </c:pt>
                <c:pt idx="1">
                  <c:v>800</c:v>
                </c:pt>
                <c:pt idx="2">
                  <c:v>700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2-49E3-961C-9C95A0A279D0}"/>
            </c:ext>
          </c:extLst>
        </c:ser>
        <c:ser>
          <c:idx val="1"/>
          <c:order val="1"/>
          <c:tx>
            <c:strRef>
              <c:f>Sheet1!$J$16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Sheet1!$H$17:$H$20</c:f>
              <c:strCache>
                <c:ptCount val="4"/>
                <c:pt idx="0">
                  <c:v>Tata Motors</c:v>
                </c:pt>
                <c:pt idx="1">
                  <c:v>Reliance</c:v>
                </c:pt>
                <c:pt idx="2">
                  <c:v>Tesla</c:v>
                </c:pt>
                <c:pt idx="3">
                  <c:v>Google</c:v>
                </c:pt>
              </c:strCache>
            </c:strRef>
          </c:cat>
          <c:val>
            <c:numRef>
              <c:f>Sheet1!$J$17:$J$20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2-49E3-961C-9C95A0A279D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13</xdr:row>
      <xdr:rowOff>68580</xdr:rowOff>
    </xdr:from>
    <xdr:to>
      <xdr:col>14</xdr:col>
      <xdr:colOff>571500</xdr:colOff>
      <xdr:row>26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39724F-24B1-0BD1-5B25-A6E7D5657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556260</xdr:colOff>
      <xdr:row>1</xdr:row>
      <xdr:rowOff>83820</xdr:rowOff>
    </xdr:from>
    <xdr:to>
      <xdr:col>9</xdr:col>
      <xdr:colOff>655320</xdr:colOff>
      <xdr:row>14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8BFD11-1301-6ABD-941B-A0A53D307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C99CA-19AB-419B-9152-DECBACB5CEB2}" name="Table1" displayName="Table1" ref="H16:J20" totalsRowShown="0" headerRowDxfId="0">
  <autoFilter ref="H16:J20" xr:uid="{2EFC99CA-19AB-419B-9152-DECBACB5CEB2}"/>
  <tableColumns count="3">
    <tableColumn id="1" xr3:uid="{F234EECA-545F-45BB-BE0D-1C4F6CD837E5}" name="Company"/>
    <tableColumn id="2" xr3:uid="{8C117CDD-F603-420F-877E-CE8B92FBF291}" name="Revenue"/>
    <tableColumn id="3" xr3:uid="{FADCF367-FD30-4CDE-9A73-CF72656010B8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7655-3588-4251-9342-E77AD0434B6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5C5B-F37A-492E-99F3-B89B3032ADDE}">
  <dimension ref="A3:P31"/>
  <sheetViews>
    <sheetView tabSelected="1" topLeftCell="A4" workbookViewId="0">
      <selection activeCell="G22" sqref="G22"/>
    </sheetView>
  </sheetViews>
  <sheetFormatPr defaultRowHeight="14.4" x14ac:dyDescent="0.3"/>
  <cols>
    <col min="1" max="1" width="16.44140625" customWidth="1"/>
    <col min="2" max="2" width="16.5546875" customWidth="1"/>
    <col min="3" max="3" width="13.33203125" customWidth="1"/>
    <col min="4" max="4" width="15.77734375" customWidth="1"/>
    <col min="5" max="5" width="23.109375" customWidth="1"/>
    <col min="8" max="8" width="13" customWidth="1"/>
    <col min="9" max="9" width="15" customWidth="1"/>
    <col min="10" max="10" width="10.33203125" customWidth="1"/>
    <col min="11" max="11" width="15.21875" customWidth="1"/>
    <col min="12" max="12" width="18.5546875" customWidth="1"/>
  </cols>
  <sheetData>
    <row r="3" spans="1:16" ht="18" x14ac:dyDescent="0.35">
      <c r="B3" s="6" t="s">
        <v>36</v>
      </c>
      <c r="C3" s="6"/>
      <c r="D3" s="6"/>
      <c r="E3" s="6"/>
      <c r="F3" s="6"/>
    </row>
    <row r="4" spans="1:16" ht="18" x14ac:dyDescent="0.35">
      <c r="A4" s="5" t="s">
        <v>33</v>
      </c>
      <c r="B4" s="5"/>
      <c r="C4" s="5"/>
      <c r="D4" s="5"/>
    </row>
    <row r="6" spans="1:16" ht="17.399999999999999" x14ac:dyDescent="0.3">
      <c r="A6" s="4" t="s">
        <v>0</v>
      </c>
      <c r="B6" s="4" t="s">
        <v>1</v>
      </c>
      <c r="C6" s="4" t="s">
        <v>2</v>
      </c>
      <c r="D6" s="4" t="s">
        <v>26</v>
      </c>
      <c r="E6" s="4" t="s">
        <v>27</v>
      </c>
      <c r="K6" s="2" t="s">
        <v>34</v>
      </c>
      <c r="L6" s="2"/>
      <c r="M6" s="2"/>
      <c r="N6" s="2"/>
      <c r="O6" s="2"/>
      <c r="P6" s="2"/>
    </row>
    <row r="7" spans="1:16" x14ac:dyDescent="0.3">
      <c r="A7" s="3">
        <v>45106</v>
      </c>
      <c r="B7" t="s">
        <v>3</v>
      </c>
      <c r="C7">
        <v>1000</v>
      </c>
      <c r="D7" t="s">
        <v>28</v>
      </c>
      <c r="E7" t="str">
        <f>IF(C7&gt;=1000,"Yes","No")</f>
        <v>Yes</v>
      </c>
      <c r="F7" s="1"/>
    </row>
    <row r="8" spans="1:16" ht="18" x14ac:dyDescent="0.35">
      <c r="A8" s="3">
        <v>45107</v>
      </c>
      <c r="B8" t="s">
        <v>4</v>
      </c>
      <c r="C8">
        <v>50</v>
      </c>
      <c r="D8" t="s">
        <v>28</v>
      </c>
      <c r="E8" t="str">
        <f t="shared" ref="E8:E27" si="0">IF(C8&gt;=1000,"Yes","No")</f>
        <v>No</v>
      </c>
      <c r="K8" s="7" t="s">
        <v>37</v>
      </c>
      <c r="L8" s="7" t="s">
        <v>35</v>
      </c>
      <c r="M8" s="7"/>
    </row>
    <row r="9" spans="1:16" x14ac:dyDescent="0.3">
      <c r="A9" s="3">
        <v>45108</v>
      </c>
      <c r="B9" t="s">
        <v>5</v>
      </c>
      <c r="C9">
        <v>1200</v>
      </c>
      <c r="D9" t="s">
        <v>28</v>
      </c>
      <c r="E9" t="str">
        <f t="shared" si="0"/>
        <v>Yes</v>
      </c>
      <c r="K9" t="s">
        <v>28</v>
      </c>
      <c r="L9">
        <f xml:space="preserve"> SUMIF($D$7:$D$27,K9,$C$7:$C27)</f>
        <v>3690</v>
      </c>
    </row>
    <row r="10" spans="1:16" x14ac:dyDescent="0.3">
      <c r="A10" s="3">
        <v>45109</v>
      </c>
      <c r="B10" t="s">
        <v>6</v>
      </c>
      <c r="C10">
        <v>539</v>
      </c>
      <c r="D10" t="s">
        <v>29</v>
      </c>
      <c r="E10" t="str">
        <f t="shared" si="0"/>
        <v>No</v>
      </c>
      <c r="K10" t="s">
        <v>29</v>
      </c>
      <c r="L10">
        <f xml:space="preserve"> SUMIF($D$7:$D$27,K10,$C$7:$C28)</f>
        <v>5739</v>
      </c>
    </row>
    <row r="11" spans="1:16" x14ac:dyDescent="0.3">
      <c r="A11" s="3">
        <v>45110</v>
      </c>
      <c r="B11" t="s">
        <v>7</v>
      </c>
      <c r="C11">
        <v>1500</v>
      </c>
      <c r="D11" t="s">
        <v>29</v>
      </c>
      <c r="E11" t="str">
        <f t="shared" si="0"/>
        <v>Yes</v>
      </c>
      <c r="K11" t="s">
        <v>30</v>
      </c>
      <c r="L11">
        <f xml:space="preserve"> SUMIF($D$7:$D$27,K11,$C$7:$C29)</f>
        <v>12600</v>
      </c>
    </row>
    <row r="12" spans="1:16" x14ac:dyDescent="0.3">
      <c r="A12" s="3">
        <v>45111</v>
      </c>
      <c r="B12" t="s">
        <v>8</v>
      </c>
      <c r="C12">
        <v>1200</v>
      </c>
      <c r="D12" t="s">
        <v>29</v>
      </c>
      <c r="E12" t="str">
        <f t="shared" si="0"/>
        <v>Yes</v>
      </c>
      <c r="K12" t="s">
        <v>31</v>
      </c>
      <c r="L12">
        <f xml:space="preserve"> SUMIF($D$7:$D$27,K12,$C$7:$C30)</f>
        <v>1700</v>
      </c>
    </row>
    <row r="13" spans="1:16" x14ac:dyDescent="0.3">
      <c r="A13" s="3">
        <v>45112</v>
      </c>
      <c r="B13" t="s">
        <v>9</v>
      </c>
      <c r="C13">
        <v>2500</v>
      </c>
      <c r="D13" t="s">
        <v>29</v>
      </c>
      <c r="E13" t="str">
        <f t="shared" si="0"/>
        <v>Yes</v>
      </c>
      <c r="K13" t="s">
        <v>32</v>
      </c>
      <c r="L13">
        <f xml:space="preserve"> SUMIF($D$7:$D$27,K13,$C$7:$C31)</f>
        <v>1000</v>
      </c>
    </row>
    <row r="14" spans="1:16" x14ac:dyDescent="0.3">
      <c r="A14" s="3">
        <v>45113</v>
      </c>
      <c r="B14" t="s">
        <v>10</v>
      </c>
      <c r="C14">
        <v>800</v>
      </c>
      <c r="D14" t="s">
        <v>28</v>
      </c>
      <c r="E14" t="str">
        <f t="shared" si="0"/>
        <v>No</v>
      </c>
    </row>
    <row r="15" spans="1:16" x14ac:dyDescent="0.3">
      <c r="A15" s="3">
        <v>45114</v>
      </c>
      <c r="B15" t="s">
        <v>11</v>
      </c>
      <c r="C15">
        <v>80</v>
      </c>
      <c r="D15" t="s">
        <v>28</v>
      </c>
      <c r="E15" t="str">
        <f t="shared" si="0"/>
        <v>No</v>
      </c>
    </row>
    <row r="16" spans="1:16" ht="18" x14ac:dyDescent="0.35">
      <c r="A16" s="3">
        <v>45115</v>
      </c>
      <c r="B16" t="s">
        <v>12</v>
      </c>
      <c r="C16">
        <v>60</v>
      </c>
      <c r="D16" t="s">
        <v>28</v>
      </c>
      <c r="E16" t="str">
        <f t="shared" si="0"/>
        <v>No</v>
      </c>
      <c r="H16" s="8" t="s">
        <v>38</v>
      </c>
      <c r="I16" s="8" t="s">
        <v>39</v>
      </c>
      <c r="J16" s="8" t="s">
        <v>40</v>
      </c>
    </row>
    <row r="17" spans="1:10" x14ac:dyDescent="0.3">
      <c r="A17" s="3">
        <v>45116</v>
      </c>
      <c r="B17" t="s">
        <v>5</v>
      </c>
      <c r="C17">
        <v>500</v>
      </c>
      <c r="D17" t="s">
        <v>28</v>
      </c>
      <c r="E17" t="str">
        <f t="shared" si="0"/>
        <v>No</v>
      </c>
      <c r="H17" t="s">
        <v>41</v>
      </c>
      <c r="I17">
        <v>1000</v>
      </c>
      <c r="J17">
        <v>30</v>
      </c>
    </row>
    <row r="18" spans="1:10" x14ac:dyDescent="0.3">
      <c r="A18" s="3">
        <v>45117</v>
      </c>
      <c r="B18" t="s">
        <v>13</v>
      </c>
      <c r="C18">
        <v>1700</v>
      </c>
      <c r="D18" t="s">
        <v>30</v>
      </c>
      <c r="E18" t="str">
        <f t="shared" si="0"/>
        <v>Yes</v>
      </c>
      <c r="H18" t="s">
        <v>42</v>
      </c>
      <c r="I18">
        <v>800</v>
      </c>
      <c r="J18">
        <v>20</v>
      </c>
    </row>
    <row r="19" spans="1:10" x14ac:dyDescent="0.3">
      <c r="A19" s="3">
        <v>45118</v>
      </c>
      <c r="B19" t="s">
        <v>14</v>
      </c>
      <c r="C19">
        <v>2500</v>
      </c>
      <c r="D19" t="s">
        <v>30</v>
      </c>
      <c r="E19" t="str">
        <f t="shared" si="0"/>
        <v>Yes</v>
      </c>
      <c r="H19" t="s">
        <v>43</v>
      </c>
      <c r="I19">
        <v>700</v>
      </c>
      <c r="J19">
        <v>10</v>
      </c>
    </row>
    <row r="20" spans="1:10" x14ac:dyDescent="0.3">
      <c r="A20" s="3">
        <v>45119</v>
      </c>
      <c r="B20" t="s">
        <v>15</v>
      </c>
      <c r="C20">
        <v>3000</v>
      </c>
      <c r="D20" t="s">
        <v>30</v>
      </c>
      <c r="E20" t="str">
        <f t="shared" si="0"/>
        <v>Yes</v>
      </c>
      <c r="H20" t="s">
        <v>44</v>
      </c>
      <c r="I20">
        <v>200</v>
      </c>
      <c r="J20">
        <v>40</v>
      </c>
    </row>
    <row r="21" spans="1:10" x14ac:dyDescent="0.3">
      <c r="A21" s="3">
        <v>45120</v>
      </c>
      <c r="B21" t="s">
        <v>16</v>
      </c>
      <c r="C21">
        <v>4000</v>
      </c>
      <c r="D21" t="s">
        <v>30</v>
      </c>
      <c r="E21" t="str">
        <f t="shared" si="0"/>
        <v>Yes</v>
      </c>
    </row>
    <row r="22" spans="1:10" x14ac:dyDescent="0.3">
      <c r="A22" s="3">
        <v>45121</v>
      </c>
      <c r="B22" t="s">
        <v>17</v>
      </c>
      <c r="C22">
        <v>800</v>
      </c>
      <c r="D22" t="s">
        <v>30</v>
      </c>
      <c r="E22" t="str">
        <f t="shared" si="0"/>
        <v>No</v>
      </c>
    </row>
    <row r="23" spans="1:10" x14ac:dyDescent="0.3">
      <c r="A23" s="3">
        <v>45122</v>
      </c>
      <c r="B23" t="s">
        <v>18</v>
      </c>
      <c r="C23">
        <v>200</v>
      </c>
      <c r="D23" t="s">
        <v>31</v>
      </c>
      <c r="E23" t="str">
        <f t="shared" si="0"/>
        <v>No</v>
      </c>
    </row>
    <row r="24" spans="1:10" x14ac:dyDescent="0.3">
      <c r="A24" s="3">
        <v>45123</v>
      </c>
      <c r="B24" t="s">
        <v>19</v>
      </c>
      <c r="C24">
        <v>500</v>
      </c>
      <c r="D24" t="s">
        <v>31</v>
      </c>
      <c r="E24" t="str">
        <f t="shared" si="0"/>
        <v>No</v>
      </c>
    </row>
    <row r="25" spans="1:10" x14ac:dyDescent="0.3">
      <c r="A25" s="3">
        <v>45124</v>
      </c>
      <c r="B25" t="s">
        <v>20</v>
      </c>
      <c r="C25">
        <v>1000</v>
      </c>
      <c r="D25" t="s">
        <v>31</v>
      </c>
      <c r="E25" t="str">
        <f t="shared" si="0"/>
        <v>Yes</v>
      </c>
    </row>
    <row r="26" spans="1:10" x14ac:dyDescent="0.3">
      <c r="A26" s="3">
        <v>45125</v>
      </c>
      <c r="B26" t="s">
        <v>21</v>
      </c>
      <c r="C26">
        <v>1000</v>
      </c>
      <c r="D26" t="s">
        <v>32</v>
      </c>
      <c r="E26" t="str">
        <f t="shared" si="0"/>
        <v>Yes</v>
      </c>
    </row>
    <row r="27" spans="1:10" x14ac:dyDescent="0.3">
      <c r="A27" s="3">
        <v>45126</v>
      </c>
      <c r="B27" t="s">
        <v>22</v>
      </c>
      <c r="C27">
        <v>600</v>
      </c>
      <c r="D27" t="s">
        <v>30</v>
      </c>
      <c r="E27" t="str">
        <f t="shared" si="0"/>
        <v>No</v>
      </c>
    </row>
    <row r="29" spans="1:10" x14ac:dyDescent="0.3">
      <c r="B29" t="s">
        <v>23</v>
      </c>
      <c r="C29">
        <f>SUM(C7:C28)</f>
        <v>24729</v>
      </c>
    </row>
    <row r="30" spans="1:10" x14ac:dyDescent="0.3">
      <c r="B30" t="s">
        <v>24</v>
      </c>
      <c r="C30">
        <f>SUM(C7:C27)</f>
        <v>24729</v>
      </c>
    </row>
    <row r="31" spans="1:10" x14ac:dyDescent="0.3">
      <c r="B31" t="s">
        <v>25</v>
      </c>
      <c r="C31">
        <f xml:space="preserve"> COUNT(C7:C27)</f>
        <v>21</v>
      </c>
    </row>
  </sheetData>
  <autoFilter ref="A6:E27" xr:uid="{0E435C5B-F37A-492E-99F3-B89B3032ADDE}"/>
  <sortState xmlns:xlrd2="http://schemas.microsoft.com/office/spreadsheetml/2017/richdata2" ref="A7:E27">
    <sortCondition ref="A7:A27"/>
  </sortState>
  <mergeCells count="2">
    <mergeCell ref="A4:D4"/>
    <mergeCell ref="K6:P6"/>
  </mergeCells>
  <phoneticPr fontId="3" type="noConversion"/>
  <conditionalFormatting sqref="C7:C27">
    <cfRule type="cellIs" dxfId="3" priority="2" operator="greaterThan">
      <formula>1000</formula>
    </cfRule>
    <cfRule type="cellIs" dxfId="2" priority="3" operator="greaterThan">
      <formula>1000</formula>
    </cfRule>
  </conditionalFormatting>
  <conditionalFormatting sqref="E7:E27">
    <cfRule type="cellIs" dxfId="1" priority="1" operator="greaterThan">
      <formula>"Ye"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Mukul</dc:creator>
  <cp:lastModifiedBy>Mukul</cp:lastModifiedBy>
  <dcterms:created xsi:type="dcterms:W3CDTF">2023-06-29T05:05:08Z</dcterms:created>
  <dcterms:modified xsi:type="dcterms:W3CDTF">2023-06-29T06:00:20Z</dcterms:modified>
</cp:coreProperties>
</file>