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"/>
    </mc:Choice>
  </mc:AlternateContent>
  <xr:revisionPtr revIDLastSave="0" documentId="8_{80765CAC-ABA3-4523-80B6-D197B61062F4}" xr6:coauthVersionLast="47" xr6:coauthVersionMax="47" xr10:uidLastSave="{00000000-0000-0000-0000-000000000000}"/>
  <bookViews>
    <workbookView xWindow="-108" yWindow="-108" windowWidth="23256" windowHeight="12456" xr2:uid="{21E88CFC-F568-4379-A4AD-907309A53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N30" i="1"/>
  <c r="N29" i="1"/>
  <c r="N28" i="1"/>
  <c r="N27" i="1"/>
  <c r="N25" i="1"/>
  <c r="N24" i="1"/>
  <c r="N23" i="1"/>
  <c r="N21" i="1"/>
  <c r="N20" i="1"/>
  <c r="N19" i="1"/>
  <c r="N18" i="1"/>
  <c r="E13" i="1"/>
  <c r="D13" i="1"/>
  <c r="C13" i="1"/>
  <c r="B13" i="1"/>
  <c r="N11" i="1"/>
  <c r="N10" i="1"/>
  <c r="N9" i="1"/>
  <c r="N31" i="1" l="1"/>
  <c r="N13" i="1"/>
</calcChain>
</file>

<file path=xl/sharedStrings.xml><?xml version="1.0" encoding="utf-8"?>
<sst xmlns="http://schemas.openxmlformats.org/spreadsheetml/2006/main" count="51" uniqueCount="37">
  <si>
    <t>Personal Income</t>
  </si>
  <si>
    <t>Item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</si>
  <si>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</si>
  <si>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</si>
  <si>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</si>
  <si>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</si>
  <si>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</si>
  <si>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</si>
  <si>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</si>
  <si>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</si>
  <si>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</si>
  <si>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</si>
  <si>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</si>
  <si>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</si>
  <si>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Year TO Date</t>
  </si>
  <si>
    <t xml:space="preserve">Salary </t>
  </si>
  <si>
    <t>Agricultre</t>
  </si>
  <si>
    <t>Intrest Money</t>
  </si>
  <si>
    <t>Freelancing</t>
  </si>
  <si>
    <t>Total Income</t>
  </si>
  <si>
    <t xml:space="preserve"> Monthly Saving Targe            25000</t>
  </si>
  <si>
    <t>Income</t>
  </si>
  <si>
    <t>Year TO Data</t>
  </si>
  <si>
    <t>Gas</t>
  </si>
  <si>
    <t>School Fees</t>
  </si>
  <si>
    <t>Phone</t>
  </si>
  <si>
    <t>Food</t>
  </si>
  <si>
    <t>Groceries</t>
  </si>
  <si>
    <t>Rice</t>
  </si>
  <si>
    <t>Pulse</t>
  </si>
  <si>
    <t>Transportation</t>
  </si>
  <si>
    <t>Fuel Expenses</t>
  </si>
  <si>
    <t>Bus</t>
  </si>
  <si>
    <t>Servicing</t>
  </si>
  <si>
    <t xml:space="preserve">Marriage </t>
  </si>
  <si>
    <t>Expence</t>
  </si>
  <si>
    <t>Total Expence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</si>
</sst>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SemiBold SemiConden"/>
      <family val="2"/>
    </font>
    <font>
      <sz val="11"/>
      <color theme="1"/>
      <name val="Arial Black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50721784776904"/>
          <c:y val="0.15060185185185185"/>
          <c:w val="0.39609689413823274"/>
          <c:h val="0.66016149023038784"/>
        </c:manualLayout>
      </c:layout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5000</c:v>
                </c:pt>
                <c:pt idx="3">
                  <c:v>3000</c:v>
                </c:pt>
                <c:pt idx="4">
                  <c:v>0</c:v>
                </c:pt>
                <c:pt idx="5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F8F-BDB9-C669C0F45F72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6000</c:v>
                </c:pt>
                <c:pt idx="4">
                  <c:v>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7-4F8F-BDB9-C669C0F45F72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0</c:v>
                </c:pt>
                <c:pt idx="3">
                  <c:v>5000</c:v>
                </c:pt>
                <c:pt idx="4">
                  <c:v>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7-4F8F-BDB9-C669C0F45F72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Sheet1!$E$8:$E$13</c:f>
              <c:numCache>
                <c:formatCode>General</c:formatCode>
                <c:ptCount val="6"/>
                <c:pt idx="0">
                  <c:v>0</c:v>
                </c:pt>
                <c:pt idx="1">
                  <c:v>12500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7-4F8F-BDB9-C669C0F45F72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Sheet1!$F$8:$F$13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7-4F8F-BDB9-C669C0F45F72}"/>
            </c:ext>
          </c:extLst>
        </c:ser>
        <c:ser>
          <c:idx val="5"/>
          <c:order val="5"/>
          <c:tx>
            <c:strRef>
              <c:f>Sheet1!$G$7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Sheet1!$G$8:$G$13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7-4F8F-BDB9-C669C0F45F72}"/>
            </c:ext>
          </c:extLst>
        </c:ser>
        <c:ser>
          <c:idx val="6"/>
          <c:order val="6"/>
          <c:tx>
            <c:strRef>
              <c:f>Sheet1!$H$7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Sheet1!$H$8:$H$13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7-4F8F-BDB9-C669C0F45F72}"/>
            </c:ext>
          </c:extLst>
        </c:ser>
        <c:ser>
          <c:idx val="7"/>
          <c:order val="7"/>
          <c:tx>
            <c:strRef>
              <c:f>Sheet1!$I$7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Sheet1!$I$8:$I$13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7-4F8F-BDB9-C669C0F45F72}"/>
            </c:ext>
          </c:extLst>
        </c:ser>
        <c:ser>
          <c:idx val="8"/>
          <c:order val="8"/>
          <c:tx>
            <c:strRef>
              <c:f>Sheet1!$J$7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57-4F8F-BDB9-C669C0F45F72}"/>
            </c:ext>
          </c:extLst>
        </c:ser>
        <c:ser>
          <c:idx val="9"/>
          <c:order val="9"/>
          <c:tx>
            <c:strRef>
              <c:f>Sheet1!$K$7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57-4F8F-BDB9-C669C0F45F72}"/>
            </c:ext>
          </c:extLst>
        </c:ser>
        <c:ser>
          <c:idx val="10"/>
          <c:order val="10"/>
          <c:tx>
            <c:strRef>
              <c:f>Sheet1!$L$7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57-4F8F-BDB9-C669C0F45F72}"/>
            </c:ext>
          </c:extLst>
        </c:ser>
        <c:ser>
          <c:idx val="11"/>
          <c:order val="11"/>
          <c:tx>
            <c:strRef>
              <c:f>Sheet1!$M$7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Sheet1!$M$8:$M$13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57-4F8F-BDB9-C669C0F45F72}"/>
            </c:ext>
          </c:extLst>
        </c:ser>
        <c:ser>
          <c:idx val="12"/>
          <c:order val="12"/>
          <c:tx>
            <c:strRef>
              <c:f>Sheet1!$N$7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Item</c:v>
                </c:pt>
                <c:pt idx="1">
                  <c:v>Salary </c:v>
                </c:pt>
                <c:pt idx="2">
                  <c:v>Agricultre</c:v>
                </c:pt>
                <c:pt idx="3">
                  <c:v>Intrest Money</c:v>
                </c:pt>
                <c:pt idx="4">
                  <c:v>Freelancing</c:v>
                </c:pt>
                <c:pt idx="5">
                  <c:v>Total Income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6"/>
                <c:pt idx="0">
                  <c:v>0</c:v>
                </c:pt>
                <c:pt idx="1">
                  <c:v>42500</c:v>
                </c:pt>
                <c:pt idx="2">
                  <c:v>25000</c:v>
                </c:pt>
                <c:pt idx="3">
                  <c:v>15000</c:v>
                </c:pt>
                <c:pt idx="4">
                  <c:v>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57-4F8F-BDB9-C669C0F45F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Sheet1!$B$17:$B$31</c:f>
              <c:numCache>
                <c:formatCode>General</c:formatCode>
                <c:ptCount val="15"/>
                <c:pt idx="0">
                  <c:v>0</c:v>
                </c:pt>
                <c:pt idx="1">
                  <c:v>1050</c:v>
                </c:pt>
                <c:pt idx="2">
                  <c:v>1300</c:v>
                </c:pt>
                <c:pt idx="3">
                  <c:v>539</c:v>
                </c:pt>
                <c:pt idx="4">
                  <c:v>1200</c:v>
                </c:pt>
                <c:pt idx="6">
                  <c:v>1400</c:v>
                </c:pt>
                <c:pt idx="7">
                  <c:v>1700</c:v>
                </c:pt>
                <c:pt idx="8">
                  <c:v>600</c:v>
                </c:pt>
                <c:pt idx="10">
                  <c:v>200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2-4EDB-A228-D7D298F8743E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0</c:v>
                </c:pt>
                <c:pt idx="1">
                  <c:v>1150</c:v>
                </c:pt>
                <c:pt idx="2">
                  <c:v>1300</c:v>
                </c:pt>
                <c:pt idx="3">
                  <c:v>539</c:v>
                </c:pt>
                <c:pt idx="4">
                  <c:v>2500</c:v>
                </c:pt>
                <c:pt idx="6">
                  <c:v>1800</c:v>
                </c:pt>
                <c:pt idx="7">
                  <c:v>1700</c:v>
                </c:pt>
                <c:pt idx="8">
                  <c:v>400</c:v>
                </c:pt>
                <c:pt idx="10">
                  <c:v>450</c:v>
                </c:pt>
                <c:pt idx="11">
                  <c:v>20</c:v>
                </c:pt>
                <c:pt idx="12">
                  <c:v>450</c:v>
                </c:pt>
                <c:pt idx="13">
                  <c:v>100</c:v>
                </c:pt>
                <c:pt idx="14">
                  <c:v>10409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2-4EDB-A228-D7D298F8743E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0</c:v>
                </c:pt>
                <c:pt idx="1">
                  <c:v>115</c:v>
                </c:pt>
                <c:pt idx="2">
                  <c:v>1450</c:v>
                </c:pt>
                <c:pt idx="3">
                  <c:v>99</c:v>
                </c:pt>
                <c:pt idx="4">
                  <c:v>2500</c:v>
                </c:pt>
                <c:pt idx="6">
                  <c:v>1500</c:v>
                </c:pt>
                <c:pt idx="7">
                  <c:v>1890</c:v>
                </c:pt>
                <c:pt idx="8">
                  <c:v>200</c:v>
                </c:pt>
                <c:pt idx="10">
                  <c:v>200</c:v>
                </c:pt>
                <c:pt idx="11">
                  <c:v>10</c:v>
                </c:pt>
                <c:pt idx="12">
                  <c:v>0</c:v>
                </c:pt>
                <c:pt idx="13">
                  <c:v>100</c:v>
                </c:pt>
                <c:pt idx="14">
                  <c:v>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2-4EDB-A228-D7D298F8743E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Sheet1!$E$17:$E$31</c:f>
              <c:numCache>
                <c:formatCode>General</c:formatCode>
                <c:ptCount val="15"/>
                <c:pt idx="0">
                  <c:v>0</c:v>
                </c:pt>
                <c:pt idx="1">
                  <c:v>1180</c:v>
                </c:pt>
                <c:pt idx="2">
                  <c:v>1450</c:v>
                </c:pt>
                <c:pt idx="3">
                  <c:v>99</c:v>
                </c:pt>
                <c:pt idx="4">
                  <c:v>3500</c:v>
                </c:pt>
                <c:pt idx="6">
                  <c:v>2200</c:v>
                </c:pt>
                <c:pt idx="7">
                  <c:v>1800</c:v>
                </c:pt>
                <c:pt idx="8">
                  <c:v>1000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101</c:v>
                </c:pt>
                <c:pt idx="14">
                  <c:v>11430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2-4EDB-A228-D7D298F8743E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Sheet1!$F$17:$F$31</c:f>
              <c:numCache>
                <c:formatCode>General</c:formatCode>
                <c:ptCount val="15"/>
                <c:pt idx="0">
                  <c:v>0</c:v>
                </c:pt>
                <c:pt idx="1">
                  <c:v>1230</c:v>
                </c:pt>
                <c:pt idx="2">
                  <c:v>1450</c:v>
                </c:pt>
                <c:pt idx="3">
                  <c:v>99</c:v>
                </c:pt>
                <c:pt idx="4">
                  <c:v>2000</c:v>
                </c:pt>
                <c:pt idx="6">
                  <c:v>2500</c:v>
                </c:pt>
                <c:pt idx="7">
                  <c:v>2000</c:v>
                </c:pt>
                <c:pt idx="8">
                  <c:v>1100</c:v>
                </c:pt>
                <c:pt idx="10">
                  <c:v>50</c:v>
                </c:pt>
                <c:pt idx="11">
                  <c:v>0</c:v>
                </c:pt>
                <c:pt idx="12">
                  <c:v>500</c:v>
                </c:pt>
                <c:pt idx="13">
                  <c:v>551</c:v>
                </c:pt>
                <c:pt idx="14">
                  <c:v>11480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2-4EDB-A228-D7D298F8743E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Sheet1!$G$17:$G$31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2-4EDB-A228-D7D298F8743E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Sheet1!$H$17:$H$31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62-4EDB-A228-D7D298F8743E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Sheet1!$I$17:$I$31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62-4EDB-A228-D7D298F8743E}"/>
            </c:ext>
          </c:extLst>
        </c:ser>
        <c:ser>
          <c:idx val="8"/>
          <c:order val="8"/>
          <c:tx>
            <c:strRef>
              <c:f>Sheet1!$J$16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Sheet1!$J$17:$J$31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62-4EDB-A228-D7D298F8743E}"/>
            </c:ext>
          </c:extLst>
        </c:ser>
        <c:ser>
          <c:idx val="9"/>
          <c:order val="9"/>
          <c:tx>
            <c:strRef>
              <c:f>Sheet1!$K$16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Sheet1!$K$17:$K$31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62-4EDB-A228-D7D298F8743E}"/>
            </c:ext>
          </c:extLst>
        </c:ser>
        <c:ser>
          <c:idx val="10"/>
          <c:order val="10"/>
          <c:tx>
            <c:strRef>
              <c:f>Sheet1!$L$16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Sheet1!$L$17:$L$31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62-4EDB-A228-D7D298F8743E}"/>
            </c:ext>
          </c:extLst>
        </c:ser>
        <c:ser>
          <c:idx val="11"/>
          <c:order val="11"/>
          <c:tx>
            <c:strRef>
              <c:f>Sheet1!$M$16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Sheet1!$M$17:$M$31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62-4EDB-A228-D7D298F8743E}"/>
            </c:ext>
          </c:extLst>
        </c:ser>
        <c:ser>
          <c:idx val="12"/>
          <c:order val="12"/>
          <c:tx>
            <c:strRef>
              <c:f>Sheet1!$N$16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Sheet1!$A$17:$A$31</c:f>
              <c:strCache>
                <c:ptCount val="15"/>
                <c:pt idx="0">
                  <c:v>Item</c:v>
                </c:pt>
                <c:pt idx="1">
                  <c:v>Gas</c:v>
                </c:pt>
                <c:pt idx="2">
                  <c:v>School Fees</c:v>
                </c:pt>
                <c:pt idx="3">
                  <c:v>Phone</c:v>
                </c:pt>
                <c:pt idx="4">
                  <c:v>Agricultre</c:v>
                </c:pt>
                <c:pt idx="5">
                  <c:v>Food</c:v>
                </c:pt>
                <c:pt idx="6">
                  <c:v>Groceries</c:v>
                </c:pt>
                <c:pt idx="7">
                  <c:v>Rice</c:v>
                </c:pt>
                <c:pt idx="8">
                  <c:v>Pulse</c:v>
                </c:pt>
                <c:pt idx="9">
                  <c:v>Transportation</c:v>
                </c:pt>
                <c:pt idx="10">
                  <c:v>Fuel Expenses</c:v>
                </c:pt>
                <c:pt idx="11">
                  <c:v>Bus</c:v>
                </c:pt>
                <c:pt idx="12">
                  <c:v>Servicing</c:v>
                </c:pt>
                <c:pt idx="13">
                  <c:v>Marriage </c:v>
                </c:pt>
                <c:pt idx="14">
                  <c:v>Total Expence</c:v>
                </c:pt>
              </c:strCache>
            </c:strRef>
          </c:cat>
          <c:val>
            <c:numRef>
              <c:f>Sheet1!$N$17:$N$31</c:f>
              <c:numCache>
                <c:formatCode>General</c:formatCode>
                <c:ptCount val="15"/>
                <c:pt idx="0">
                  <c:v>0</c:v>
                </c:pt>
                <c:pt idx="1">
                  <c:v>4725</c:v>
                </c:pt>
                <c:pt idx="2">
                  <c:v>6950</c:v>
                </c:pt>
                <c:pt idx="3">
                  <c:v>1375</c:v>
                </c:pt>
                <c:pt idx="4">
                  <c:v>11700</c:v>
                </c:pt>
                <c:pt idx="6">
                  <c:v>9400</c:v>
                </c:pt>
                <c:pt idx="7">
                  <c:v>9090</c:v>
                </c:pt>
                <c:pt idx="8">
                  <c:v>3300</c:v>
                </c:pt>
                <c:pt idx="10">
                  <c:v>1000</c:v>
                </c:pt>
                <c:pt idx="11">
                  <c:v>130</c:v>
                </c:pt>
                <c:pt idx="12">
                  <c:v>950</c:v>
                </c:pt>
                <c:pt idx="13">
                  <c:v>952</c:v>
                </c:pt>
                <c:pt idx="14">
                  <c:v>49572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62-4EDB-A228-D7D298F874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1</xdr:row>
      <xdr:rowOff>45720</xdr:rowOff>
    </xdr:from>
    <xdr:to>
      <xdr:col>20</xdr:col>
      <xdr:colOff>129540</xdr:colOff>
      <xdr:row>13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5C9AA-680C-EE59-EF5F-BBECA96F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14</xdr:row>
      <xdr:rowOff>175260</xdr:rowOff>
    </xdr:from>
    <xdr:to>
      <xdr:col>20</xdr:col>
      <xdr:colOff>304800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D4622-2AFF-8A74-AF7A-1FBFE20D2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3C30B-2F61-4367-91CD-C69BBEB79920}" name="Table2" displayName="Table2" ref="A8:N13" totalsRowShown="0" headerRowDxfId="4">
  <autoFilter ref="A8:N13" xr:uid="{C4B3C30B-2F61-4367-91CD-C69BBEB79920}"/>
  <tableColumns count="14">
    <tableColumn id="1" xr3:uid="{B844EF2F-8C79-4E6F-86C9-674B315F3178}" name="Item"/>
    <tableColumn id="2" xr3:uid="{90B09408-383D-4830-8F4D-0C8A5AE86C99}" name="Jan"/>
    <tableColumn id="3" xr3:uid="{67B3DA64-05E5-46B7-9E50-B35C15721D82}" name="Feb"/>
    <tableColumn id="4" xr3:uid="{C6AB189E-4E60-44C4-96DA-6C6E4FEB3CF0}" name="March"/>
    <tableColumn id="5" xr3:uid="{F44BE24B-490E-42F3-9E1C-3D1A64B921BC}" name="April"/>
    <tableColumn id="6" xr3:uid="{4BD02088-2C6D-4534-83DA-A48DE31BF510}" name="May"/>
    <tableColumn id="7" xr3:uid="{DA5874FD-80F8-468C-BC9D-E25A1B1F0D4A}" name="June"/>
    <tableColumn id="8" xr3:uid="{373D0F80-73A3-4897-AB05-D79CC6CD002F}" name="July"/>
    <tableColumn id="9" xr3:uid="{5F7DE3D3-4428-44AA-92E6-3C61F89361AF}" name="Aug"/>
    <tableColumn id="10" xr3:uid="{9C2E5A53-CE89-4289-A5D6-04AF8B371973}" name="Sep"/>
    <tableColumn id="11" xr3:uid="{FFEBC024-2A40-4F3C-8E92-560BB9021B56}" name="Oct"/>
    <tableColumn id="12" xr3:uid="{32F95C0F-3F17-4343-9A53-8275C882FE3A}" name="Nov"/>
    <tableColumn id="13" xr3:uid="{816B4A2E-8950-4232-A374-4E8782828EA3}" name="Dec"/>
    <tableColumn id="14" xr3:uid="{63767DD2-09AA-4B11-B20E-ECE9EACEF551}" name="Year TO Dat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BF3B5C-5D1C-41A8-B5C7-09048736D567}" name="Table4" displayName="Table4" ref="A17:N31" totalsRowShown="0" headerRowDxfId="3">
  <autoFilter ref="A17:N31" xr:uid="{ECBF3B5C-5D1C-41A8-B5C7-09048736D567}"/>
  <tableColumns count="14">
    <tableColumn id="1" xr3:uid="{C96B65A2-AC0A-48A3-ADAF-47BF36709A72}" name="Item"/>
    <tableColumn id="2" xr3:uid="{DB96CBAA-DA82-4021-8200-30DEF6C98413}" name="Jan"/>
    <tableColumn id="3" xr3:uid="{2FFF3848-60C9-429A-8B91-A76C02930E7C}" name="Feb"/>
    <tableColumn id="4" xr3:uid="{B6E49C23-2C4A-4C35-9251-4BA6B90B30FC}" name="March"/>
    <tableColumn id="5" xr3:uid="{3FE9985C-CA0D-493B-ADFE-398C9C1A7BC0}" name="April"/>
    <tableColumn id="6" xr3:uid="{2FCC44AA-FF4F-4928-A703-D3C35903E833}" name="May"/>
    <tableColumn id="7" xr3:uid="{DE929BEE-4E6A-47B7-A5F4-DE1B4D038E12}" name="June"/>
    <tableColumn id="8" xr3:uid="{50AB5468-7D08-4027-BFAA-05010D9570ED}" name="July"/>
    <tableColumn id="9" xr3:uid="{45A3EB80-7E70-4437-B613-DBE5F5922F53}" name="Aug"/>
    <tableColumn id="10" xr3:uid="{03E994DB-51E4-4E63-BCF3-35834F91002E}" name="Sep"/>
    <tableColumn id="11" xr3:uid="{F61537E4-300E-4795-8B89-1C5CE3E51106}" name="Oct"/>
    <tableColumn id="12" xr3:uid="{97A48BC2-0D16-41C9-A9E3-0AB592364794}" name="Nov"/>
    <tableColumn id="13" xr3:uid="{D212AFD5-717C-4560-8414-99D7CA97710D}" name="Dec"/>
    <tableColumn id="14" xr3:uid="{9F74450A-E929-4700-9D1E-9EA41251DA50}" name="Year TO Data">
      <calculatedColumnFormula>SUM(B18:F18)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210E-C882-4412-A6F3-99752DFC1258}">
  <dimension ref="A2:N31"/>
  <sheetViews>
    <sheetView tabSelected="1" topLeftCell="A6" workbookViewId="0">
      <selection activeCell="B34" sqref="B34"/>
    </sheetView>
  </sheetViews>
  <sheetFormatPr defaultRowHeight="14.4" x14ac:dyDescent="0.3"/>
  <cols>
    <col min="1" max="1" width="29.109375" customWidth="1"/>
    <col min="14" max="14" width="14.21875" customWidth="1"/>
  </cols>
  <sheetData>
    <row r="2" spans="1:14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2" t="s">
        <v>20</v>
      </c>
      <c r="B4" s="2"/>
      <c r="C4" s="2"/>
    </row>
    <row r="7" spans="1:14" ht="18" x14ac:dyDescent="0.35">
      <c r="A7" s="5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</row>
    <row r="9" spans="1:14" x14ac:dyDescent="0.3">
      <c r="A9" t="s">
        <v>15</v>
      </c>
      <c r="B9">
        <v>10000</v>
      </c>
      <c r="C9">
        <v>10000</v>
      </c>
      <c r="D9">
        <v>10000</v>
      </c>
      <c r="E9">
        <v>12500</v>
      </c>
      <c r="N9">
        <f>SUM(B9:E9)</f>
        <v>42500</v>
      </c>
    </row>
    <row r="10" spans="1:14" x14ac:dyDescent="0.3">
      <c r="A10" t="s">
        <v>16</v>
      </c>
      <c r="B10">
        <v>5000</v>
      </c>
      <c r="C10">
        <v>15000</v>
      </c>
      <c r="D10">
        <v>0</v>
      </c>
      <c r="E10">
        <v>5000</v>
      </c>
      <c r="N10">
        <f>SUM(B10:E10)</f>
        <v>25000</v>
      </c>
    </row>
    <row r="11" spans="1:14" x14ac:dyDescent="0.3">
      <c r="A11" t="s">
        <v>17</v>
      </c>
      <c r="B11">
        <v>3000</v>
      </c>
      <c r="C11">
        <v>6000</v>
      </c>
      <c r="D11">
        <v>5000</v>
      </c>
      <c r="E11">
        <v>1000</v>
      </c>
      <c r="N11">
        <f>SUM(B11:E11)</f>
        <v>15000</v>
      </c>
    </row>
    <row r="12" spans="1:14" x14ac:dyDescent="0.3">
      <c r="A12" t="s">
        <v>18</v>
      </c>
      <c r="B12">
        <v>0</v>
      </c>
      <c r="C12">
        <v>0</v>
      </c>
      <c r="D12">
        <v>0</v>
      </c>
      <c r="E12">
        <v>0</v>
      </c>
      <c r="N12">
        <v>0</v>
      </c>
    </row>
    <row r="13" spans="1:14" ht="17.399999999999999" x14ac:dyDescent="0.45">
      <c r="A13" s="4" t="s">
        <v>19</v>
      </c>
      <c r="B13" s="4">
        <f>SUM(B9:B12)</f>
        <v>18000</v>
      </c>
      <c r="C13" s="4">
        <f>SUM(C9:C12)</f>
        <v>31000</v>
      </c>
      <c r="D13" s="4">
        <f>SUM(D9:D12)</f>
        <v>15000</v>
      </c>
      <c r="E13" s="4">
        <f>SUM(E9:E12)</f>
        <v>18500</v>
      </c>
      <c r="F13" s="4"/>
      <c r="G13" s="4"/>
      <c r="H13" s="4"/>
      <c r="I13" s="4"/>
      <c r="J13" s="4"/>
      <c r="K13" s="4"/>
      <c r="L13" s="4"/>
      <c r="M13" s="4"/>
      <c r="N13" s="4">
        <f>SUM(N9:N11)</f>
        <v>82500</v>
      </c>
    </row>
    <row r="16" spans="1:14" ht="18" x14ac:dyDescent="0.35">
      <c r="A16" s="5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 s="6" t="s">
        <v>1</v>
      </c>
      <c r="B17" s="6" t="s">
        <v>2</v>
      </c>
      <c r="C17" s="6" t="s">
        <v>3</v>
      </c>
      <c r="D17" s="6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I17" s="6" t="s">
        <v>9</v>
      </c>
      <c r="J17" s="6" t="s">
        <v>10</v>
      </c>
      <c r="K17" s="6" t="s">
        <v>11</v>
      </c>
      <c r="L17" s="6" t="s">
        <v>12</v>
      </c>
      <c r="M17" s="6" t="s">
        <v>13</v>
      </c>
      <c r="N17" s="6" t="s">
        <v>22</v>
      </c>
    </row>
    <row r="18" spans="1:14" x14ac:dyDescent="0.3">
      <c r="A18" t="s">
        <v>23</v>
      </c>
      <c r="B18">
        <v>1050</v>
      </c>
      <c r="C18">
        <v>1150</v>
      </c>
      <c r="D18">
        <v>115</v>
      </c>
      <c r="E18">
        <v>1180</v>
      </c>
      <c r="F18">
        <v>1230</v>
      </c>
      <c r="N18">
        <f>SUM(B18:F18)</f>
        <v>4725</v>
      </c>
    </row>
    <row r="19" spans="1:14" x14ac:dyDescent="0.3">
      <c r="A19" t="s">
        <v>24</v>
      </c>
      <c r="B19">
        <v>1300</v>
      </c>
      <c r="C19">
        <v>1300</v>
      </c>
      <c r="D19">
        <v>1450</v>
      </c>
      <c r="E19">
        <v>1450</v>
      </c>
      <c r="F19">
        <v>1450</v>
      </c>
      <c r="N19">
        <f>SUM(B19:F19)</f>
        <v>6950</v>
      </c>
    </row>
    <row r="20" spans="1:14" x14ac:dyDescent="0.3">
      <c r="A20" t="s">
        <v>25</v>
      </c>
      <c r="B20">
        <v>539</v>
      </c>
      <c r="C20">
        <v>539</v>
      </c>
      <c r="D20">
        <v>99</v>
      </c>
      <c r="E20">
        <v>99</v>
      </c>
      <c r="F20">
        <v>99</v>
      </c>
      <c r="N20">
        <f>SUM(B20:F20)</f>
        <v>1375</v>
      </c>
    </row>
    <row r="21" spans="1:14" x14ac:dyDescent="0.3">
      <c r="A21" t="s">
        <v>16</v>
      </c>
      <c r="B21">
        <v>1200</v>
      </c>
      <c r="C21">
        <v>2500</v>
      </c>
      <c r="D21">
        <v>2500</v>
      </c>
      <c r="E21">
        <v>3500</v>
      </c>
      <c r="F21">
        <v>2000</v>
      </c>
      <c r="N21">
        <f>SUM(B21:F21)</f>
        <v>11700</v>
      </c>
    </row>
    <row r="22" spans="1:14" x14ac:dyDescent="0.3">
      <c r="A22" t="s">
        <v>26</v>
      </c>
    </row>
    <row r="23" spans="1:14" x14ac:dyDescent="0.3">
      <c r="A23" t="s">
        <v>27</v>
      </c>
      <c r="B23">
        <v>1400</v>
      </c>
      <c r="C23">
        <v>1800</v>
      </c>
      <c r="D23">
        <v>1500</v>
      </c>
      <c r="E23">
        <v>2200</v>
      </c>
      <c r="F23">
        <v>2500</v>
      </c>
      <c r="N23">
        <f>SUM(B23:F23)</f>
        <v>9400</v>
      </c>
    </row>
    <row r="24" spans="1:14" x14ac:dyDescent="0.3">
      <c r="A24" t="s">
        <v>28</v>
      </c>
      <c r="B24">
        <v>1700</v>
      </c>
      <c r="C24">
        <v>1700</v>
      </c>
      <c r="D24">
        <v>1890</v>
      </c>
      <c r="E24">
        <v>1800</v>
      </c>
      <c r="F24">
        <v>2000</v>
      </c>
      <c r="N24">
        <f>SUM(B24:F24)</f>
        <v>9090</v>
      </c>
    </row>
    <row r="25" spans="1:14" x14ac:dyDescent="0.3">
      <c r="A25" t="s">
        <v>29</v>
      </c>
      <c r="B25">
        <v>600</v>
      </c>
      <c r="C25">
        <v>400</v>
      </c>
      <c r="D25">
        <v>200</v>
      </c>
      <c r="E25">
        <v>1000</v>
      </c>
      <c r="F25">
        <v>1100</v>
      </c>
      <c r="N25">
        <f>SUM(B25:F25)</f>
        <v>3300</v>
      </c>
    </row>
    <row r="26" spans="1:14" x14ac:dyDescent="0.3">
      <c r="A26" t="s">
        <v>30</v>
      </c>
    </row>
    <row r="27" spans="1:14" x14ac:dyDescent="0.3">
      <c r="A27" t="s">
        <v>31</v>
      </c>
      <c r="B27">
        <v>200</v>
      </c>
      <c r="C27">
        <v>450</v>
      </c>
      <c r="D27">
        <v>200</v>
      </c>
      <c r="E27">
        <v>100</v>
      </c>
      <c r="F27">
        <v>50</v>
      </c>
      <c r="N27">
        <f>SUM(B27:F27)</f>
        <v>1000</v>
      </c>
    </row>
    <row r="28" spans="1:14" x14ac:dyDescent="0.3">
      <c r="A28" t="s">
        <v>32</v>
      </c>
      <c r="B28">
        <v>100</v>
      </c>
      <c r="C28">
        <v>20</v>
      </c>
      <c r="D28">
        <v>10</v>
      </c>
      <c r="E28">
        <v>0</v>
      </c>
      <c r="F28">
        <v>0</v>
      </c>
      <c r="N28">
        <f>SUM(B28:F28)</f>
        <v>130</v>
      </c>
    </row>
    <row r="29" spans="1:14" x14ac:dyDescent="0.3">
      <c r="A29" t="s">
        <v>33</v>
      </c>
      <c r="B29">
        <v>0</v>
      </c>
      <c r="C29">
        <v>450</v>
      </c>
      <c r="D29">
        <v>0</v>
      </c>
      <c r="E29">
        <v>0</v>
      </c>
      <c r="F29">
        <v>500</v>
      </c>
      <c r="N29">
        <f>SUM(B29:F29)</f>
        <v>950</v>
      </c>
    </row>
    <row r="30" spans="1:14" x14ac:dyDescent="0.3">
      <c r="A30" t="s">
        <v>34</v>
      </c>
      <c r="B30">
        <v>100</v>
      </c>
      <c r="C30">
        <v>100</v>
      </c>
      <c r="D30">
        <v>100</v>
      </c>
      <c r="E30">
        <v>101</v>
      </c>
      <c r="F30">
        <v>551</v>
      </c>
      <c r="N30">
        <f>SUM(B30:F30)</f>
        <v>952</v>
      </c>
    </row>
    <row r="31" spans="1:14" ht="17.399999999999999" x14ac:dyDescent="0.45">
      <c r="A31" s="4" t="s">
        <v>36</v>
      </c>
      <c r="B31" s="4">
        <f>SUM(B18:B30)</f>
        <v>8189</v>
      </c>
      <c r="C31" s="4">
        <f>SUM(C18:C30)</f>
        <v>10409</v>
      </c>
      <c r="D31" s="4">
        <f>SUM(D18:D30)</f>
        <v>8064</v>
      </c>
      <c r="E31" s="4">
        <f>SUM(E18:E30)</f>
        <v>11430</v>
      </c>
      <c r="F31" s="4">
        <f>SUM(F18:F30)</f>
        <v>11480</v>
      </c>
      <c r="G31" s="4"/>
      <c r="H31" s="4"/>
      <c r="I31" s="4"/>
      <c r="J31" s="4"/>
      <c r="K31" s="4"/>
      <c r="L31" s="4"/>
      <c r="M31" s="4"/>
      <c r="N31" s="4">
        <f>SUM(B31:F31)</f>
        <v>49572</v>
      </c>
    </row>
  </sheetData>
  <mergeCells count="3">
    <mergeCell ref="A2:N2"/>
    <mergeCell ref="A7:N7"/>
    <mergeCell ref="A16:N16"/>
  </mergeCells>
  <conditionalFormatting sqref="N17">
    <cfRule type="cellIs" dxfId="0" priority="2" operator="lessThan">
      <formula>25000</formula>
    </cfRule>
    <cfRule type="cellIs" dxfId="1" priority="1" operator="greaterThan">
      <formula>25000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2023-05-31T12:23:57Z</dcterms:created>
  <dcterms:modified xsi:type="dcterms:W3CDTF">2023-05-31T13:08:44Z</dcterms:modified>
</cp:coreProperties>
</file>