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Practical\"/>
    </mc:Choice>
  </mc:AlternateContent>
  <xr:revisionPtr revIDLastSave="0" documentId="13_ncr:1_{C390568A-74D5-4FE7-9FBB-37956B8BE2A3}" xr6:coauthVersionLast="47" xr6:coauthVersionMax="47" xr10:uidLastSave="{00000000-0000-0000-0000-000000000000}"/>
  <bookViews>
    <workbookView xWindow="-108" yWindow="-108" windowWidth="23256" windowHeight="12456" xr2:uid="{241E754A-F94B-47BE-8E83-E65517F04FC7}"/>
  </bookViews>
  <sheets>
    <sheet name="Sheet1" sheetId="1" r:id="rId1"/>
  </sheets>
  <definedNames>
    <definedName name="_xlnm._FilterDatabase" localSheetId="0" hidden="1">Sheet1!$B$4:$B$22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8" i="1" s="1"/>
  <c r="I5" i="1"/>
  <c r="I6" i="1"/>
  <c r="I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O8" i="1"/>
  <c r="D22" i="1"/>
  <c r="E22" i="1" s="1"/>
  <c r="D23" i="1" l="1"/>
</calcChain>
</file>

<file path=xl/sharedStrings.xml><?xml version="1.0" encoding="utf-8"?>
<sst xmlns="http://schemas.openxmlformats.org/spreadsheetml/2006/main" count="56" uniqueCount="35">
  <si>
    <t>Date</t>
  </si>
  <si>
    <t>item</t>
  </si>
  <si>
    <t>Category</t>
  </si>
  <si>
    <t>Amount</t>
  </si>
  <si>
    <t>Subways sandwich</t>
  </si>
  <si>
    <t>Chotumal Samosa</t>
  </si>
  <si>
    <t>Groceries</t>
  </si>
  <si>
    <t>Phone Bill</t>
  </si>
  <si>
    <t>Gas Bill</t>
  </si>
  <si>
    <t>Home Rent</t>
  </si>
  <si>
    <t>Water Bill</t>
  </si>
  <si>
    <t>Olive Garden</t>
  </si>
  <si>
    <t>Tea-post</t>
  </si>
  <si>
    <t>Tondumal Pani</t>
  </si>
  <si>
    <t>Cloth</t>
  </si>
  <si>
    <t>shoes</t>
  </si>
  <si>
    <t>Slipper</t>
  </si>
  <si>
    <t>Jeans</t>
  </si>
  <si>
    <t>Food</t>
  </si>
  <si>
    <t>Utilities</t>
  </si>
  <si>
    <t>Rent</t>
  </si>
  <si>
    <t>Petrol</t>
  </si>
  <si>
    <t>Diesal</t>
  </si>
  <si>
    <t>Bike Servesing</t>
  </si>
  <si>
    <t>personal</t>
  </si>
  <si>
    <t>Expence</t>
  </si>
  <si>
    <t>Item</t>
  </si>
  <si>
    <t>Salary</t>
  </si>
  <si>
    <t>Freelancing</t>
  </si>
  <si>
    <t>YouTube</t>
  </si>
  <si>
    <t>Agricultre</t>
  </si>
  <si>
    <t>income</t>
  </si>
  <si>
    <t>Tatal Amount</t>
  </si>
  <si>
    <t>Major Expenec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</si>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</sst>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1"/>
      <color theme="1"/>
      <name val="Copperplate Gothic Bold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" fontId="0" fillId="0" borderId="0" xfId="0" applyNumberFormat="1"/>
    <xf numFmtId="0" fontId="2" fillId="3" borderId="0" xfId="0" applyFont="1" applyFill="1"/>
    <xf numFmtId="0" fontId="4" fillId="5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A511-9133-426E-A271-9F5DB96E472A}">
  <dimension ref="A2:O23"/>
  <sheetViews>
    <sheetView tabSelected="1" topLeftCell="A3" workbookViewId="0">
      <selection activeCell="I15" sqref="I15"/>
    </sheetView>
  </sheetViews>
  <sheetFormatPr defaultRowHeight="14.4" x14ac:dyDescent="0.3"/>
  <cols>
    <col min="1" max="1" width="12.21875" customWidth="1"/>
    <col min="2" max="2" width="17" customWidth="1"/>
    <col min="3" max="3" width="14.6640625" customWidth="1"/>
    <col min="4" max="4" width="10.6640625" customWidth="1"/>
    <col min="5" max="5" width="17.21875" customWidth="1"/>
    <col min="8" max="8" width="16.6640625" customWidth="1"/>
    <col min="9" max="9" width="16.5546875" customWidth="1"/>
    <col min="14" max="14" width="12.88671875" customWidth="1"/>
    <col min="15" max="15" width="11.109375" customWidth="1"/>
  </cols>
  <sheetData>
    <row r="2" spans="1:15" x14ac:dyDescent="0.3">
      <c r="A2" s="6" t="s">
        <v>25</v>
      </c>
      <c r="B2" s="6"/>
      <c r="C2" s="6"/>
      <c r="D2" s="6"/>
      <c r="E2" s="5"/>
      <c r="N2" s="7" t="s">
        <v>31</v>
      </c>
      <c r="O2" s="7"/>
    </row>
    <row r="3" spans="1:15" ht="18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33</v>
      </c>
      <c r="H3" s="1" t="s">
        <v>2</v>
      </c>
      <c r="I3" s="1" t="s">
        <v>3</v>
      </c>
      <c r="N3" s="3" t="s">
        <v>26</v>
      </c>
      <c r="O3" s="3" t="s">
        <v>3</v>
      </c>
    </row>
    <row r="4" spans="1:15" x14ac:dyDescent="0.3">
      <c r="A4" s="2">
        <v>45084</v>
      </c>
      <c r="B4" t="s">
        <v>10</v>
      </c>
      <c r="C4" t="s">
        <v>19</v>
      </c>
      <c r="D4">
        <v>200</v>
      </c>
      <c r="E4" t="str">
        <f t="shared" ref="E4:E22" si="0">IF(D4&gt;=200, "Yes","No")</f>
        <v>Yes</v>
      </c>
      <c r="H4" t="s">
        <v>18</v>
      </c>
      <c r="I4">
        <f>SUMIF($C$4:$C$21,H4,$D$4:$D$21)</f>
        <v>790</v>
      </c>
      <c r="N4" t="s">
        <v>27</v>
      </c>
      <c r="O4">
        <v>2000</v>
      </c>
    </row>
    <row r="5" spans="1:15" x14ac:dyDescent="0.3">
      <c r="A5" s="2">
        <v>45087</v>
      </c>
      <c r="B5" t="s">
        <v>13</v>
      </c>
      <c r="C5" t="s">
        <v>18</v>
      </c>
      <c r="D5">
        <v>80</v>
      </c>
      <c r="E5" t="str">
        <f t="shared" si="0"/>
        <v>No</v>
      </c>
      <c r="H5" t="s">
        <v>34</v>
      </c>
      <c r="I5">
        <f t="shared" ref="I5:I6" si="1">SUMIF($C$4:$C$21,H5,$D$4:$D$21)</f>
        <v>2849</v>
      </c>
      <c r="N5" t="s">
        <v>28</v>
      </c>
      <c r="O5">
        <v>100</v>
      </c>
    </row>
    <row r="6" spans="1:15" x14ac:dyDescent="0.3">
      <c r="A6" s="2">
        <v>45086</v>
      </c>
      <c r="B6" t="s">
        <v>12</v>
      </c>
      <c r="C6" t="s">
        <v>18</v>
      </c>
      <c r="D6">
        <v>320</v>
      </c>
      <c r="E6" t="str">
        <f t="shared" si="0"/>
        <v>Yes</v>
      </c>
      <c r="H6" t="s">
        <v>24</v>
      </c>
      <c r="I6">
        <f t="shared" si="1"/>
        <v>800</v>
      </c>
      <c r="N6" t="s">
        <v>29</v>
      </c>
      <c r="O6">
        <v>0</v>
      </c>
    </row>
    <row r="7" spans="1:15" x14ac:dyDescent="0.3">
      <c r="A7" s="2">
        <v>45078</v>
      </c>
      <c r="B7" t="s">
        <v>4</v>
      </c>
      <c r="C7" t="s">
        <v>18</v>
      </c>
      <c r="D7">
        <v>20</v>
      </c>
      <c r="E7" t="str">
        <f t="shared" si="0"/>
        <v>No</v>
      </c>
      <c r="H7" t="s">
        <v>20</v>
      </c>
      <c r="I7">
        <f>SUMIF($C$4:$C$21,H7,$D$4:$D$21)</f>
        <v>700</v>
      </c>
      <c r="N7" t="s">
        <v>30</v>
      </c>
      <c r="O7">
        <v>100</v>
      </c>
    </row>
    <row r="8" spans="1:15" ht="15.6" x14ac:dyDescent="0.3">
      <c r="A8" s="2">
        <v>45091</v>
      </c>
      <c r="B8" t="s">
        <v>16</v>
      </c>
      <c r="C8" t="s">
        <v>19</v>
      </c>
      <c r="D8">
        <v>400</v>
      </c>
      <c r="E8" t="str">
        <f t="shared" si="0"/>
        <v>Yes</v>
      </c>
      <c r="I8">
        <f>SUM(I4:I7)</f>
        <v>5139</v>
      </c>
      <c r="N8" s="4" t="s">
        <v>32</v>
      </c>
      <c r="O8" s="4">
        <f>SUM(O4:O7)</f>
        <v>2200</v>
      </c>
    </row>
    <row r="9" spans="1:15" x14ac:dyDescent="0.3">
      <c r="A9" s="2">
        <v>45090</v>
      </c>
      <c r="B9" t="s">
        <v>15</v>
      </c>
      <c r="C9" t="s">
        <v>19</v>
      </c>
      <c r="D9">
        <v>100</v>
      </c>
      <c r="E9" t="str">
        <f t="shared" si="0"/>
        <v>No</v>
      </c>
    </row>
    <row r="10" spans="1:15" x14ac:dyDescent="0.3">
      <c r="A10" s="2">
        <v>45081</v>
      </c>
      <c r="B10" t="s">
        <v>7</v>
      </c>
      <c r="C10" t="s">
        <v>19</v>
      </c>
      <c r="D10">
        <v>579</v>
      </c>
      <c r="E10" t="str">
        <f t="shared" si="0"/>
        <v>Yes</v>
      </c>
    </row>
    <row r="11" spans="1:15" x14ac:dyDescent="0.3">
      <c r="A11" s="2">
        <v>45093</v>
      </c>
      <c r="B11" t="s">
        <v>21</v>
      </c>
      <c r="C11" t="s">
        <v>24</v>
      </c>
      <c r="D11">
        <v>100</v>
      </c>
      <c r="E11" t="str">
        <f t="shared" si="0"/>
        <v>No</v>
      </c>
    </row>
    <row r="12" spans="1:15" x14ac:dyDescent="0.3">
      <c r="A12" s="2">
        <v>45085</v>
      </c>
      <c r="B12" t="s">
        <v>11</v>
      </c>
      <c r="C12" t="s">
        <v>18</v>
      </c>
      <c r="D12">
        <v>150</v>
      </c>
      <c r="E12" t="str">
        <f t="shared" si="0"/>
        <v>No</v>
      </c>
    </row>
    <row r="13" spans="1:15" x14ac:dyDescent="0.3">
      <c r="A13" s="2">
        <v>45092</v>
      </c>
      <c r="B13" t="s">
        <v>17</v>
      </c>
      <c r="C13" t="s">
        <v>19</v>
      </c>
      <c r="D13">
        <v>890</v>
      </c>
      <c r="E13" t="str">
        <f t="shared" si="0"/>
        <v>Yes</v>
      </c>
    </row>
    <row r="14" spans="1:15" x14ac:dyDescent="0.3">
      <c r="A14" s="2">
        <v>45083</v>
      </c>
      <c r="B14" t="s">
        <v>9</v>
      </c>
      <c r="C14" t="s">
        <v>20</v>
      </c>
      <c r="D14">
        <v>700</v>
      </c>
      <c r="E14" t="str">
        <f t="shared" si="0"/>
        <v>Yes</v>
      </c>
    </row>
    <row r="15" spans="1:15" x14ac:dyDescent="0.3">
      <c r="A15" s="2">
        <v>45080</v>
      </c>
      <c r="B15" t="s">
        <v>6</v>
      </c>
      <c r="C15" t="s">
        <v>18</v>
      </c>
      <c r="D15">
        <v>80</v>
      </c>
      <c r="E15" t="str">
        <f t="shared" si="0"/>
        <v>No</v>
      </c>
    </row>
    <row r="16" spans="1:15" x14ac:dyDescent="0.3">
      <c r="A16" s="2">
        <v>45088</v>
      </c>
      <c r="B16" t="s">
        <v>6</v>
      </c>
      <c r="C16" t="s">
        <v>18</v>
      </c>
      <c r="D16">
        <v>100</v>
      </c>
      <c r="E16" t="str">
        <f t="shared" si="0"/>
        <v>No</v>
      </c>
    </row>
    <row r="17" spans="1:5" x14ac:dyDescent="0.3">
      <c r="A17" s="2">
        <v>45082</v>
      </c>
      <c r="B17" t="s">
        <v>8</v>
      </c>
      <c r="C17" t="s">
        <v>19</v>
      </c>
      <c r="D17">
        <v>80</v>
      </c>
      <c r="E17" t="str">
        <f t="shared" si="0"/>
        <v>No</v>
      </c>
    </row>
    <row r="18" spans="1:5" x14ac:dyDescent="0.3">
      <c r="A18" s="2">
        <v>45093</v>
      </c>
      <c r="B18" t="s">
        <v>22</v>
      </c>
      <c r="C18" t="s">
        <v>24</v>
      </c>
      <c r="D18">
        <v>250</v>
      </c>
      <c r="E18" t="str">
        <f t="shared" si="0"/>
        <v>Yes</v>
      </c>
    </row>
    <row r="19" spans="1:5" x14ac:dyDescent="0.3">
      <c r="A19" s="2">
        <v>45089</v>
      </c>
      <c r="B19" t="s">
        <v>14</v>
      </c>
      <c r="C19" t="s">
        <v>19</v>
      </c>
      <c r="D19">
        <v>600</v>
      </c>
      <c r="E19" t="str">
        <f t="shared" si="0"/>
        <v>Yes</v>
      </c>
    </row>
    <row r="20" spans="1:5" x14ac:dyDescent="0.3">
      <c r="A20" s="2">
        <v>45079</v>
      </c>
      <c r="B20" t="s">
        <v>5</v>
      </c>
      <c r="C20" t="s">
        <v>18</v>
      </c>
      <c r="D20">
        <v>40</v>
      </c>
      <c r="E20" t="str">
        <f t="shared" si="0"/>
        <v>No</v>
      </c>
    </row>
    <row r="21" spans="1:5" x14ac:dyDescent="0.3">
      <c r="A21" s="2">
        <v>45094</v>
      </c>
      <c r="B21" t="s">
        <v>23</v>
      </c>
      <c r="C21" t="s">
        <v>24</v>
      </c>
      <c r="D21">
        <v>450</v>
      </c>
      <c r="E21" t="str">
        <f t="shared" si="0"/>
        <v>Yes</v>
      </c>
    </row>
    <row r="22" spans="1:5" x14ac:dyDescent="0.3">
      <c r="D22">
        <f>SUM(D4:D21)</f>
        <v>5139</v>
      </c>
      <c r="E22" t="str">
        <f t="shared" si="0"/>
        <v>Yes</v>
      </c>
    </row>
    <row r="23" spans="1:5" x14ac:dyDescent="0.3">
      <c r="D23">
        <f>AVERAGE(D4:D21)</f>
        <v>285.5</v>
      </c>
    </row>
  </sheetData>
  <sortState xmlns:xlrd2="http://schemas.microsoft.com/office/spreadsheetml/2017/richdata2" ref="A4:D22">
    <sortCondition descending="1" ref="B4:B22"/>
  </sortState>
  <mergeCells count="2">
    <mergeCell ref="A2:D2"/>
    <mergeCell ref="N2:O2"/>
  </mergeCells>
  <conditionalFormatting sqref="D4:D21">
    <cfRule type="cellIs" dxfId="2" priority="3" operator="greaterThan">
      <formula>150</formula>
    </cfRule>
  </conditionalFormatting>
  <conditionalFormatting sqref="E3:E22">
    <cfRule type="cellIs" dxfId="1" priority="2" operator="greaterThan">
      <formula>"Yes"</formula>
    </cfRule>
  </conditionalFormatting>
  <conditionalFormatting sqref="E4:E21">
    <cfRule type="cellIs" dxfId="0" priority="1" operator="greaterThan">
      <formula>"Ye"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2023-06-01T02:00:41Z</dcterms:created>
  <dcterms:modified xsi:type="dcterms:W3CDTF">2023-06-29T02:18:30Z</dcterms:modified>
</cp:coreProperties>
</file>