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Codebasic.ai\"/>
    </mc:Choice>
  </mc:AlternateContent>
  <xr:revisionPtr revIDLastSave="0" documentId="8_{EA9BD53C-4A4D-45F7-88A8-8F799518A74C}" xr6:coauthVersionLast="47" xr6:coauthVersionMax="47" xr10:uidLastSave="{00000000-0000-0000-0000-000000000000}"/>
  <bookViews>
    <workbookView xWindow="-108" yWindow="-108" windowWidth="23256" windowHeight="12456" xr2:uid="{3D2BEF11-A160-4D4B-8F46-4676B33FCB08}"/>
  </bookViews>
  <sheets>
    <sheet name="Sheet1" sheetId="1" r:id="rId1"/>
  </sheets>
  <definedNames>
    <definedName name="_xlnm._FilterDatabase" localSheetId="0" hidden="1">Sheet1!$A$3:$E$28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O10" i="1"/>
  <c r="O9" i="1"/>
  <c r="O6" i="1"/>
  <c r="O5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4" i="1"/>
  <c r="D28" i="1"/>
</calcChain>
</file>

<file path=xl/sharedStrings.xml><?xml version="1.0" encoding="utf-8"?>
<sst xmlns="http://schemas.openxmlformats.org/spreadsheetml/2006/main" count="60" uniqueCount="37">
  <si>
    <t>Date</t>
  </si>
  <si>
    <t>Item</t>
  </si>
  <si>
    <t>Category</t>
  </si>
  <si>
    <t>Amount</t>
  </si>
  <si>
    <t>Pen</t>
  </si>
  <si>
    <t>Stationery</t>
  </si>
  <si>
    <t>Book</t>
  </si>
  <si>
    <t>Copy</t>
  </si>
  <si>
    <t>Pencile</t>
  </si>
  <si>
    <t>Water Bill</t>
  </si>
  <si>
    <t>utilities</t>
  </si>
  <si>
    <t>Gas Bill</t>
  </si>
  <si>
    <t>Eletricity</t>
  </si>
  <si>
    <t>Laptop</t>
  </si>
  <si>
    <t>Personal Use</t>
  </si>
  <si>
    <t>Phone</t>
  </si>
  <si>
    <t>shirt</t>
  </si>
  <si>
    <t>T-shirt</t>
  </si>
  <si>
    <t>Tea-post</t>
  </si>
  <si>
    <t>Food</t>
  </si>
  <si>
    <t>Suger</t>
  </si>
  <si>
    <t>Pulse</t>
  </si>
  <si>
    <t>Rice</t>
  </si>
  <si>
    <t>Samosha</t>
  </si>
  <si>
    <t xml:space="preserve">Food </t>
  </si>
  <si>
    <t>Fish</t>
  </si>
  <si>
    <t>Egg</t>
  </si>
  <si>
    <t>Cement</t>
  </si>
  <si>
    <t>Home Expenses</t>
  </si>
  <si>
    <t>Morang</t>
  </si>
  <si>
    <t>Bricks</t>
  </si>
  <si>
    <t>Stone</t>
  </si>
  <si>
    <t>Paint</t>
  </si>
  <si>
    <t>Expenses</t>
  </si>
  <si>
    <t>Major Expenses</t>
  </si>
  <si>
    <t>Total Amount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</si>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</sst>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21" formatCode="dd/mmm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D4CEA-D693-4B99-855D-4D1494BD89CF}" name="Table1" displayName="Table1" ref="I9:I10" insertRow="1" totalsRowShown="0">
  <autoFilter ref="I9:I10" xr:uid="{DD7D4CEA-D693-4B99-855D-4D1494BD89CF}"/>
  <tableColumns count="1">
    <tableColumn id="1" xr3:uid="{C84C2229-3E4B-4E89-951F-8D33FFFB2FCD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C12C8-45A8-4CDF-A678-FE4B4B2EA64D}" name="Table2" displayName="Table2" ref="A3:E27" totalsRowShown="0" headerRowDxfId="0">
  <autoFilter ref="A3:E27" xr:uid="{1E9C12C8-45A8-4CDF-A678-FE4B4B2EA64D}"/>
  <tableColumns count="5">
    <tableColumn id="1" xr3:uid="{83B43948-2445-4F47-BA89-FFEFBFD5C347}" name="Date" dataDxfId="1"/>
    <tableColumn id="2" xr3:uid="{E64E1FE5-29BC-4AC4-83E1-67E90387A6CD}" name="Item"/>
    <tableColumn id="3" xr3:uid="{F6CCC71A-401B-4F71-91F9-2AEF81E6CF0D}" name="Category"/>
    <tableColumn id="4" xr3:uid="{AFA3B405-68BA-46CF-8823-D2A81927D7B1}" name="Amount"/>
    <tableColumn id="5" xr3:uid="{BAA37FAD-E01B-4AE1-96D8-56CE83B1EBD7}" name="Major Expenses">
      <calculatedColumnFormula>IF(D4&gt;=5000, "Yes", 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C518-160E-4CE0-856A-65F2AF51801A}">
  <dimension ref="A2:O28"/>
  <sheetViews>
    <sheetView tabSelected="1" topLeftCell="A2" workbookViewId="0">
      <selection activeCell="L10" sqref="L10"/>
    </sheetView>
  </sheetViews>
  <sheetFormatPr defaultRowHeight="14.4" x14ac:dyDescent="0.3"/>
  <cols>
    <col min="3" max="3" width="11.109375" customWidth="1"/>
    <col min="4" max="4" width="10.44140625" customWidth="1"/>
    <col min="5" max="5" width="17.5546875" customWidth="1"/>
    <col min="9" max="9" width="10.44140625" customWidth="1"/>
    <col min="13" max="13" width="6.77734375" customWidth="1"/>
    <col min="14" max="14" width="11" customWidth="1"/>
    <col min="15" max="15" width="14.77734375" customWidth="1"/>
  </cols>
  <sheetData>
    <row r="2" spans="1:15" ht="18" x14ac:dyDescent="0.35">
      <c r="A2" s="2" t="s">
        <v>33</v>
      </c>
      <c r="B2" s="2"/>
      <c r="C2" s="2"/>
      <c r="D2" s="2"/>
      <c r="E2" s="2"/>
      <c r="F2" s="2"/>
      <c r="G2" s="2"/>
      <c r="H2" s="6"/>
      <c r="I2" s="6"/>
    </row>
    <row r="3" spans="1:15" ht="15.6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34</v>
      </c>
    </row>
    <row r="4" spans="1:15" x14ac:dyDescent="0.3">
      <c r="A4" s="1">
        <v>45085</v>
      </c>
      <c r="B4" t="s">
        <v>4</v>
      </c>
      <c r="C4" t="s">
        <v>5</v>
      </c>
      <c r="D4">
        <v>5000</v>
      </c>
      <c r="E4" t="str">
        <f>IF(D4&gt;=5000, "Yes", "No")</f>
        <v>Yes</v>
      </c>
      <c r="N4" s="4" t="s">
        <v>2</v>
      </c>
      <c r="O4" s="4" t="s">
        <v>35</v>
      </c>
    </row>
    <row r="5" spans="1:15" x14ac:dyDescent="0.3">
      <c r="A5" s="1">
        <v>45086</v>
      </c>
      <c r="B5" t="s">
        <v>6</v>
      </c>
      <c r="C5" t="s">
        <v>5</v>
      </c>
      <c r="D5">
        <v>100</v>
      </c>
      <c r="E5" t="str">
        <f t="shared" ref="E5:E27" si="0">IF(D5&gt;=5000, "Yes", "No")</f>
        <v>No</v>
      </c>
      <c r="N5" t="s">
        <v>5</v>
      </c>
      <c r="O5">
        <f>SUMIF(C4:C27,N5,D4:D27)</f>
        <v>11300</v>
      </c>
    </row>
    <row r="6" spans="1:15" x14ac:dyDescent="0.3">
      <c r="A6" s="1">
        <v>45087</v>
      </c>
      <c r="B6" t="s">
        <v>7</v>
      </c>
      <c r="C6" t="s">
        <v>5</v>
      </c>
      <c r="D6">
        <v>6000</v>
      </c>
      <c r="E6" t="str">
        <f t="shared" si="0"/>
        <v>Yes</v>
      </c>
      <c r="N6" t="s">
        <v>10</v>
      </c>
      <c r="O6">
        <f>SUMIF(C4:C27,N6,D4:D27)</f>
        <v>13800</v>
      </c>
    </row>
    <row r="7" spans="1:15" x14ac:dyDescent="0.3">
      <c r="A7" s="1"/>
    </row>
    <row r="8" spans="1:15" x14ac:dyDescent="0.3">
      <c r="A8" s="1">
        <v>11</v>
      </c>
      <c r="B8" t="s">
        <v>8</v>
      </c>
      <c r="C8" t="s">
        <v>5</v>
      </c>
      <c r="D8">
        <v>200</v>
      </c>
      <c r="E8" t="str">
        <f t="shared" si="0"/>
        <v>No</v>
      </c>
      <c r="N8" s="5" t="s">
        <v>14</v>
      </c>
      <c r="O8">
        <f>SUMIF(C4:C27,N8,D4:D27)</f>
        <v>54600</v>
      </c>
    </row>
    <row r="9" spans="1:15" x14ac:dyDescent="0.3">
      <c r="A9" s="1">
        <v>45089</v>
      </c>
      <c r="B9" t="s">
        <v>9</v>
      </c>
      <c r="C9" t="s">
        <v>10</v>
      </c>
      <c r="D9">
        <v>12000</v>
      </c>
      <c r="E9" t="str">
        <f t="shared" si="0"/>
        <v>Yes</v>
      </c>
      <c r="I9" t="s">
        <v>36</v>
      </c>
      <c r="N9" t="s">
        <v>19</v>
      </c>
      <c r="O9">
        <f>SUMIF(C4:C27,N9,D4:D27)</f>
        <v>6348</v>
      </c>
    </row>
    <row r="10" spans="1:15" x14ac:dyDescent="0.3">
      <c r="A10" s="1">
        <v>45090</v>
      </c>
      <c r="B10" t="s">
        <v>11</v>
      </c>
      <c r="C10" t="s">
        <v>10</v>
      </c>
      <c r="D10">
        <v>800</v>
      </c>
      <c r="E10" t="str">
        <f t="shared" si="0"/>
        <v>No</v>
      </c>
      <c r="N10" t="s">
        <v>28</v>
      </c>
      <c r="O10">
        <f>SUMIF(C4:C27,N10,D4:D27)</f>
        <v>275500</v>
      </c>
    </row>
    <row r="11" spans="1:15" x14ac:dyDescent="0.3">
      <c r="A11" s="1">
        <v>45091</v>
      </c>
      <c r="B11" t="s">
        <v>12</v>
      </c>
      <c r="C11" t="s">
        <v>10</v>
      </c>
      <c r="D11">
        <v>1000</v>
      </c>
      <c r="E11" t="str">
        <f t="shared" si="0"/>
        <v>No</v>
      </c>
    </row>
    <row r="12" spans="1:15" x14ac:dyDescent="0.3">
      <c r="A12" s="1">
        <v>45092</v>
      </c>
      <c r="B12" t="s">
        <v>13</v>
      </c>
      <c r="C12" t="s">
        <v>14</v>
      </c>
      <c r="D12">
        <v>40000</v>
      </c>
      <c r="E12" t="str">
        <f t="shared" si="0"/>
        <v>Yes</v>
      </c>
    </row>
    <row r="13" spans="1:15" x14ac:dyDescent="0.3">
      <c r="A13" s="1">
        <v>45093</v>
      </c>
      <c r="B13" t="s">
        <v>15</v>
      </c>
      <c r="C13" t="s">
        <v>14</v>
      </c>
      <c r="D13">
        <v>12000</v>
      </c>
      <c r="E13" t="str">
        <f t="shared" si="0"/>
        <v>Yes</v>
      </c>
    </row>
    <row r="14" spans="1:15" x14ac:dyDescent="0.3">
      <c r="A14" s="1">
        <v>45094</v>
      </c>
      <c r="B14" t="s">
        <v>16</v>
      </c>
      <c r="C14" t="s">
        <v>14</v>
      </c>
      <c r="D14">
        <v>1800</v>
      </c>
      <c r="E14" t="str">
        <f t="shared" si="0"/>
        <v>No</v>
      </c>
    </row>
    <row r="15" spans="1:15" x14ac:dyDescent="0.3">
      <c r="A15" s="1">
        <v>45095</v>
      </c>
      <c r="B15" t="s">
        <v>17</v>
      </c>
      <c r="C15" t="s">
        <v>14</v>
      </c>
      <c r="D15">
        <v>800</v>
      </c>
      <c r="E15" t="str">
        <f t="shared" si="0"/>
        <v>No</v>
      </c>
    </row>
    <row r="16" spans="1:15" x14ac:dyDescent="0.3">
      <c r="A16" s="1">
        <v>45096</v>
      </c>
      <c r="B16" t="s">
        <v>18</v>
      </c>
      <c r="C16" t="s">
        <v>19</v>
      </c>
      <c r="D16">
        <v>50</v>
      </c>
      <c r="E16" t="str">
        <f t="shared" si="0"/>
        <v>No</v>
      </c>
    </row>
    <row r="17" spans="1:5" x14ac:dyDescent="0.3">
      <c r="A17" s="1">
        <v>45097</v>
      </c>
      <c r="B17" t="s">
        <v>20</v>
      </c>
      <c r="C17" t="s">
        <v>19</v>
      </c>
      <c r="D17">
        <v>88</v>
      </c>
      <c r="E17" t="str">
        <f t="shared" si="0"/>
        <v>No</v>
      </c>
    </row>
    <row r="18" spans="1:5" x14ac:dyDescent="0.3">
      <c r="A18" s="1">
        <v>45098</v>
      </c>
      <c r="B18" t="s">
        <v>21</v>
      </c>
      <c r="C18" t="s">
        <v>19</v>
      </c>
      <c r="D18">
        <v>5000</v>
      </c>
      <c r="E18" t="str">
        <f t="shared" si="0"/>
        <v>Yes</v>
      </c>
    </row>
    <row r="19" spans="1:5" x14ac:dyDescent="0.3">
      <c r="A19" s="1">
        <v>45099</v>
      </c>
      <c r="B19" t="s">
        <v>22</v>
      </c>
      <c r="C19" t="s">
        <v>19</v>
      </c>
      <c r="D19">
        <v>800</v>
      </c>
      <c r="E19" t="str">
        <f t="shared" si="0"/>
        <v>No</v>
      </c>
    </row>
    <row r="20" spans="1:5" x14ac:dyDescent="0.3">
      <c r="A20" s="1">
        <v>45100</v>
      </c>
      <c r="B20" t="s">
        <v>23</v>
      </c>
      <c r="C20" t="s">
        <v>24</v>
      </c>
      <c r="D20">
        <v>60</v>
      </c>
      <c r="E20" t="str">
        <f t="shared" si="0"/>
        <v>No</v>
      </c>
    </row>
    <row r="21" spans="1:5" x14ac:dyDescent="0.3">
      <c r="A21" s="1">
        <v>45101</v>
      </c>
      <c r="B21" t="s">
        <v>25</v>
      </c>
      <c r="C21" t="s">
        <v>19</v>
      </c>
      <c r="D21">
        <v>250</v>
      </c>
      <c r="E21" t="str">
        <f t="shared" si="0"/>
        <v>No</v>
      </c>
    </row>
    <row r="22" spans="1:5" x14ac:dyDescent="0.3">
      <c r="A22" s="1">
        <v>45102</v>
      </c>
      <c r="B22" t="s">
        <v>26</v>
      </c>
      <c r="C22" t="s">
        <v>19</v>
      </c>
      <c r="D22">
        <v>160</v>
      </c>
      <c r="E22" t="str">
        <f t="shared" si="0"/>
        <v>No</v>
      </c>
    </row>
    <row r="23" spans="1:5" x14ac:dyDescent="0.3">
      <c r="A23" s="1">
        <v>45103</v>
      </c>
      <c r="B23" t="s">
        <v>27</v>
      </c>
      <c r="C23" t="s">
        <v>28</v>
      </c>
      <c r="D23">
        <v>8000</v>
      </c>
      <c r="E23" t="str">
        <f t="shared" si="0"/>
        <v>Yes</v>
      </c>
    </row>
    <row r="24" spans="1:5" x14ac:dyDescent="0.3">
      <c r="A24" s="1">
        <v>45104</v>
      </c>
      <c r="B24" t="s">
        <v>29</v>
      </c>
      <c r="C24" t="s">
        <v>28</v>
      </c>
      <c r="D24">
        <v>60000</v>
      </c>
      <c r="E24" t="str">
        <f t="shared" si="0"/>
        <v>Yes</v>
      </c>
    </row>
    <row r="25" spans="1:5" x14ac:dyDescent="0.3">
      <c r="A25" s="1">
        <v>45105</v>
      </c>
      <c r="B25" t="s">
        <v>30</v>
      </c>
      <c r="C25" t="s">
        <v>28</v>
      </c>
      <c r="D25">
        <v>150000</v>
      </c>
      <c r="E25" t="str">
        <f t="shared" si="0"/>
        <v>Yes</v>
      </c>
    </row>
    <row r="26" spans="1:5" x14ac:dyDescent="0.3">
      <c r="A26" s="1">
        <v>45106</v>
      </c>
      <c r="B26" t="s">
        <v>31</v>
      </c>
      <c r="C26" t="s">
        <v>28</v>
      </c>
      <c r="D26">
        <v>55000</v>
      </c>
      <c r="E26" t="str">
        <f t="shared" si="0"/>
        <v>Yes</v>
      </c>
    </row>
    <row r="27" spans="1:5" x14ac:dyDescent="0.3">
      <c r="A27" s="1">
        <v>45107</v>
      </c>
      <c r="B27" t="s">
        <v>32</v>
      </c>
      <c r="C27" t="s">
        <v>28</v>
      </c>
      <c r="D27">
        <v>2500</v>
      </c>
      <c r="E27" t="str">
        <f t="shared" si="0"/>
        <v>No</v>
      </c>
    </row>
    <row r="28" spans="1:5" x14ac:dyDescent="0.3">
      <c r="D28">
        <f>SUM(D4:D27)</f>
        <v>361608</v>
      </c>
    </row>
  </sheetData>
  <mergeCells count="1">
    <mergeCell ref="A2:G2"/>
  </mergeCells>
  <conditionalFormatting sqref="D4:D27">
    <cfRule type="cellIs" dxfId="4" priority="2" operator="greaterThan">
      <formula>10000</formula>
    </cfRule>
    <cfRule type="cellIs" dxfId="3" priority="3" operator="greaterThan">
      <formula>10000</formula>
    </cfRule>
  </conditionalFormatting>
  <conditionalFormatting sqref="E4:E27">
    <cfRule type="cellIs" dxfId="2" priority="1" operator="greaterThan">
      <formula>"y"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2F262-B286-44F2-BD50-C86CBC996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2023-06-08T05:08:51Z</dcterms:created>
  <dcterms:modified xsi:type="dcterms:W3CDTF">2023-06-08T06:12:26Z</dcterms:modified>
</cp:coreProperties>
</file>