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d.docs.live.net/2096df895d43f0ed/ドキュメント/10.LIFE/"/>
    </mc:Choice>
  </mc:AlternateContent>
  <xr:revisionPtr revIDLastSave="16" documentId="8_{3462BCB3-20C3-4CE1-8C11-D6F9D8CF0860}" xr6:coauthVersionLast="47" xr6:coauthVersionMax="47" xr10:uidLastSave="{ACA43A5A-ABA6-43A4-92C9-28E71DFCA99E}"/>
  <bookViews>
    <workbookView xWindow="14250" yWindow="-16320" windowWidth="29040" windowHeight="15720" activeTab="1" xr2:uid="{95C667F2-BE36-4C3F-8BA7-1E2142BEA8F5}"/>
  </bookViews>
  <sheets>
    <sheet name="Sheet1" sheetId="1" r:id="rId1"/>
    <sheet name="Sheet2" sheetId="2" r:id="rId2"/>
  </sheets>
  <definedNames>
    <definedName name="_xlnm._FilterDatabase" localSheetId="0" hidden="1">Sheet1!$A$1:$A$147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399" i="2" l="1"/>
  <c r="P399" i="2"/>
  <c r="O399" i="2"/>
  <c r="N399" i="2"/>
  <c r="M399" i="2"/>
  <c r="L399" i="2"/>
  <c r="K399" i="2"/>
  <c r="J399" i="2"/>
  <c r="I399" i="2"/>
  <c r="H399" i="2"/>
  <c r="G399" i="2"/>
  <c r="F399" i="2"/>
  <c r="E399" i="2"/>
  <c r="Q398" i="2"/>
  <c r="P398" i="2"/>
  <c r="O398" i="2"/>
  <c r="N398" i="2"/>
  <c r="M398" i="2"/>
  <c r="L398" i="2"/>
  <c r="K398" i="2"/>
  <c r="J398" i="2"/>
  <c r="I398" i="2"/>
  <c r="H398" i="2"/>
  <c r="G398" i="2"/>
  <c r="F398" i="2"/>
  <c r="E398" i="2"/>
  <c r="Q397" i="2"/>
  <c r="P397" i="2"/>
  <c r="O397" i="2"/>
  <c r="N397" i="2"/>
  <c r="M397" i="2"/>
  <c r="L397" i="2"/>
  <c r="K397" i="2"/>
  <c r="J397" i="2"/>
  <c r="I397" i="2"/>
  <c r="H397" i="2"/>
  <c r="G397" i="2"/>
  <c r="F397" i="2"/>
  <c r="E397" i="2"/>
  <c r="Q396" i="2"/>
  <c r="P396" i="2"/>
  <c r="O396" i="2"/>
  <c r="N396" i="2"/>
  <c r="M396" i="2"/>
  <c r="L396" i="2"/>
  <c r="K396" i="2"/>
  <c r="J396" i="2"/>
  <c r="I396" i="2"/>
  <c r="H396" i="2"/>
  <c r="G396" i="2"/>
  <c r="F396" i="2"/>
  <c r="E396" i="2"/>
  <c r="Q395" i="2"/>
  <c r="P395" i="2"/>
  <c r="O395" i="2"/>
  <c r="N395" i="2"/>
  <c r="M395" i="2"/>
  <c r="L395" i="2"/>
  <c r="K395" i="2"/>
  <c r="J395" i="2"/>
  <c r="I395" i="2"/>
  <c r="H395" i="2"/>
  <c r="G395" i="2"/>
  <c r="F395" i="2"/>
  <c r="E395" i="2"/>
  <c r="Q394" i="2"/>
  <c r="P394" i="2"/>
  <c r="O394" i="2"/>
  <c r="N394" i="2"/>
  <c r="M394" i="2"/>
  <c r="L394" i="2"/>
  <c r="K394" i="2"/>
  <c r="J394" i="2"/>
  <c r="I394" i="2"/>
  <c r="H394" i="2"/>
  <c r="G394" i="2"/>
  <c r="F394" i="2"/>
  <c r="E394" i="2"/>
  <c r="Q393" i="2"/>
  <c r="P393" i="2"/>
  <c r="O393" i="2"/>
  <c r="N393" i="2"/>
  <c r="M393" i="2"/>
  <c r="L393" i="2"/>
  <c r="K393" i="2"/>
  <c r="J393" i="2"/>
  <c r="I393" i="2"/>
  <c r="H393" i="2"/>
  <c r="G393" i="2"/>
  <c r="F393" i="2"/>
  <c r="E393" i="2"/>
  <c r="Q392" i="2"/>
  <c r="P392" i="2"/>
  <c r="O392" i="2"/>
  <c r="N392" i="2"/>
  <c r="M392" i="2"/>
  <c r="L392" i="2"/>
  <c r="K392" i="2"/>
  <c r="J392" i="2"/>
  <c r="I392" i="2"/>
  <c r="H392" i="2"/>
  <c r="G392" i="2"/>
  <c r="F392" i="2"/>
  <c r="E392" i="2"/>
  <c r="Q391" i="2"/>
  <c r="P391" i="2"/>
  <c r="O391" i="2"/>
  <c r="N391" i="2"/>
  <c r="M391" i="2"/>
  <c r="L391" i="2"/>
  <c r="K391" i="2"/>
  <c r="J391" i="2"/>
  <c r="I391" i="2"/>
  <c r="H391" i="2"/>
  <c r="G391" i="2"/>
  <c r="F391" i="2"/>
  <c r="E391" i="2"/>
  <c r="Q390" i="2"/>
  <c r="P390" i="2"/>
  <c r="O390" i="2"/>
  <c r="N390" i="2"/>
  <c r="M390" i="2"/>
  <c r="L390" i="2"/>
  <c r="K390" i="2"/>
  <c r="J390" i="2"/>
  <c r="I390" i="2"/>
  <c r="H390" i="2"/>
  <c r="G390" i="2"/>
  <c r="F390" i="2"/>
  <c r="E390" i="2"/>
  <c r="Q389" i="2"/>
  <c r="P389" i="2"/>
  <c r="O389" i="2"/>
  <c r="N389" i="2"/>
  <c r="M389" i="2"/>
  <c r="L389" i="2"/>
  <c r="K389" i="2"/>
  <c r="J389" i="2"/>
  <c r="I389" i="2"/>
  <c r="H389" i="2"/>
  <c r="G389" i="2"/>
  <c r="F389" i="2"/>
  <c r="E389" i="2"/>
  <c r="Q388" i="2"/>
  <c r="P388" i="2"/>
  <c r="O388" i="2"/>
  <c r="N388" i="2"/>
  <c r="M388" i="2"/>
  <c r="L388" i="2"/>
  <c r="K388" i="2"/>
  <c r="J388" i="2"/>
  <c r="I388" i="2"/>
  <c r="H388" i="2"/>
  <c r="G388" i="2"/>
  <c r="F388" i="2"/>
  <c r="E388" i="2"/>
  <c r="Q387" i="2"/>
  <c r="P387" i="2"/>
  <c r="O387" i="2"/>
  <c r="N387" i="2"/>
  <c r="M387" i="2"/>
  <c r="L387" i="2"/>
  <c r="K387" i="2"/>
  <c r="J387" i="2"/>
  <c r="I387" i="2"/>
  <c r="H387" i="2"/>
  <c r="G387" i="2"/>
  <c r="F387" i="2"/>
  <c r="E387" i="2"/>
  <c r="Q386" i="2"/>
  <c r="P386" i="2"/>
  <c r="O386" i="2"/>
  <c r="N386" i="2"/>
  <c r="M386" i="2"/>
  <c r="L386" i="2"/>
  <c r="K386" i="2"/>
  <c r="J386" i="2"/>
  <c r="I386" i="2"/>
  <c r="H386" i="2"/>
  <c r="G386" i="2"/>
  <c r="F386" i="2"/>
  <c r="E386" i="2"/>
  <c r="Q385" i="2"/>
  <c r="P385" i="2"/>
  <c r="O385" i="2"/>
  <c r="N385" i="2"/>
  <c r="M385" i="2"/>
  <c r="L385" i="2"/>
  <c r="K385" i="2"/>
  <c r="J385" i="2"/>
  <c r="I385" i="2"/>
  <c r="H385" i="2"/>
  <c r="G385" i="2"/>
  <c r="F385" i="2"/>
  <c r="E385" i="2"/>
  <c r="Q384" i="2"/>
  <c r="P384" i="2"/>
  <c r="O384" i="2"/>
  <c r="N384" i="2"/>
  <c r="M384" i="2"/>
  <c r="L384" i="2"/>
  <c r="K384" i="2"/>
  <c r="J384" i="2"/>
  <c r="I384" i="2"/>
  <c r="H384" i="2"/>
  <c r="G384" i="2"/>
  <c r="F384" i="2"/>
  <c r="E384" i="2"/>
  <c r="Q383" i="2"/>
  <c r="P383" i="2"/>
  <c r="O383" i="2"/>
  <c r="N383" i="2"/>
  <c r="M383" i="2"/>
  <c r="L383" i="2"/>
  <c r="K383" i="2"/>
  <c r="J383" i="2"/>
  <c r="I383" i="2"/>
  <c r="H383" i="2"/>
  <c r="G383" i="2"/>
  <c r="F383" i="2"/>
  <c r="E383" i="2"/>
  <c r="Q382" i="2"/>
  <c r="P382" i="2"/>
  <c r="O382" i="2"/>
  <c r="N382" i="2"/>
  <c r="M382" i="2"/>
  <c r="L382" i="2"/>
  <c r="K382" i="2"/>
  <c r="J382" i="2"/>
  <c r="I382" i="2"/>
  <c r="H382" i="2"/>
  <c r="G382" i="2"/>
  <c r="F382" i="2"/>
  <c r="E382" i="2"/>
  <c r="Q381" i="2"/>
  <c r="P381" i="2"/>
  <c r="O381" i="2"/>
  <c r="N381" i="2"/>
  <c r="M381" i="2"/>
  <c r="L381" i="2"/>
  <c r="K381" i="2"/>
  <c r="J381" i="2"/>
  <c r="I381" i="2"/>
  <c r="H381" i="2"/>
  <c r="G381" i="2"/>
  <c r="F381" i="2"/>
  <c r="E381" i="2"/>
  <c r="Q380" i="2"/>
  <c r="P380" i="2"/>
  <c r="O380" i="2"/>
  <c r="N380" i="2"/>
  <c r="M380" i="2"/>
  <c r="L380" i="2"/>
  <c r="K380" i="2"/>
  <c r="J380" i="2"/>
  <c r="I380" i="2"/>
  <c r="H380" i="2"/>
  <c r="G380" i="2"/>
  <c r="F380" i="2"/>
  <c r="E380" i="2"/>
  <c r="Q379" i="2"/>
  <c r="P379" i="2"/>
  <c r="O379" i="2"/>
  <c r="N379" i="2"/>
  <c r="M379" i="2"/>
  <c r="L379" i="2"/>
  <c r="K379" i="2"/>
  <c r="J379" i="2"/>
  <c r="I379" i="2"/>
  <c r="H379" i="2"/>
  <c r="G379" i="2"/>
  <c r="F379" i="2"/>
  <c r="E379" i="2"/>
  <c r="Q378" i="2"/>
  <c r="P378" i="2"/>
  <c r="O378" i="2"/>
  <c r="N378" i="2"/>
  <c r="M378" i="2"/>
  <c r="L378" i="2"/>
  <c r="K378" i="2"/>
  <c r="J378" i="2"/>
  <c r="I378" i="2"/>
  <c r="H378" i="2"/>
  <c r="G378" i="2"/>
  <c r="F378" i="2"/>
  <c r="E378" i="2"/>
  <c r="Q377" i="2"/>
  <c r="P377" i="2"/>
  <c r="O377" i="2"/>
  <c r="N377" i="2"/>
  <c r="M377" i="2"/>
  <c r="L377" i="2"/>
  <c r="K377" i="2"/>
  <c r="J377" i="2"/>
  <c r="I377" i="2"/>
  <c r="H377" i="2"/>
  <c r="G377" i="2"/>
  <c r="F377" i="2"/>
  <c r="E377" i="2"/>
  <c r="Q376" i="2"/>
  <c r="P376" i="2"/>
  <c r="O376" i="2"/>
  <c r="N376" i="2"/>
  <c r="M376" i="2"/>
  <c r="L376" i="2"/>
  <c r="K376" i="2"/>
  <c r="J376" i="2"/>
  <c r="I376" i="2"/>
  <c r="H376" i="2"/>
  <c r="G376" i="2"/>
  <c r="F376" i="2"/>
  <c r="E376" i="2"/>
  <c r="Q375" i="2"/>
  <c r="P375" i="2"/>
  <c r="O375" i="2"/>
  <c r="N375" i="2"/>
  <c r="M375" i="2"/>
  <c r="L375" i="2"/>
  <c r="K375" i="2"/>
  <c r="J375" i="2"/>
  <c r="I375" i="2"/>
  <c r="H375" i="2"/>
  <c r="G375" i="2"/>
  <c r="F375" i="2"/>
  <c r="E375" i="2"/>
  <c r="Q374" i="2"/>
  <c r="P374" i="2"/>
  <c r="O374" i="2"/>
  <c r="N374" i="2"/>
  <c r="M374" i="2"/>
  <c r="L374" i="2"/>
  <c r="K374" i="2"/>
  <c r="J374" i="2"/>
  <c r="I374" i="2"/>
  <c r="H374" i="2"/>
  <c r="G374" i="2"/>
  <c r="F374" i="2"/>
  <c r="E374" i="2"/>
  <c r="Q373" i="2"/>
  <c r="P373" i="2"/>
  <c r="O373" i="2"/>
  <c r="N373" i="2"/>
  <c r="M373" i="2"/>
  <c r="L373" i="2"/>
  <c r="K373" i="2"/>
  <c r="J373" i="2"/>
  <c r="I373" i="2"/>
  <c r="H373" i="2"/>
  <c r="G373" i="2"/>
  <c r="F373" i="2"/>
  <c r="E373" i="2"/>
  <c r="Q372" i="2"/>
  <c r="P372" i="2"/>
  <c r="O372" i="2"/>
  <c r="N372" i="2"/>
  <c r="M372" i="2"/>
  <c r="L372" i="2"/>
  <c r="K372" i="2"/>
  <c r="J372" i="2"/>
  <c r="I372" i="2"/>
  <c r="H372" i="2"/>
  <c r="G372" i="2"/>
  <c r="F372" i="2"/>
  <c r="E372" i="2"/>
  <c r="Q371" i="2"/>
  <c r="P371" i="2"/>
  <c r="O371" i="2"/>
  <c r="N371" i="2"/>
  <c r="M371" i="2"/>
  <c r="L371" i="2"/>
  <c r="K371" i="2"/>
  <c r="J371" i="2"/>
  <c r="I371" i="2"/>
  <c r="H371" i="2"/>
  <c r="G371" i="2"/>
  <c r="F371" i="2"/>
  <c r="E371" i="2"/>
  <c r="Q370" i="2"/>
  <c r="P370" i="2"/>
  <c r="O370" i="2"/>
  <c r="N370" i="2"/>
  <c r="M370" i="2"/>
  <c r="L370" i="2"/>
  <c r="K370" i="2"/>
  <c r="J370" i="2"/>
  <c r="I370" i="2"/>
  <c r="H370" i="2"/>
  <c r="G370" i="2"/>
  <c r="F370" i="2"/>
  <c r="E370" i="2"/>
  <c r="Q369" i="2"/>
  <c r="P369" i="2"/>
  <c r="O369" i="2"/>
  <c r="N369" i="2"/>
  <c r="M369" i="2"/>
  <c r="L369" i="2"/>
  <c r="K369" i="2"/>
  <c r="J369" i="2"/>
  <c r="I369" i="2"/>
  <c r="H369" i="2"/>
  <c r="G369" i="2"/>
  <c r="F369" i="2"/>
  <c r="E369" i="2"/>
  <c r="Q368" i="2"/>
  <c r="P368" i="2"/>
  <c r="O368" i="2"/>
  <c r="N368" i="2"/>
  <c r="M368" i="2"/>
  <c r="L368" i="2"/>
  <c r="K368" i="2"/>
  <c r="J368" i="2"/>
  <c r="I368" i="2"/>
  <c r="H368" i="2"/>
  <c r="G368" i="2"/>
  <c r="F368" i="2"/>
  <c r="E368" i="2"/>
  <c r="Q367" i="2"/>
  <c r="P367" i="2"/>
  <c r="O367" i="2"/>
  <c r="N367" i="2"/>
  <c r="M367" i="2"/>
  <c r="L367" i="2"/>
  <c r="K367" i="2"/>
  <c r="J367" i="2"/>
  <c r="I367" i="2"/>
  <c r="H367" i="2"/>
  <c r="G367" i="2"/>
  <c r="F367" i="2"/>
  <c r="E367" i="2"/>
  <c r="Q366" i="2"/>
  <c r="P366" i="2"/>
  <c r="O366" i="2"/>
  <c r="N366" i="2"/>
  <c r="M366" i="2"/>
  <c r="L366" i="2"/>
  <c r="K366" i="2"/>
  <c r="J366" i="2"/>
  <c r="I366" i="2"/>
  <c r="H366" i="2"/>
  <c r="G366" i="2"/>
  <c r="F366" i="2"/>
  <c r="E366" i="2"/>
  <c r="Q365" i="2"/>
  <c r="P365" i="2"/>
  <c r="O365" i="2"/>
  <c r="N365" i="2"/>
  <c r="M365" i="2"/>
  <c r="L365" i="2"/>
  <c r="K365" i="2"/>
  <c r="J365" i="2"/>
  <c r="I365" i="2"/>
  <c r="H365" i="2"/>
  <c r="G365" i="2"/>
  <c r="F365" i="2"/>
  <c r="E365" i="2"/>
  <c r="Q364" i="2"/>
  <c r="P364" i="2"/>
  <c r="O364" i="2"/>
  <c r="N364" i="2"/>
  <c r="M364" i="2"/>
  <c r="L364" i="2"/>
  <c r="K364" i="2"/>
  <c r="J364" i="2"/>
  <c r="I364" i="2"/>
  <c r="H364" i="2"/>
  <c r="G364" i="2"/>
  <c r="F364" i="2"/>
  <c r="E364" i="2"/>
  <c r="Q363" i="2"/>
  <c r="P363" i="2"/>
  <c r="O363" i="2"/>
  <c r="N363" i="2"/>
  <c r="M363" i="2"/>
  <c r="L363" i="2"/>
  <c r="K363" i="2"/>
  <c r="J363" i="2"/>
  <c r="I363" i="2"/>
  <c r="H363" i="2"/>
  <c r="G363" i="2"/>
  <c r="F363" i="2"/>
  <c r="E363" i="2"/>
  <c r="Q362" i="2"/>
  <c r="P362" i="2"/>
  <c r="O362" i="2"/>
  <c r="N362" i="2"/>
  <c r="M362" i="2"/>
  <c r="L362" i="2"/>
  <c r="K362" i="2"/>
  <c r="J362" i="2"/>
  <c r="I362" i="2"/>
  <c r="H362" i="2"/>
  <c r="G362" i="2"/>
  <c r="F362" i="2"/>
  <c r="E362" i="2"/>
  <c r="Q361" i="2"/>
  <c r="P361" i="2"/>
  <c r="O361" i="2"/>
  <c r="N361" i="2"/>
  <c r="M361" i="2"/>
  <c r="L361" i="2"/>
  <c r="K361" i="2"/>
  <c r="J361" i="2"/>
  <c r="I361" i="2"/>
  <c r="H361" i="2"/>
  <c r="G361" i="2"/>
  <c r="F361" i="2"/>
  <c r="E361" i="2"/>
  <c r="Q360" i="2"/>
  <c r="P360" i="2"/>
  <c r="O360" i="2"/>
  <c r="N360" i="2"/>
  <c r="M360" i="2"/>
  <c r="L360" i="2"/>
  <c r="K360" i="2"/>
  <c r="J360" i="2"/>
  <c r="I360" i="2"/>
  <c r="H360" i="2"/>
  <c r="G360" i="2"/>
  <c r="F360" i="2"/>
  <c r="E360" i="2"/>
  <c r="Q359" i="2"/>
  <c r="P359" i="2"/>
  <c r="O359" i="2"/>
  <c r="N359" i="2"/>
  <c r="M359" i="2"/>
  <c r="L359" i="2"/>
  <c r="K359" i="2"/>
  <c r="J359" i="2"/>
  <c r="I359" i="2"/>
  <c r="H359" i="2"/>
  <c r="G359" i="2"/>
  <c r="F359" i="2"/>
  <c r="E359" i="2"/>
  <c r="Q358" i="2"/>
  <c r="P358" i="2"/>
  <c r="O358" i="2"/>
  <c r="N358" i="2"/>
  <c r="M358" i="2"/>
  <c r="L358" i="2"/>
  <c r="K358" i="2"/>
  <c r="J358" i="2"/>
  <c r="I358" i="2"/>
  <c r="H358" i="2"/>
  <c r="G358" i="2"/>
  <c r="F358" i="2"/>
  <c r="E358" i="2"/>
  <c r="Q357" i="2"/>
  <c r="P357" i="2"/>
  <c r="O357" i="2"/>
  <c r="N357" i="2"/>
  <c r="M357" i="2"/>
  <c r="L357" i="2"/>
  <c r="K357" i="2"/>
  <c r="J357" i="2"/>
  <c r="I357" i="2"/>
  <c r="H357" i="2"/>
  <c r="G357" i="2"/>
  <c r="F357" i="2"/>
  <c r="E357" i="2"/>
  <c r="Q356" i="2"/>
  <c r="P356" i="2"/>
  <c r="O356" i="2"/>
  <c r="N356" i="2"/>
  <c r="M356" i="2"/>
  <c r="L356" i="2"/>
  <c r="K356" i="2"/>
  <c r="J356" i="2"/>
  <c r="I356" i="2"/>
  <c r="H356" i="2"/>
  <c r="G356" i="2"/>
  <c r="F356" i="2"/>
  <c r="E356" i="2"/>
  <c r="Q355" i="2"/>
  <c r="P355" i="2"/>
  <c r="O355" i="2"/>
  <c r="N355" i="2"/>
  <c r="M355" i="2"/>
  <c r="L355" i="2"/>
  <c r="K355" i="2"/>
  <c r="J355" i="2"/>
  <c r="I355" i="2"/>
  <c r="H355" i="2"/>
  <c r="G355" i="2"/>
  <c r="F355" i="2"/>
  <c r="E355" i="2"/>
  <c r="Q354" i="2"/>
  <c r="P354" i="2"/>
  <c r="O354" i="2"/>
  <c r="N354" i="2"/>
  <c r="M354" i="2"/>
  <c r="L354" i="2"/>
  <c r="K354" i="2"/>
  <c r="J354" i="2"/>
  <c r="I354" i="2"/>
  <c r="H354" i="2"/>
  <c r="G354" i="2"/>
  <c r="F354" i="2"/>
  <c r="E354" i="2"/>
  <c r="Q353" i="2"/>
  <c r="P353" i="2"/>
  <c r="O353" i="2"/>
  <c r="N353" i="2"/>
  <c r="M353" i="2"/>
  <c r="L353" i="2"/>
  <c r="K353" i="2"/>
  <c r="J353" i="2"/>
  <c r="I353" i="2"/>
  <c r="H353" i="2"/>
  <c r="G353" i="2"/>
  <c r="F353" i="2"/>
  <c r="E353" i="2"/>
  <c r="Q352" i="2"/>
  <c r="P352" i="2"/>
  <c r="O352" i="2"/>
  <c r="N352" i="2"/>
  <c r="M352" i="2"/>
  <c r="L352" i="2"/>
  <c r="K352" i="2"/>
  <c r="J352" i="2"/>
  <c r="I352" i="2"/>
  <c r="H352" i="2"/>
  <c r="G352" i="2"/>
  <c r="F352" i="2"/>
  <c r="E352" i="2"/>
  <c r="Q351" i="2"/>
  <c r="P351" i="2"/>
  <c r="O351" i="2"/>
  <c r="N351" i="2"/>
  <c r="M351" i="2"/>
  <c r="L351" i="2"/>
  <c r="K351" i="2"/>
  <c r="J351" i="2"/>
  <c r="I351" i="2"/>
  <c r="H351" i="2"/>
  <c r="G351" i="2"/>
  <c r="F351" i="2"/>
  <c r="E351" i="2"/>
  <c r="Q350" i="2"/>
  <c r="P350" i="2"/>
  <c r="O350" i="2"/>
  <c r="N350" i="2"/>
  <c r="M350" i="2"/>
  <c r="L350" i="2"/>
  <c r="K350" i="2"/>
  <c r="J350" i="2"/>
  <c r="I350" i="2"/>
  <c r="H350" i="2"/>
  <c r="G350" i="2"/>
  <c r="F350" i="2"/>
  <c r="E350" i="2"/>
  <c r="Q349" i="2"/>
  <c r="P349" i="2"/>
  <c r="O349" i="2"/>
  <c r="N349" i="2"/>
  <c r="M349" i="2"/>
  <c r="L349" i="2"/>
  <c r="K349" i="2"/>
  <c r="J349" i="2"/>
  <c r="I349" i="2"/>
  <c r="H349" i="2"/>
  <c r="G349" i="2"/>
  <c r="F349" i="2"/>
  <c r="E349" i="2"/>
  <c r="Q348" i="2"/>
  <c r="P348" i="2"/>
  <c r="O348" i="2"/>
  <c r="N348" i="2"/>
  <c r="M348" i="2"/>
  <c r="L348" i="2"/>
  <c r="K348" i="2"/>
  <c r="J348" i="2"/>
  <c r="I348" i="2"/>
  <c r="H348" i="2"/>
  <c r="G348" i="2"/>
  <c r="F348" i="2"/>
  <c r="E348" i="2"/>
  <c r="Q347" i="2"/>
  <c r="P347" i="2"/>
  <c r="O347" i="2"/>
  <c r="N347" i="2"/>
  <c r="M347" i="2"/>
  <c r="L347" i="2"/>
  <c r="K347" i="2"/>
  <c r="J347" i="2"/>
  <c r="I347" i="2"/>
  <c r="H347" i="2"/>
  <c r="G347" i="2"/>
  <c r="F347" i="2"/>
  <c r="E347" i="2"/>
  <c r="Q346" i="2"/>
  <c r="P346" i="2"/>
  <c r="O346" i="2"/>
  <c r="N346" i="2"/>
  <c r="M346" i="2"/>
  <c r="L346" i="2"/>
  <c r="K346" i="2"/>
  <c r="J346" i="2"/>
  <c r="I346" i="2"/>
  <c r="H346" i="2"/>
  <c r="G346" i="2"/>
  <c r="F346" i="2"/>
  <c r="E346" i="2"/>
  <c r="Q345" i="2"/>
  <c r="P345" i="2"/>
  <c r="O345" i="2"/>
  <c r="N345" i="2"/>
  <c r="M345" i="2"/>
  <c r="L345" i="2"/>
  <c r="K345" i="2"/>
  <c r="J345" i="2"/>
  <c r="I345" i="2"/>
  <c r="H345" i="2"/>
  <c r="G345" i="2"/>
  <c r="F345" i="2"/>
  <c r="E345" i="2"/>
  <c r="Q344" i="2"/>
  <c r="P344" i="2"/>
  <c r="O344" i="2"/>
  <c r="N344" i="2"/>
  <c r="M344" i="2"/>
  <c r="L344" i="2"/>
  <c r="K344" i="2"/>
  <c r="J344" i="2"/>
  <c r="I344" i="2"/>
  <c r="H344" i="2"/>
  <c r="G344" i="2"/>
  <c r="F344" i="2"/>
  <c r="E344" i="2"/>
  <c r="Q343" i="2"/>
  <c r="P343" i="2"/>
  <c r="O343" i="2"/>
  <c r="N343" i="2"/>
  <c r="M343" i="2"/>
  <c r="L343" i="2"/>
  <c r="K343" i="2"/>
  <c r="J343" i="2"/>
  <c r="I343" i="2"/>
  <c r="H343" i="2"/>
  <c r="G343" i="2"/>
  <c r="F343" i="2"/>
  <c r="E343" i="2"/>
  <c r="Q342" i="2"/>
  <c r="P342" i="2"/>
  <c r="O342" i="2"/>
  <c r="N342" i="2"/>
  <c r="M342" i="2"/>
  <c r="L342" i="2"/>
  <c r="K342" i="2"/>
  <c r="J342" i="2"/>
  <c r="I342" i="2"/>
  <c r="H342" i="2"/>
  <c r="G342" i="2"/>
  <c r="F342" i="2"/>
  <c r="E342" i="2"/>
  <c r="Q341" i="2"/>
  <c r="P341" i="2"/>
  <c r="O341" i="2"/>
  <c r="N341" i="2"/>
  <c r="M341" i="2"/>
  <c r="L341" i="2"/>
  <c r="K341" i="2"/>
  <c r="J341" i="2"/>
  <c r="I341" i="2"/>
  <c r="H341" i="2"/>
  <c r="G341" i="2"/>
  <c r="F341" i="2"/>
  <c r="E341" i="2"/>
  <c r="Q340" i="2"/>
  <c r="P340" i="2"/>
  <c r="O340" i="2"/>
  <c r="N340" i="2"/>
  <c r="M340" i="2"/>
  <c r="L340" i="2"/>
  <c r="K340" i="2"/>
  <c r="J340" i="2"/>
  <c r="I340" i="2"/>
  <c r="H340" i="2"/>
  <c r="G340" i="2"/>
  <c r="F340" i="2"/>
  <c r="E340" i="2"/>
  <c r="Q339" i="2"/>
  <c r="P339" i="2"/>
  <c r="O339" i="2"/>
  <c r="N339" i="2"/>
  <c r="M339" i="2"/>
  <c r="L339" i="2"/>
  <c r="K339" i="2"/>
  <c r="J339" i="2"/>
  <c r="I339" i="2"/>
  <c r="H339" i="2"/>
  <c r="G339" i="2"/>
  <c r="F339" i="2"/>
  <c r="E339" i="2"/>
  <c r="Q338" i="2"/>
  <c r="P338" i="2"/>
  <c r="O338" i="2"/>
  <c r="N338" i="2"/>
  <c r="M338" i="2"/>
  <c r="L338" i="2"/>
  <c r="K338" i="2"/>
  <c r="J338" i="2"/>
  <c r="I338" i="2"/>
  <c r="H338" i="2"/>
  <c r="G338" i="2"/>
  <c r="F338" i="2"/>
  <c r="E338" i="2"/>
  <c r="Q337" i="2"/>
  <c r="P337" i="2"/>
  <c r="O337" i="2"/>
  <c r="N337" i="2"/>
  <c r="M337" i="2"/>
  <c r="L337" i="2"/>
  <c r="K337" i="2"/>
  <c r="J337" i="2"/>
  <c r="I337" i="2"/>
  <c r="H337" i="2"/>
  <c r="G337" i="2"/>
  <c r="F337" i="2"/>
  <c r="E337" i="2"/>
  <c r="Q336" i="2"/>
  <c r="P336" i="2"/>
  <c r="O336" i="2"/>
  <c r="N336" i="2"/>
  <c r="M336" i="2"/>
  <c r="L336" i="2"/>
  <c r="K336" i="2"/>
  <c r="J336" i="2"/>
  <c r="I336" i="2"/>
  <c r="H336" i="2"/>
  <c r="G336" i="2"/>
  <c r="F336" i="2"/>
  <c r="E336" i="2"/>
  <c r="Q335" i="2"/>
  <c r="P335" i="2"/>
  <c r="O335" i="2"/>
  <c r="N335" i="2"/>
  <c r="M335" i="2"/>
  <c r="L335" i="2"/>
  <c r="K335" i="2"/>
  <c r="J335" i="2"/>
  <c r="I335" i="2"/>
  <c r="H335" i="2"/>
  <c r="G335" i="2"/>
  <c r="F335" i="2"/>
  <c r="E335" i="2"/>
  <c r="Q334" i="2"/>
  <c r="P334" i="2"/>
  <c r="O334" i="2"/>
  <c r="N334" i="2"/>
  <c r="M334" i="2"/>
  <c r="L334" i="2"/>
  <c r="K334" i="2"/>
  <c r="J334" i="2"/>
  <c r="I334" i="2"/>
  <c r="H334" i="2"/>
  <c r="G334" i="2"/>
  <c r="F334" i="2"/>
  <c r="E334" i="2"/>
  <c r="Q333" i="2"/>
  <c r="P333" i="2"/>
  <c r="O333" i="2"/>
  <c r="N333" i="2"/>
  <c r="M333" i="2"/>
  <c r="L333" i="2"/>
  <c r="K333" i="2"/>
  <c r="J333" i="2"/>
  <c r="I333" i="2"/>
  <c r="H333" i="2"/>
  <c r="G333" i="2"/>
  <c r="F333" i="2"/>
  <c r="E333" i="2"/>
  <c r="Q332" i="2"/>
  <c r="P332" i="2"/>
  <c r="O332" i="2"/>
  <c r="N332" i="2"/>
  <c r="M332" i="2"/>
  <c r="L332" i="2"/>
  <c r="K332" i="2"/>
  <c r="J332" i="2"/>
  <c r="I332" i="2"/>
  <c r="H332" i="2"/>
  <c r="G332" i="2"/>
  <c r="F332" i="2"/>
  <c r="E332" i="2"/>
  <c r="Q331" i="2"/>
  <c r="P331" i="2"/>
  <c r="O331" i="2"/>
  <c r="N331" i="2"/>
  <c r="M331" i="2"/>
  <c r="L331" i="2"/>
  <c r="K331" i="2"/>
  <c r="J331" i="2"/>
  <c r="I331" i="2"/>
  <c r="H331" i="2"/>
  <c r="G331" i="2"/>
  <c r="F331" i="2"/>
  <c r="E331" i="2"/>
  <c r="Q330" i="2"/>
  <c r="P330" i="2"/>
  <c r="O330" i="2"/>
  <c r="N330" i="2"/>
  <c r="M330" i="2"/>
  <c r="L330" i="2"/>
  <c r="K330" i="2"/>
  <c r="J330" i="2"/>
  <c r="I330" i="2"/>
  <c r="H330" i="2"/>
  <c r="G330" i="2"/>
  <c r="F330" i="2"/>
  <c r="E330" i="2"/>
  <c r="Q329" i="2"/>
  <c r="P329" i="2"/>
  <c r="O329" i="2"/>
  <c r="N329" i="2"/>
  <c r="M329" i="2"/>
  <c r="L329" i="2"/>
  <c r="K329" i="2"/>
  <c r="J329" i="2"/>
  <c r="I329" i="2"/>
  <c r="H329" i="2"/>
  <c r="G329" i="2"/>
  <c r="F329" i="2"/>
  <c r="E329" i="2"/>
  <c r="Q328" i="2"/>
  <c r="P328" i="2"/>
  <c r="O328" i="2"/>
  <c r="N328" i="2"/>
  <c r="M328" i="2"/>
  <c r="L328" i="2"/>
  <c r="K328" i="2"/>
  <c r="J328" i="2"/>
  <c r="I328" i="2"/>
  <c r="H328" i="2"/>
  <c r="G328" i="2"/>
  <c r="F328" i="2"/>
  <c r="E328" i="2"/>
  <c r="Q327" i="2"/>
  <c r="P327" i="2"/>
  <c r="O327" i="2"/>
  <c r="N327" i="2"/>
  <c r="M327" i="2"/>
  <c r="L327" i="2"/>
  <c r="K327" i="2"/>
  <c r="J327" i="2"/>
  <c r="I327" i="2"/>
  <c r="H327" i="2"/>
  <c r="G327" i="2"/>
  <c r="F327" i="2"/>
  <c r="E327" i="2"/>
  <c r="Q326" i="2"/>
  <c r="P326" i="2"/>
  <c r="O326" i="2"/>
  <c r="N326" i="2"/>
  <c r="M326" i="2"/>
  <c r="L326" i="2"/>
  <c r="K326" i="2"/>
  <c r="J326" i="2"/>
  <c r="I326" i="2"/>
  <c r="H326" i="2"/>
  <c r="G326" i="2"/>
  <c r="F326" i="2"/>
  <c r="E326" i="2"/>
  <c r="Q325" i="2"/>
  <c r="P325" i="2"/>
  <c r="O325" i="2"/>
  <c r="N325" i="2"/>
  <c r="M325" i="2"/>
  <c r="L325" i="2"/>
  <c r="K325" i="2"/>
  <c r="J325" i="2"/>
  <c r="I325" i="2"/>
  <c r="H325" i="2"/>
  <c r="G325" i="2"/>
  <c r="F325" i="2"/>
  <c r="E325" i="2"/>
  <c r="Q324" i="2"/>
  <c r="P324" i="2"/>
  <c r="O324" i="2"/>
  <c r="N324" i="2"/>
  <c r="M324" i="2"/>
  <c r="L324" i="2"/>
  <c r="K324" i="2"/>
  <c r="J324" i="2"/>
  <c r="I324" i="2"/>
  <c r="H324" i="2"/>
  <c r="G324" i="2"/>
  <c r="F324" i="2"/>
  <c r="E324" i="2"/>
  <c r="Q323" i="2"/>
  <c r="P323" i="2"/>
  <c r="O323" i="2"/>
  <c r="N323" i="2"/>
  <c r="M323" i="2"/>
  <c r="L323" i="2"/>
  <c r="K323" i="2"/>
  <c r="J323" i="2"/>
  <c r="I323" i="2"/>
  <c r="H323" i="2"/>
  <c r="G323" i="2"/>
  <c r="F323" i="2"/>
  <c r="E323" i="2"/>
  <c r="Q322" i="2"/>
  <c r="P322" i="2"/>
  <c r="O322" i="2"/>
  <c r="N322" i="2"/>
  <c r="M322" i="2"/>
  <c r="L322" i="2"/>
  <c r="K322" i="2"/>
  <c r="J322" i="2"/>
  <c r="I322" i="2"/>
  <c r="H322" i="2"/>
  <c r="G322" i="2"/>
  <c r="F322" i="2"/>
  <c r="E322" i="2"/>
  <c r="Q321" i="2"/>
  <c r="P321" i="2"/>
  <c r="O321" i="2"/>
  <c r="N321" i="2"/>
  <c r="M321" i="2"/>
  <c r="L321" i="2"/>
  <c r="K321" i="2"/>
  <c r="J321" i="2"/>
  <c r="I321" i="2"/>
  <c r="H321" i="2"/>
  <c r="G321" i="2"/>
  <c r="F321" i="2"/>
  <c r="E321" i="2"/>
  <c r="Q320" i="2"/>
  <c r="P320" i="2"/>
  <c r="O320" i="2"/>
  <c r="N320" i="2"/>
  <c r="M320" i="2"/>
  <c r="L320" i="2"/>
  <c r="K320" i="2"/>
  <c r="J320" i="2"/>
  <c r="I320" i="2"/>
  <c r="H320" i="2"/>
  <c r="G320" i="2"/>
  <c r="F320" i="2"/>
  <c r="E320" i="2"/>
  <c r="Q319" i="2"/>
  <c r="P319" i="2"/>
  <c r="O319" i="2"/>
  <c r="N319" i="2"/>
  <c r="M319" i="2"/>
  <c r="L319" i="2"/>
  <c r="K319" i="2"/>
  <c r="J319" i="2"/>
  <c r="I319" i="2"/>
  <c r="H319" i="2"/>
  <c r="G319" i="2"/>
  <c r="F319" i="2"/>
  <c r="E319" i="2"/>
  <c r="Q318" i="2"/>
  <c r="P318" i="2"/>
  <c r="O318" i="2"/>
  <c r="N318" i="2"/>
  <c r="M318" i="2"/>
  <c r="L318" i="2"/>
  <c r="K318" i="2"/>
  <c r="J318" i="2"/>
  <c r="I318" i="2"/>
  <c r="H318" i="2"/>
  <c r="G318" i="2"/>
  <c r="F318" i="2"/>
  <c r="E318" i="2"/>
  <c r="Q317" i="2"/>
  <c r="P317" i="2"/>
  <c r="O317" i="2"/>
  <c r="N317" i="2"/>
  <c r="M317" i="2"/>
  <c r="L317" i="2"/>
  <c r="K317" i="2"/>
  <c r="J317" i="2"/>
  <c r="I317" i="2"/>
  <c r="H317" i="2"/>
  <c r="G317" i="2"/>
  <c r="F317" i="2"/>
  <c r="E317" i="2"/>
  <c r="Q316" i="2"/>
  <c r="P316" i="2"/>
  <c r="O316" i="2"/>
  <c r="N316" i="2"/>
  <c r="M316" i="2"/>
  <c r="L316" i="2"/>
  <c r="K316" i="2"/>
  <c r="J316" i="2"/>
  <c r="I316" i="2"/>
  <c r="H316" i="2"/>
  <c r="G316" i="2"/>
  <c r="F316" i="2"/>
  <c r="E316" i="2"/>
  <c r="Q315" i="2"/>
  <c r="P315" i="2"/>
  <c r="O315" i="2"/>
  <c r="N315" i="2"/>
  <c r="M315" i="2"/>
  <c r="L315" i="2"/>
  <c r="K315" i="2"/>
  <c r="J315" i="2"/>
  <c r="I315" i="2"/>
  <c r="H315" i="2"/>
  <c r="G315" i="2"/>
  <c r="F315" i="2"/>
  <c r="E315" i="2"/>
  <c r="Q314" i="2"/>
  <c r="P314" i="2"/>
  <c r="O314" i="2"/>
  <c r="N314" i="2"/>
  <c r="M314" i="2"/>
  <c r="L314" i="2"/>
  <c r="K314" i="2"/>
  <c r="J314" i="2"/>
  <c r="I314" i="2"/>
  <c r="H314" i="2"/>
  <c r="G314" i="2"/>
  <c r="F314" i="2"/>
  <c r="E314" i="2"/>
  <c r="Q313" i="2"/>
  <c r="P313" i="2"/>
  <c r="O313" i="2"/>
  <c r="N313" i="2"/>
  <c r="M313" i="2"/>
  <c r="L313" i="2"/>
  <c r="K313" i="2"/>
  <c r="J313" i="2"/>
  <c r="I313" i="2"/>
  <c r="H313" i="2"/>
  <c r="G313" i="2"/>
  <c r="F313" i="2"/>
  <c r="E313" i="2"/>
  <c r="Q312" i="2"/>
  <c r="P312" i="2"/>
  <c r="O312" i="2"/>
  <c r="N312" i="2"/>
  <c r="M312" i="2"/>
  <c r="L312" i="2"/>
  <c r="K312" i="2"/>
  <c r="J312" i="2"/>
  <c r="I312" i="2"/>
  <c r="H312" i="2"/>
  <c r="G312" i="2"/>
  <c r="F312" i="2"/>
  <c r="E312" i="2"/>
  <c r="Q311" i="2"/>
  <c r="P311" i="2"/>
  <c r="O311" i="2"/>
  <c r="N311" i="2"/>
  <c r="M311" i="2"/>
  <c r="L311" i="2"/>
  <c r="K311" i="2"/>
  <c r="J311" i="2"/>
  <c r="I311" i="2"/>
  <c r="H311" i="2"/>
  <c r="G311" i="2"/>
  <c r="F311" i="2"/>
  <c r="E311" i="2"/>
  <c r="Q310" i="2"/>
  <c r="P310" i="2"/>
  <c r="O310" i="2"/>
  <c r="N310" i="2"/>
  <c r="M310" i="2"/>
  <c r="L310" i="2"/>
  <c r="K310" i="2"/>
  <c r="J310" i="2"/>
  <c r="I310" i="2"/>
  <c r="H310" i="2"/>
  <c r="G310" i="2"/>
  <c r="F310" i="2"/>
  <c r="E310" i="2"/>
  <c r="Q309" i="2"/>
  <c r="P309" i="2"/>
  <c r="O309" i="2"/>
  <c r="N309" i="2"/>
  <c r="M309" i="2"/>
  <c r="L309" i="2"/>
  <c r="K309" i="2"/>
  <c r="J309" i="2"/>
  <c r="I309" i="2"/>
  <c r="H309" i="2"/>
  <c r="G309" i="2"/>
  <c r="F309" i="2"/>
  <c r="E309" i="2"/>
  <c r="Q308" i="2"/>
  <c r="P308" i="2"/>
  <c r="O308" i="2"/>
  <c r="N308" i="2"/>
  <c r="M308" i="2"/>
  <c r="L308" i="2"/>
  <c r="K308" i="2"/>
  <c r="J308" i="2"/>
  <c r="I308" i="2"/>
  <c r="H308" i="2"/>
  <c r="G308" i="2"/>
  <c r="F308" i="2"/>
  <c r="E308" i="2"/>
  <c r="Q307" i="2"/>
  <c r="P307" i="2"/>
  <c r="O307" i="2"/>
  <c r="N307" i="2"/>
  <c r="M307" i="2"/>
  <c r="L307" i="2"/>
  <c r="K307" i="2"/>
  <c r="J307" i="2"/>
  <c r="I307" i="2"/>
  <c r="H307" i="2"/>
  <c r="G307" i="2"/>
  <c r="F307" i="2"/>
  <c r="E307" i="2"/>
  <c r="Q306" i="2"/>
  <c r="P306" i="2"/>
  <c r="O306" i="2"/>
  <c r="N306" i="2"/>
  <c r="M306" i="2"/>
  <c r="L306" i="2"/>
  <c r="K306" i="2"/>
  <c r="J306" i="2"/>
  <c r="I306" i="2"/>
  <c r="H306" i="2"/>
  <c r="G306" i="2"/>
  <c r="F306" i="2"/>
  <c r="E306" i="2"/>
  <c r="Q305" i="2"/>
  <c r="P305" i="2"/>
  <c r="O305" i="2"/>
  <c r="N305" i="2"/>
  <c r="M305" i="2"/>
  <c r="L305" i="2"/>
  <c r="K305" i="2"/>
  <c r="J305" i="2"/>
  <c r="I305" i="2"/>
  <c r="H305" i="2"/>
  <c r="G305" i="2"/>
  <c r="F305" i="2"/>
  <c r="E305" i="2"/>
  <c r="Q304" i="2"/>
  <c r="P304" i="2"/>
  <c r="O304" i="2"/>
  <c r="N304" i="2"/>
  <c r="M304" i="2"/>
  <c r="L304" i="2"/>
  <c r="K304" i="2"/>
  <c r="J304" i="2"/>
  <c r="I304" i="2"/>
  <c r="H304" i="2"/>
  <c r="G304" i="2"/>
  <c r="F304" i="2"/>
  <c r="E304" i="2"/>
  <c r="Q303" i="2"/>
  <c r="P303" i="2"/>
  <c r="O303" i="2"/>
  <c r="N303" i="2"/>
  <c r="M303" i="2"/>
  <c r="L303" i="2"/>
  <c r="K303" i="2"/>
  <c r="J303" i="2"/>
  <c r="I303" i="2"/>
  <c r="H303" i="2"/>
  <c r="G303" i="2"/>
  <c r="F303" i="2"/>
  <c r="E303" i="2"/>
  <c r="Q302" i="2"/>
  <c r="P302" i="2"/>
  <c r="O302" i="2"/>
  <c r="N302" i="2"/>
  <c r="M302" i="2"/>
  <c r="L302" i="2"/>
  <c r="K302" i="2"/>
  <c r="J302" i="2"/>
  <c r="I302" i="2"/>
  <c r="H302" i="2"/>
  <c r="G302" i="2"/>
  <c r="F302" i="2"/>
  <c r="E302" i="2"/>
  <c r="Q301" i="2"/>
  <c r="P301" i="2"/>
  <c r="O301" i="2"/>
  <c r="N301" i="2"/>
  <c r="M301" i="2"/>
  <c r="L301" i="2"/>
  <c r="K301" i="2"/>
  <c r="J301" i="2"/>
  <c r="I301" i="2"/>
  <c r="H301" i="2"/>
  <c r="G301" i="2"/>
  <c r="F301" i="2"/>
  <c r="E301" i="2"/>
  <c r="Q300" i="2"/>
  <c r="P300" i="2"/>
  <c r="O300" i="2"/>
  <c r="N300" i="2"/>
  <c r="M300" i="2"/>
  <c r="L300" i="2"/>
  <c r="K300" i="2"/>
  <c r="J300" i="2"/>
  <c r="I300" i="2"/>
  <c r="H300" i="2"/>
  <c r="G300" i="2"/>
  <c r="F300" i="2"/>
  <c r="E300" i="2"/>
  <c r="Q299" i="2"/>
  <c r="P299" i="2"/>
  <c r="O299" i="2"/>
  <c r="N299" i="2"/>
  <c r="M299" i="2"/>
  <c r="L299" i="2"/>
  <c r="K299" i="2"/>
  <c r="J299" i="2"/>
  <c r="I299" i="2"/>
  <c r="H299" i="2"/>
  <c r="G299" i="2"/>
  <c r="F299" i="2"/>
  <c r="E299" i="2"/>
  <c r="Q298" i="2"/>
  <c r="P298" i="2"/>
  <c r="O298" i="2"/>
  <c r="N298" i="2"/>
  <c r="M298" i="2"/>
  <c r="L298" i="2"/>
  <c r="K298" i="2"/>
  <c r="J298" i="2"/>
  <c r="I298" i="2"/>
  <c r="H298" i="2"/>
  <c r="G298" i="2"/>
  <c r="F298" i="2"/>
  <c r="E298" i="2"/>
  <c r="Q297" i="2"/>
  <c r="P297" i="2"/>
  <c r="O297" i="2"/>
  <c r="N297" i="2"/>
  <c r="M297" i="2"/>
  <c r="L297" i="2"/>
  <c r="K297" i="2"/>
  <c r="J297" i="2"/>
  <c r="I297" i="2"/>
  <c r="H297" i="2"/>
  <c r="G297" i="2"/>
  <c r="F297" i="2"/>
  <c r="E297" i="2"/>
  <c r="Q296" i="2"/>
  <c r="P296" i="2"/>
  <c r="O296" i="2"/>
  <c r="N296" i="2"/>
  <c r="M296" i="2"/>
  <c r="L296" i="2"/>
  <c r="K296" i="2"/>
  <c r="J296" i="2"/>
  <c r="I296" i="2"/>
  <c r="H296" i="2"/>
  <c r="G296" i="2"/>
  <c r="F296" i="2"/>
  <c r="E296" i="2"/>
  <c r="Q295" i="2"/>
  <c r="P295" i="2"/>
  <c r="O295" i="2"/>
  <c r="N295" i="2"/>
  <c r="M295" i="2"/>
  <c r="L295" i="2"/>
  <c r="K295" i="2"/>
  <c r="J295" i="2"/>
  <c r="I295" i="2"/>
  <c r="H295" i="2"/>
  <c r="G295" i="2"/>
  <c r="F295" i="2"/>
  <c r="E295" i="2"/>
  <c r="Q294" i="2"/>
  <c r="P294" i="2"/>
  <c r="O294" i="2"/>
  <c r="N294" i="2"/>
  <c r="M294" i="2"/>
  <c r="L294" i="2"/>
  <c r="K294" i="2"/>
  <c r="J294" i="2"/>
  <c r="I294" i="2"/>
  <c r="H294" i="2"/>
  <c r="G294" i="2"/>
  <c r="F294" i="2"/>
  <c r="E294" i="2"/>
  <c r="Q293" i="2"/>
  <c r="P293" i="2"/>
  <c r="O293" i="2"/>
  <c r="N293" i="2"/>
  <c r="M293" i="2"/>
  <c r="L293" i="2"/>
  <c r="K293" i="2"/>
  <c r="J293" i="2"/>
  <c r="I293" i="2"/>
  <c r="H293" i="2"/>
  <c r="G293" i="2"/>
  <c r="F293" i="2"/>
  <c r="E293" i="2"/>
  <c r="Q292" i="2"/>
  <c r="P292" i="2"/>
  <c r="O292" i="2"/>
  <c r="N292" i="2"/>
  <c r="M292" i="2"/>
  <c r="L292" i="2"/>
  <c r="K292" i="2"/>
  <c r="J292" i="2"/>
  <c r="I292" i="2"/>
  <c r="H292" i="2"/>
  <c r="G292" i="2"/>
  <c r="F292" i="2"/>
  <c r="E292" i="2"/>
  <c r="Q291" i="2"/>
  <c r="P291" i="2"/>
  <c r="O291" i="2"/>
  <c r="N291" i="2"/>
  <c r="M291" i="2"/>
  <c r="L291" i="2"/>
  <c r="K291" i="2"/>
  <c r="J291" i="2"/>
  <c r="I291" i="2"/>
  <c r="H291" i="2"/>
  <c r="G291" i="2"/>
  <c r="F291" i="2"/>
  <c r="E291" i="2"/>
  <c r="Q290" i="2"/>
  <c r="P290" i="2"/>
  <c r="O290" i="2"/>
  <c r="N290" i="2"/>
  <c r="M290" i="2"/>
  <c r="L290" i="2"/>
  <c r="K290" i="2"/>
  <c r="J290" i="2"/>
  <c r="I290" i="2"/>
  <c r="H290" i="2"/>
  <c r="G290" i="2"/>
  <c r="F290" i="2"/>
  <c r="E290" i="2"/>
  <c r="Q289" i="2"/>
  <c r="P289" i="2"/>
  <c r="O289" i="2"/>
  <c r="N289" i="2"/>
  <c r="M289" i="2"/>
  <c r="L289" i="2"/>
  <c r="K289" i="2"/>
  <c r="J289" i="2"/>
  <c r="I289" i="2"/>
  <c r="H289" i="2"/>
  <c r="G289" i="2"/>
  <c r="F289" i="2"/>
  <c r="E289" i="2"/>
  <c r="Q288" i="2"/>
  <c r="P288" i="2"/>
  <c r="O288" i="2"/>
  <c r="N288" i="2"/>
  <c r="M288" i="2"/>
  <c r="L288" i="2"/>
  <c r="K288" i="2"/>
  <c r="J288" i="2"/>
  <c r="I288" i="2"/>
  <c r="H288" i="2"/>
  <c r="G288" i="2"/>
  <c r="F288" i="2"/>
  <c r="E288" i="2"/>
  <c r="Q287" i="2"/>
  <c r="P287" i="2"/>
  <c r="O287" i="2"/>
  <c r="N287" i="2"/>
  <c r="M287" i="2"/>
  <c r="L287" i="2"/>
  <c r="K287" i="2"/>
  <c r="J287" i="2"/>
  <c r="I287" i="2"/>
  <c r="H287" i="2"/>
  <c r="G287" i="2"/>
  <c r="F287" i="2"/>
  <c r="E287" i="2"/>
  <c r="Q286" i="2"/>
  <c r="P286" i="2"/>
  <c r="O286" i="2"/>
  <c r="N286" i="2"/>
  <c r="M286" i="2"/>
  <c r="L286" i="2"/>
  <c r="K286" i="2"/>
  <c r="J286" i="2"/>
  <c r="I286" i="2"/>
  <c r="H286" i="2"/>
  <c r="G286" i="2"/>
  <c r="F286" i="2"/>
  <c r="E286" i="2"/>
  <c r="Q285" i="2"/>
  <c r="P285" i="2"/>
  <c r="O285" i="2"/>
  <c r="N285" i="2"/>
  <c r="M285" i="2"/>
  <c r="L285" i="2"/>
  <c r="K285" i="2"/>
  <c r="J285" i="2"/>
  <c r="I285" i="2"/>
  <c r="H285" i="2"/>
  <c r="G285" i="2"/>
  <c r="F285" i="2"/>
  <c r="E285" i="2"/>
  <c r="Q284" i="2"/>
  <c r="P284" i="2"/>
  <c r="O284" i="2"/>
  <c r="N284" i="2"/>
  <c r="M284" i="2"/>
  <c r="L284" i="2"/>
  <c r="K284" i="2"/>
  <c r="J284" i="2"/>
  <c r="I284" i="2"/>
  <c r="H284" i="2"/>
  <c r="G284" i="2"/>
  <c r="F284" i="2"/>
  <c r="E284" i="2"/>
  <c r="Q283" i="2"/>
  <c r="P283" i="2"/>
  <c r="O283" i="2"/>
  <c r="N283" i="2"/>
  <c r="M283" i="2"/>
  <c r="L283" i="2"/>
  <c r="K283" i="2"/>
  <c r="J283" i="2"/>
  <c r="I283" i="2"/>
  <c r="H283" i="2"/>
  <c r="G283" i="2"/>
  <c r="F283" i="2"/>
  <c r="E283" i="2"/>
  <c r="Q282" i="2"/>
  <c r="P282" i="2"/>
  <c r="O282" i="2"/>
  <c r="N282" i="2"/>
  <c r="M282" i="2"/>
  <c r="L282" i="2"/>
  <c r="K282" i="2"/>
  <c r="J282" i="2"/>
  <c r="I282" i="2"/>
  <c r="H282" i="2"/>
  <c r="G282" i="2"/>
  <c r="F282" i="2"/>
  <c r="E282" i="2"/>
  <c r="Q281" i="2"/>
  <c r="P281" i="2"/>
  <c r="O281" i="2"/>
  <c r="N281" i="2"/>
  <c r="M281" i="2"/>
  <c r="L281" i="2"/>
  <c r="K281" i="2"/>
  <c r="J281" i="2"/>
  <c r="I281" i="2"/>
  <c r="H281" i="2"/>
  <c r="G281" i="2"/>
  <c r="F281" i="2"/>
  <c r="E281" i="2"/>
  <c r="Q280" i="2"/>
  <c r="P280" i="2"/>
  <c r="O280" i="2"/>
  <c r="N280" i="2"/>
  <c r="M280" i="2"/>
  <c r="L280" i="2"/>
  <c r="K280" i="2"/>
  <c r="J280" i="2"/>
  <c r="I280" i="2"/>
  <c r="H280" i="2"/>
  <c r="G280" i="2"/>
  <c r="F280" i="2"/>
  <c r="E280" i="2"/>
  <c r="Q279" i="2"/>
  <c r="P279" i="2"/>
  <c r="O279" i="2"/>
  <c r="N279" i="2"/>
  <c r="M279" i="2"/>
  <c r="L279" i="2"/>
  <c r="K279" i="2"/>
  <c r="J279" i="2"/>
  <c r="I279" i="2"/>
  <c r="H279" i="2"/>
  <c r="G279" i="2"/>
  <c r="F279" i="2"/>
  <c r="E279" i="2"/>
  <c r="Q278" i="2"/>
  <c r="P278" i="2"/>
  <c r="O278" i="2"/>
  <c r="N278" i="2"/>
  <c r="M278" i="2"/>
  <c r="L278" i="2"/>
  <c r="K278" i="2"/>
  <c r="J278" i="2"/>
  <c r="I278" i="2"/>
  <c r="H278" i="2"/>
  <c r="G278" i="2"/>
  <c r="F278" i="2"/>
  <c r="E278" i="2"/>
  <c r="Q277" i="2"/>
  <c r="P277" i="2"/>
  <c r="O277" i="2"/>
  <c r="N277" i="2"/>
  <c r="M277" i="2"/>
  <c r="L277" i="2"/>
  <c r="K277" i="2"/>
  <c r="J277" i="2"/>
  <c r="I277" i="2"/>
  <c r="H277" i="2"/>
  <c r="G277" i="2"/>
  <c r="F277" i="2"/>
  <c r="E277" i="2"/>
  <c r="Q276" i="2"/>
  <c r="P276" i="2"/>
  <c r="O276" i="2"/>
  <c r="N276" i="2"/>
  <c r="M276" i="2"/>
  <c r="L276" i="2"/>
  <c r="K276" i="2"/>
  <c r="J276" i="2"/>
  <c r="I276" i="2"/>
  <c r="H276" i="2"/>
  <c r="G276" i="2"/>
  <c r="F276" i="2"/>
  <c r="E276" i="2"/>
  <c r="Q275" i="2"/>
  <c r="P275" i="2"/>
  <c r="O275" i="2"/>
  <c r="N275" i="2"/>
  <c r="M275" i="2"/>
  <c r="L275" i="2"/>
  <c r="K275" i="2"/>
  <c r="J275" i="2"/>
  <c r="I275" i="2"/>
  <c r="H275" i="2"/>
  <c r="G275" i="2"/>
  <c r="F275" i="2"/>
  <c r="E275" i="2"/>
  <c r="Q274" i="2"/>
  <c r="P274" i="2"/>
  <c r="O274" i="2"/>
  <c r="N274" i="2"/>
  <c r="M274" i="2"/>
  <c r="L274" i="2"/>
  <c r="K274" i="2"/>
  <c r="J274" i="2"/>
  <c r="I274" i="2"/>
  <c r="H274" i="2"/>
  <c r="G274" i="2"/>
  <c r="F274" i="2"/>
  <c r="E274" i="2"/>
  <c r="Q273" i="2"/>
  <c r="P273" i="2"/>
  <c r="O273" i="2"/>
  <c r="N273" i="2"/>
  <c r="M273" i="2"/>
  <c r="L273" i="2"/>
  <c r="K273" i="2"/>
  <c r="J273" i="2"/>
  <c r="I273" i="2"/>
  <c r="H273" i="2"/>
  <c r="G273" i="2"/>
  <c r="F273" i="2"/>
  <c r="E273" i="2"/>
  <c r="Q272" i="2"/>
  <c r="P272" i="2"/>
  <c r="O272" i="2"/>
  <c r="N272" i="2"/>
  <c r="M272" i="2"/>
  <c r="L272" i="2"/>
  <c r="K272" i="2"/>
  <c r="J272" i="2"/>
  <c r="I272" i="2"/>
  <c r="H272" i="2"/>
  <c r="G272" i="2"/>
  <c r="F272" i="2"/>
  <c r="E272" i="2"/>
  <c r="Q271" i="2"/>
  <c r="P271" i="2"/>
  <c r="O271" i="2"/>
  <c r="N271" i="2"/>
  <c r="M271" i="2"/>
  <c r="L271" i="2"/>
  <c r="K271" i="2"/>
  <c r="J271" i="2"/>
  <c r="I271" i="2"/>
  <c r="H271" i="2"/>
  <c r="G271" i="2"/>
  <c r="F271" i="2"/>
  <c r="E271" i="2"/>
  <c r="Q270" i="2"/>
  <c r="P270" i="2"/>
  <c r="O270" i="2"/>
  <c r="N270" i="2"/>
  <c r="M270" i="2"/>
  <c r="L270" i="2"/>
  <c r="K270" i="2"/>
  <c r="J270" i="2"/>
  <c r="I270" i="2"/>
  <c r="H270" i="2"/>
  <c r="G270" i="2"/>
  <c r="F270" i="2"/>
  <c r="E270" i="2"/>
  <c r="Q269" i="2"/>
  <c r="P269" i="2"/>
  <c r="O269" i="2"/>
  <c r="N269" i="2"/>
  <c r="M269" i="2"/>
  <c r="L269" i="2"/>
  <c r="K269" i="2"/>
  <c r="J269" i="2"/>
  <c r="I269" i="2"/>
  <c r="H269" i="2"/>
  <c r="G269" i="2"/>
  <c r="F269" i="2"/>
  <c r="E269" i="2"/>
  <c r="Q268" i="2"/>
  <c r="P268" i="2"/>
  <c r="O268" i="2"/>
  <c r="N268" i="2"/>
  <c r="M268" i="2"/>
  <c r="L268" i="2"/>
  <c r="K268" i="2"/>
  <c r="J268" i="2"/>
  <c r="I268" i="2"/>
  <c r="H268" i="2"/>
  <c r="G268" i="2"/>
  <c r="F268" i="2"/>
  <c r="E268" i="2"/>
  <c r="Q267" i="2"/>
  <c r="P267" i="2"/>
  <c r="O267" i="2"/>
  <c r="N267" i="2"/>
  <c r="M267" i="2"/>
  <c r="L267" i="2"/>
  <c r="K267" i="2"/>
  <c r="J267" i="2"/>
  <c r="I267" i="2"/>
  <c r="H267" i="2"/>
  <c r="G267" i="2"/>
  <c r="F267" i="2"/>
  <c r="E267" i="2"/>
  <c r="Q266" i="2"/>
  <c r="P266" i="2"/>
  <c r="O266" i="2"/>
  <c r="N266" i="2"/>
  <c r="M266" i="2"/>
  <c r="L266" i="2"/>
  <c r="K266" i="2"/>
  <c r="J266" i="2"/>
  <c r="I266" i="2"/>
  <c r="H266" i="2"/>
  <c r="G266" i="2"/>
  <c r="F266" i="2"/>
  <c r="E266" i="2"/>
  <c r="Q265" i="2"/>
  <c r="P265" i="2"/>
  <c r="O265" i="2"/>
  <c r="N265" i="2"/>
  <c r="M265" i="2"/>
  <c r="L265" i="2"/>
  <c r="K265" i="2"/>
  <c r="J265" i="2"/>
  <c r="I265" i="2"/>
  <c r="H265" i="2"/>
  <c r="G265" i="2"/>
  <c r="F265" i="2"/>
  <c r="E265" i="2"/>
  <c r="Q264" i="2"/>
  <c r="P264" i="2"/>
  <c r="O264" i="2"/>
  <c r="N264" i="2"/>
  <c r="M264" i="2"/>
  <c r="L264" i="2"/>
  <c r="K264" i="2"/>
  <c r="J264" i="2"/>
  <c r="I264" i="2"/>
  <c r="H264" i="2"/>
  <c r="G264" i="2"/>
  <c r="F264" i="2"/>
  <c r="E264" i="2"/>
  <c r="Q263" i="2"/>
  <c r="P263" i="2"/>
  <c r="O263" i="2"/>
  <c r="N263" i="2"/>
  <c r="M263" i="2"/>
  <c r="L263" i="2"/>
  <c r="K263" i="2"/>
  <c r="J263" i="2"/>
  <c r="I263" i="2"/>
  <c r="H263" i="2"/>
  <c r="G263" i="2"/>
  <c r="F263" i="2"/>
  <c r="E263" i="2"/>
  <c r="Q262" i="2"/>
  <c r="P262" i="2"/>
  <c r="O262" i="2"/>
  <c r="N262" i="2"/>
  <c r="M262" i="2"/>
  <c r="L262" i="2"/>
  <c r="K262" i="2"/>
  <c r="J262" i="2"/>
  <c r="I262" i="2"/>
  <c r="H262" i="2"/>
  <c r="G262" i="2"/>
  <c r="F262" i="2"/>
  <c r="E262" i="2"/>
  <c r="Q261" i="2"/>
  <c r="P261" i="2"/>
  <c r="O261" i="2"/>
  <c r="N261" i="2"/>
  <c r="M261" i="2"/>
  <c r="L261" i="2"/>
  <c r="K261" i="2"/>
  <c r="J261" i="2"/>
  <c r="I261" i="2"/>
  <c r="H261" i="2"/>
  <c r="G261" i="2"/>
  <c r="F261" i="2"/>
  <c r="E261" i="2"/>
  <c r="Q260" i="2"/>
  <c r="P260" i="2"/>
  <c r="O260" i="2"/>
  <c r="N260" i="2"/>
  <c r="M260" i="2"/>
  <c r="L260" i="2"/>
  <c r="K260" i="2"/>
  <c r="J260" i="2"/>
  <c r="I260" i="2"/>
  <c r="H260" i="2"/>
  <c r="G260" i="2"/>
  <c r="F260" i="2"/>
  <c r="E260" i="2"/>
  <c r="Q259" i="2"/>
  <c r="P259" i="2"/>
  <c r="O259" i="2"/>
  <c r="N259" i="2"/>
  <c r="M259" i="2"/>
  <c r="L259" i="2"/>
  <c r="K259" i="2"/>
  <c r="J259" i="2"/>
  <c r="I259" i="2"/>
  <c r="H259" i="2"/>
  <c r="G259" i="2"/>
  <c r="F259" i="2"/>
  <c r="E259" i="2"/>
  <c r="Q258" i="2"/>
  <c r="P258" i="2"/>
  <c r="O258" i="2"/>
  <c r="N258" i="2"/>
  <c r="M258" i="2"/>
  <c r="L258" i="2"/>
  <c r="K258" i="2"/>
  <c r="J258" i="2"/>
  <c r="I258" i="2"/>
  <c r="H258" i="2"/>
  <c r="G258" i="2"/>
  <c r="F258" i="2"/>
  <c r="E258" i="2"/>
  <c r="Q257" i="2"/>
  <c r="P257" i="2"/>
  <c r="O257" i="2"/>
  <c r="N257" i="2"/>
  <c r="M257" i="2"/>
  <c r="L257" i="2"/>
  <c r="K257" i="2"/>
  <c r="J257" i="2"/>
  <c r="I257" i="2"/>
  <c r="H257" i="2"/>
  <c r="G257" i="2"/>
  <c r="F257" i="2"/>
  <c r="E257" i="2"/>
  <c r="Q256" i="2"/>
  <c r="P256" i="2"/>
  <c r="O256" i="2"/>
  <c r="N256" i="2"/>
  <c r="M256" i="2"/>
  <c r="L256" i="2"/>
  <c r="K256" i="2"/>
  <c r="J256" i="2"/>
  <c r="I256" i="2"/>
  <c r="H256" i="2"/>
  <c r="G256" i="2"/>
  <c r="F256" i="2"/>
  <c r="E256" i="2"/>
  <c r="Q255" i="2"/>
  <c r="P255" i="2"/>
  <c r="O255" i="2"/>
  <c r="N255" i="2"/>
  <c r="M255" i="2"/>
  <c r="L255" i="2"/>
  <c r="K255" i="2"/>
  <c r="J255" i="2"/>
  <c r="I255" i="2"/>
  <c r="H255" i="2"/>
  <c r="G255" i="2"/>
  <c r="F255" i="2"/>
  <c r="E255" i="2"/>
  <c r="Q254" i="2"/>
  <c r="P254" i="2"/>
  <c r="O254" i="2"/>
  <c r="N254" i="2"/>
  <c r="M254" i="2"/>
  <c r="L254" i="2"/>
  <c r="K254" i="2"/>
  <c r="J254" i="2"/>
  <c r="I254" i="2"/>
  <c r="H254" i="2"/>
  <c r="G254" i="2"/>
  <c r="F254" i="2"/>
  <c r="E254" i="2"/>
  <c r="Q253" i="2"/>
  <c r="P253" i="2"/>
  <c r="O253" i="2"/>
  <c r="N253" i="2"/>
  <c r="M253" i="2"/>
  <c r="L253" i="2"/>
  <c r="K253" i="2"/>
  <c r="J253" i="2"/>
  <c r="I253" i="2"/>
  <c r="H253" i="2"/>
  <c r="G253" i="2"/>
  <c r="F253" i="2"/>
  <c r="E253" i="2"/>
  <c r="Q252" i="2"/>
  <c r="P252" i="2"/>
  <c r="O252" i="2"/>
  <c r="N252" i="2"/>
  <c r="M252" i="2"/>
  <c r="L252" i="2"/>
  <c r="K252" i="2"/>
  <c r="J252" i="2"/>
  <c r="I252" i="2"/>
  <c r="H252" i="2"/>
  <c r="G252" i="2"/>
  <c r="F252" i="2"/>
  <c r="E252" i="2"/>
  <c r="Q251" i="2"/>
  <c r="P251" i="2"/>
  <c r="O251" i="2"/>
  <c r="N251" i="2"/>
  <c r="M251" i="2"/>
  <c r="L251" i="2"/>
  <c r="K251" i="2"/>
  <c r="J251" i="2"/>
  <c r="I251" i="2"/>
  <c r="H251" i="2"/>
  <c r="G251" i="2"/>
  <c r="F251" i="2"/>
  <c r="E251" i="2"/>
  <c r="Q250" i="2"/>
  <c r="P250" i="2"/>
  <c r="O250" i="2"/>
  <c r="N250" i="2"/>
  <c r="M250" i="2"/>
  <c r="L250" i="2"/>
  <c r="K250" i="2"/>
  <c r="J250" i="2"/>
  <c r="I250" i="2"/>
  <c r="H250" i="2"/>
  <c r="G250" i="2"/>
  <c r="F250" i="2"/>
  <c r="E250" i="2"/>
  <c r="Q249" i="2"/>
  <c r="P249" i="2"/>
  <c r="O249" i="2"/>
  <c r="N249" i="2"/>
  <c r="M249" i="2"/>
  <c r="L249" i="2"/>
  <c r="K249" i="2"/>
  <c r="J249" i="2"/>
  <c r="I249" i="2"/>
  <c r="H249" i="2"/>
  <c r="G249" i="2"/>
  <c r="F249" i="2"/>
  <c r="E249" i="2"/>
  <c r="Q248" i="2"/>
  <c r="P248" i="2"/>
  <c r="O248" i="2"/>
  <c r="N248" i="2"/>
  <c r="M248" i="2"/>
  <c r="L248" i="2"/>
  <c r="K248" i="2"/>
  <c r="J248" i="2"/>
  <c r="I248" i="2"/>
  <c r="H248" i="2"/>
  <c r="G248" i="2"/>
  <c r="F248" i="2"/>
  <c r="E248" i="2"/>
  <c r="Q247" i="2"/>
  <c r="P247" i="2"/>
  <c r="O247" i="2"/>
  <c r="N247" i="2"/>
  <c r="M247" i="2"/>
  <c r="L247" i="2"/>
  <c r="K247" i="2"/>
  <c r="J247" i="2"/>
  <c r="I247" i="2"/>
  <c r="H247" i="2"/>
  <c r="G247" i="2"/>
  <c r="F247" i="2"/>
  <c r="E247" i="2"/>
  <c r="Q246" i="2"/>
  <c r="P246" i="2"/>
  <c r="O246" i="2"/>
  <c r="N246" i="2"/>
  <c r="M246" i="2"/>
  <c r="L246" i="2"/>
  <c r="K246" i="2"/>
  <c r="J246" i="2"/>
  <c r="I246" i="2"/>
  <c r="H246" i="2"/>
  <c r="G246" i="2"/>
  <c r="F246" i="2"/>
  <c r="E246" i="2"/>
  <c r="Q245" i="2"/>
  <c r="P245" i="2"/>
  <c r="O245" i="2"/>
  <c r="N245" i="2"/>
  <c r="M245" i="2"/>
  <c r="L245" i="2"/>
  <c r="K245" i="2"/>
  <c r="J245" i="2"/>
  <c r="I245" i="2"/>
  <c r="H245" i="2"/>
  <c r="G245" i="2"/>
  <c r="F245" i="2"/>
  <c r="E245" i="2"/>
  <c r="Q244" i="2"/>
  <c r="P244" i="2"/>
  <c r="O244" i="2"/>
  <c r="N244" i="2"/>
  <c r="M244" i="2"/>
  <c r="L244" i="2"/>
  <c r="K244" i="2"/>
  <c r="J244" i="2"/>
  <c r="I244" i="2"/>
  <c r="H244" i="2"/>
  <c r="G244" i="2"/>
  <c r="F244" i="2"/>
  <c r="E244" i="2"/>
  <c r="Q243" i="2"/>
  <c r="P243" i="2"/>
  <c r="O243" i="2"/>
  <c r="N243" i="2"/>
  <c r="M243" i="2"/>
  <c r="L243" i="2"/>
  <c r="K243" i="2"/>
  <c r="J243" i="2"/>
  <c r="I243" i="2"/>
  <c r="H243" i="2"/>
  <c r="G243" i="2"/>
  <c r="F243" i="2"/>
  <c r="E243" i="2"/>
  <c r="Q242" i="2"/>
  <c r="P242" i="2"/>
  <c r="O242" i="2"/>
  <c r="N242" i="2"/>
  <c r="M242" i="2"/>
  <c r="L242" i="2"/>
  <c r="K242" i="2"/>
  <c r="J242" i="2"/>
  <c r="I242" i="2"/>
  <c r="H242" i="2"/>
  <c r="G242" i="2"/>
  <c r="F242" i="2"/>
  <c r="E242" i="2"/>
  <c r="Q241" i="2"/>
  <c r="P241" i="2"/>
  <c r="O241" i="2"/>
  <c r="N241" i="2"/>
  <c r="M241" i="2"/>
  <c r="L241" i="2"/>
  <c r="K241" i="2"/>
  <c r="J241" i="2"/>
  <c r="I241" i="2"/>
  <c r="H241" i="2"/>
  <c r="G241" i="2"/>
  <c r="F241" i="2"/>
  <c r="E241" i="2"/>
  <c r="Q240" i="2"/>
  <c r="P240" i="2"/>
  <c r="O240" i="2"/>
  <c r="N240" i="2"/>
  <c r="M240" i="2"/>
  <c r="L240" i="2"/>
  <c r="K240" i="2"/>
  <c r="J240" i="2"/>
  <c r="I240" i="2"/>
  <c r="H240" i="2"/>
  <c r="G240" i="2"/>
  <c r="F240" i="2"/>
  <c r="E240" i="2"/>
  <c r="Q239" i="2"/>
  <c r="P239" i="2"/>
  <c r="O239" i="2"/>
  <c r="N239" i="2"/>
  <c r="M239" i="2"/>
  <c r="L239" i="2"/>
  <c r="K239" i="2"/>
  <c r="J239" i="2"/>
  <c r="I239" i="2"/>
  <c r="H239" i="2"/>
  <c r="G239" i="2"/>
  <c r="F239" i="2"/>
  <c r="E239" i="2"/>
  <c r="Q238" i="2"/>
  <c r="P238" i="2"/>
  <c r="O238" i="2"/>
  <c r="N238" i="2"/>
  <c r="M238" i="2"/>
  <c r="L238" i="2"/>
  <c r="K238" i="2"/>
  <c r="J238" i="2"/>
  <c r="I238" i="2"/>
  <c r="H238" i="2"/>
  <c r="G238" i="2"/>
  <c r="F238" i="2"/>
  <c r="E238" i="2"/>
  <c r="Q237" i="2"/>
  <c r="P237" i="2"/>
  <c r="O237" i="2"/>
  <c r="N237" i="2"/>
  <c r="M237" i="2"/>
  <c r="L237" i="2"/>
  <c r="K237" i="2"/>
  <c r="J237" i="2"/>
  <c r="I237" i="2"/>
  <c r="H237" i="2"/>
  <c r="G237" i="2"/>
  <c r="F237" i="2"/>
  <c r="E237" i="2"/>
  <c r="Q236" i="2"/>
  <c r="P236" i="2"/>
  <c r="O236" i="2"/>
  <c r="N236" i="2"/>
  <c r="M236" i="2"/>
  <c r="L236" i="2"/>
  <c r="K236" i="2"/>
  <c r="J236" i="2"/>
  <c r="I236" i="2"/>
  <c r="H236" i="2"/>
  <c r="G236" i="2"/>
  <c r="F236" i="2"/>
  <c r="E236" i="2"/>
  <c r="Q235" i="2"/>
  <c r="P235" i="2"/>
  <c r="O235" i="2"/>
  <c r="N235" i="2"/>
  <c r="M235" i="2"/>
  <c r="L235" i="2"/>
  <c r="K235" i="2"/>
  <c r="J235" i="2"/>
  <c r="I235" i="2"/>
  <c r="H235" i="2"/>
  <c r="G235" i="2"/>
  <c r="F235" i="2"/>
  <c r="E235" i="2"/>
  <c r="Q234" i="2"/>
  <c r="P234" i="2"/>
  <c r="O234" i="2"/>
  <c r="N234" i="2"/>
  <c r="M234" i="2"/>
  <c r="L234" i="2"/>
  <c r="K234" i="2"/>
  <c r="J234" i="2"/>
  <c r="I234" i="2"/>
  <c r="H234" i="2"/>
  <c r="G234" i="2"/>
  <c r="F234" i="2"/>
  <c r="E234" i="2"/>
  <c r="Q233" i="2"/>
  <c r="P233" i="2"/>
  <c r="O233" i="2"/>
  <c r="N233" i="2"/>
  <c r="M233" i="2"/>
  <c r="L233" i="2"/>
  <c r="K233" i="2"/>
  <c r="J233" i="2"/>
  <c r="I233" i="2"/>
  <c r="H233" i="2"/>
  <c r="G233" i="2"/>
  <c r="F233" i="2"/>
  <c r="E233" i="2"/>
  <c r="Q232" i="2"/>
  <c r="P232" i="2"/>
  <c r="O232" i="2"/>
  <c r="N232" i="2"/>
  <c r="M232" i="2"/>
  <c r="L232" i="2"/>
  <c r="K232" i="2"/>
  <c r="J232" i="2"/>
  <c r="I232" i="2"/>
  <c r="H232" i="2"/>
  <c r="G232" i="2"/>
  <c r="F232" i="2"/>
  <c r="E232" i="2"/>
  <c r="Q231" i="2"/>
  <c r="P231" i="2"/>
  <c r="O231" i="2"/>
  <c r="N231" i="2"/>
  <c r="M231" i="2"/>
  <c r="L231" i="2"/>
  <c r="K231" i="2"/>
  <c r="J231" i="2"/>
  <c r="I231" i="2"/>
  <c r="H231" i="2"/>
  <c r="G231" i="2"/>
  <c r="F231" i="2"/>
  <c r="E231" i="2"/>
  <c r="Q230" i="2"/>
  <c r="P230" i="2"/>
  <c r="O230" i="2"/>
  <c r="N230" i="2"/>
  <c r="M230" i="2"/>
  <c r="L230" i="2"/>
  <c r="K230" i="2"/>
  <c r="J230" i="2"/>
  <c r="I230" i="2"/>
  <c r="H230" i="2"/>
  <c r="G230" i="2"/>
  <c r="F230" i="2"/>
  <c r="E230" i="2"/>
  <c r="Q229" i="2"/>
  <c r="P229" i="2"/>
  <c r="O229" i="2"/>
  <c r="N229" i="2"/>
  <c r="M229" i="2"/>
  <c r="L229" i="2"/>
  <c r="K229" i="2"/>
  <c r="J229" i="2"/>
  <c r="I229" i="2"/>
  <c r="H229" i="2"/>
  <c r="G229" i="2"/>
  <c r="F229" i="2"/>
  <c r="E229" i="2"/>
  <c r="Q228" i="2"/>
  <c r="P228" i="2"/>
  <c r="O228" i="2"/>
  <c r="N228" i="2"/>
  <c r="M228" i="2"/>
  <c r="L228" i="2"/>
  <c r="K228" i="2"/>
  <c r="J228" i="2"/>
  <c r="I228" i="2"/>
  <c r="H228" i="2"/>
  <c r="G228" i="2"/>
  <c r="F228" i="2"/>
  <c r="E228" i="2"/>
  <c r="Q227" i="2"/>
  <c r="P227" i="2"/>
  <c r="O227" i="2"/>
  <c r="N227" i="2"/>
  <c r="M227" i="2"/>
  <c r="L227" i="2"/>
  <c r="K227" i="2"/>
  <c r="J227" i="2"/>
  <c r="I227" i="2"/>
  <c r="H227" i="2"/>
  <c r="G227" i="2"/>
  <c r="F227" i="2"/>
  <c r="E227" i="2"/>
  <c r="Q226" i="2"/>
  <c r="P226" i="2"/>
  <c r="O226" i="2"/>
  <c r="N226" i="2"/>
  <c r="M226" i="2"/>
  <c r="L226" i="2"/>
  <c r="K226" i="2"/>
  <c r="J226" i="2"/>
  <c r="I226" i="2"/>
  <c r="H226" i="2"/>
  <c r="G226" i="2"/>
  <c r="F226" i="2"/>
  <c r="E226" i="2"/>
  <c r="Q225" i="2"/>
  <c r="P225" i="2"/>
  <c r="O225" i="2"/>
  <c r="N225" i="2"/>
  <c r="M225" i="2"/>
  <c r="L225" i="2"/>
  <c r="K225" i="2"/>
  <c r="J225" i="2"/>
  <c r="I225" i="2"/>
  <c r="H225" i="2"/>
  <c r="G225" i="2"/>
  <c r="F225" i="2"/>
  <c r="E225" i="2"/>
  <c r="Q224" i="2"/>
  <c r="P224" i="2"/>
  <c r="O224" i="2"/>
  <c r="N224" i="2"/>
  <c r="M224" i="2"/>
  <c r="L224" i="2"/>
  <c r="K224" i="2"/>
  <c r="J224" i="2"/>
  <c r="I224" i="2"/>
  <c r="H224" i="2"/>
  <c r="G224" i="2"/>
  <c r="F224" i="2"/>
  <c r="E224" i="2"/>
  <c r="Q223" i="2"/>
  <c r="P223" i="2"/>
  <c r="O223" i="2"/>
  <c r="N223" i="2"/>
  <c r="M223" i="2"/>
  <c r="L223" i="2"/>
  <c r="K223" i="2"/>
  <c r="J223" i="2"/>
  <c r="I223" i="2"/>
  <c r="H223" i="2"/>
  <c r="G223" i="2"/>
  <c r="F223" i="2"/>
  <c r="E223" i="2"/>
  <c r="Q222" i="2"/>
  <c r="P222" i="2"/>
  <c r="O222" i="2"/>
  <c r="N222" i="2"/>
  <c r="M222" i="2"/>
  <c r="L222" i="2"/>
  <c r="K222" i="2"/>
  <c r="J222" i="2"/>
  <c r="I222" i="2"/>
  <c r="H222" i="2"/>
  <c r="G222" i="2"/>
  <c r="F222" i="2"/>
  <c r="E222" i="2"/>
  <c r="Q221" i="2"/>
  <c r="P221" i="2"/>
  <c r="O221" i="2"/>
  <c r="N221" i="2"/>
  <c r="M221" i="2"/>
  <c r="L221" i="2"/>
  <c r="K221" i="2"/>
  <c r="J221" i="2"/>
  <c r="I221" i="2"/>
  <c r="H221" i="2"/>
  <c r="G221" i="2"/>
  <c r="F221" i="2"/>
  <c r="E221" i="2"/>
  <c r="Q220" i="2"/>
  <c r="P220" i="2"/>
  <c r="O220" i="2"/>
  <c r="N220" i="2"/>
  <c r="M220" i="2"/>
  <c r="L220" i="2"/>
  <c r="K220" i="2"/>
  <c r="J220" i="2"/>
  <c r="I220" i="2"/>
  <c r="H220" i="2"/>
  <c r="G220" i="2"/>
  <c r="F220" i="2"/>
  <c r="E220" i="2"/>
  <c r="Q219" i="2"/>
  <c r="P219" i="2"/>
  <c r="O219" i="2"/>
  <c r="N219" i="2"/>
  <c r="M219" i="2"/>
  <c r="L219" i="2"/>
  <c r="K219" i="2"/>
  <c r="J219" i="2"/>
  <c r="I219" i="2"/>
  <c r="H219" i="2"/>
  <c r="G219" i="2"/>
  <c r="F219" i="2"/>
  <c r="E219" i="2"/>
  <c r="Q218" i="2"/>
  <c r="P218" i="2"/>
  <c r="O218" i="2"/>
  <c r="N218" i="2"/>
  <c r="M218" i="2"/>
  <c r="L218" i="2"/>
  <c r="K218" i="2"/>
  <c r="J218" i="2"/>
  <c r="I218" i="2"/>
  <c r="H218" i="2"/>
  <c r="G218" i="2"/>
  <c r="F218" i="2"/>
  <c r="E218" i="2"/>
  <c r="Q217" i="2"/>
  <c r="P217" i="2"/>
  <c r="O217" i="2"/>
  <c r="N217" i="2"/>
  <c r="M217" i="2"/>
  <c r="L217" i="2"/>
  <c r="K217" i="2"/>
  <c r="J217" i="2"/>
  <c r="I217" i="2"/>
  <c r="H217" i="2"/>
  <c r="G217" i="2"/>
  <c r="F217" i="2"/>
  <c r="E217" i="2"/>
  <c r="Q216" i="2"/>
  <c r="P216" i="2"/>
  <c r="O216" i="2"/>
  <c r="N216" i="2"/>
  <c r="M216" i="2"/>
  <c r="L216" i="2"/>
  <c r="K216" i="2"/>
  <c r="J216" i="2"/>
  <c r="I216" i="2"/>
  <c r="H216" i="2"/>
  <c r="G216" i="2"/>
  <c r="F216" i="2"/>
  <c r="E216" i="2"/>
  <c r="Q215" i="2"/>
  <c r="P215" i="2"/>
  <c r="O215" i="2"/>
  <c r="N215" i="2"/>
  <c r="M215" i="2"/>
  <c r="L215" i="2"/>
  <c r="K215" i="2"/>
  <c r="J215" i="2"/>
  <c r="I215" i="2"/>
  <c r="H215" i="2"/>
  <c r="G215" i="2"/>
  <c r="F215" i="2"/>
  <c r="E215" i="2"/>
  <c r="Q214" i="2"/>
  <c r="P214" i="2"/>
  <c r="O214" i="2"/>
  <c r="N214" i="2"/>
  <c r="M214" i="2"/>
  <c r="L214" i="2"/>
  <c r="K214" i="2"/>
  <c r="J214" i="2"/>
  <c r="I214" i="2"/>
  <c r="H214" i="2"/>
  <c r="G214" i="2"/>
  <c r="F214" i="2"/>
  <c r="E214" i="2"/>
  <c r="Q213" i="2"/>
  <c r="P213" i="2"/>
  <c r="O213" i="2"/>
  <c r="N213" i="2"/>
  <c r="M213" i="2"/>
  <c r="L213" i="2"/>
  <c r="K213" i="2"/>
  <c r="J213" i="2"/>
  <c r="I213" i="2"/>
  <c r="H213" i="2"/>
  <c r="G213" i="2"/>
  <c r="F213" i="2"/>
  <c r="E213" i="2"/>
  <c r="Q212" i="2"/>
  <c r="P212" i="2"/>
  <c r="O212" i="2"/>
  <c r="N212" i="2"/>
  <c r="M212" i="2"/>
  <c r="L212" i="2"/>
  <c r="K212" i="2"/>
  <c r="J212" i="2"/>
  <c r="I212" i="2"/>
  <c r="H212" i="2"/>
  <c r="G212" i="2"/>
  <c r="F212" i="2"/>
  <c r="E212" i="2"/>
  <c r="Q211" i="2"/>
  <c r="P211" i="2"/>
  <c r="O211" i="2"/>
  <c r="N211" i="2"/>
  <c r="M211" i="2"/>
  <c r="L211" i="2"/>
  <c r="K211" i="2"/>
  <c r="J211" i="2"/>
  <c r="I211" i="2"/>
  <c r="H211" i="2"/>
  <c r="G211" i="2"/>
  <c r="F211" i="2"/>
  <c r="E211" i="2"/>
  <c r="Q210" i="2"/>
  <c r="P210" i="2"/>
  <c r="O210" i="2"/>
  <c r="N210" i="2"/>
  <c r="M210" i="2"/>
  <c r="L210" i="2"/>
  <c r="K210" i="2"/>
  <c r="J210" i="2"/>
  <c r="I210" i="2"/>
  <c r="H210" i="2"/>
  <c r="G210" i="2"/>
  <c r="F210" i="2"/>
  <c r="E210" i="2"/>
  <c r="Q209" i="2"/>
  <c r="P209" i="2"/>
  <c r="O209" i="2"/>
  <c r="N209" i="2"/>
  <c r="M209" i="2"/>
  <c r="L209" i="2"/>
  <c r="K209" i="2"/>
  <c r="J209" i="2"/>
  <c r="I209" i="2"/>
  <c r="H209" i="2"/>
  <c r="G209" i="2"/>
  <c r="F209" i="2"/>
  <c r="E209" i="2"/>
  <c r="Q208" i="2"/>
  <c r="P208" i="2"/>
  <c r="O208" i="2"/>
  <c r="N208" i="2"/>
  <c r="M208" i="2"/>
  <c r="L208" i="2"/>
  <c r="K208" i="2"/>
  <c r="J208" i="2"/>
  <c r="I208" i="2"/>
  <c r="H208" i="2"/>
  <c r="G208" i="2"/>
  <c r="F208" i="2"/>
  <c r="E208" i="2"/>
  <c r="Q207" i="2"/>
  <c r="P207" i="2"/>
  <c r="O207" i="2"/>
  <c r="N207" i="2"/>
  <c r="M207" i="2"/>
  <c r="L207" i="2"/>
  <c r="K207" i="2"/>
  <c r="J207" i="2"/>
  <c r="I207" i="2"/>
  <c r="H207" i="2"/>
  <c r="G207" i="2"/>
  <c r="F207" i="2"/>
  <c r="E207" i="2"/>
  <c r="Q206" i="2"/>
  <c r="P206" i="2"/>
  <c r="O206" i="2"/>
  <c r="N206" i="2"/>
  <c r="M206" i="2"/>
  <c r="L206" i="2"/>
  <c r="K206" i="2"/>
  <c r="J206" i="2"/>
  <c r="I206" i="2"/>
  <c r="H206" i="2"/>
  <c r="G206" i="2"/>
  <c r="F206" i="2"/>
  <c r="E206" i="2"/>
  <c r="Q205" i="2"/>
  <c r="P205" i="2"/>
  <c r="O205" i="2"/>
  <c r="N205" i="2"/>
  <c r="M205" i="2"/>
  <c r="L205" i="2"/>
  <c r="K205" i="2"/>
  <c r="J205" i="2"/>
  <c r="I205" i="2"/>
  <c r="H205" i="2"/>
  <c r="G205" i="2"/>
  <c r="F205" i="2"/>
  <c r="E205" i="2"/>
  <c r="Q204" i="2"/>
  <c r="P204" i="2"/>
  <c r="O204" i="2"/>
  <c r="N204" i="2"/>
  <c r="M204" i="2"/>
  <c r="L204" i="2"/>
  <c r="K204" i="2"/>
  <c r="J204" i="2"/>
  <c r="I204" i="2"/>
  <c r="H204" i="2"/>
  <c r="G204" i="2"/>
  <c r="F204" i="2"/>
  <c r="E204" i="2"/>
  <c r="Q203" i="2"/>
  <c r="P203" i="2"/>
  <c r="O203" i="2"/>
  <c r="N203" i="2"/>
  <c r="M203" i="2"/>
  <c r="L203" i="2"/>
  <c r="K203" i="2"/>
  <c r="J203" i="2"/>
  <c r="I203" i="2"/>
  <c r="H203" i="2"/>
  <c r="G203" i="2"/>
  <c r="F203" i="2"/>
  <c r="E203" i="2"/>
  <c r="Q202" i="2"/>
  <c r="P202" i="2"/>
  <c r="O202" i="2"/>
  <c r="N202" i="2"/>
  <c r="M202" i="2"/>
  <c r="L202" i="2"/>
  <c r="K202" i="2"/>
  <c r="J202" i="2"/>
  <c r="I202" i="2"/>
  <c r="H202" i="2"/>
  <c r="G202" i="2"/>
  <c r="F202" i="2"/>
  <c r="E202" i="2"/>
  <c r="Q201" i="2"/>
  <c r="P201" i="2"/>
  <c r="O201" i="2"/>
  <c r="N201" i="2"/>
  <c r="M201" i="2"/>
  <c r="L201" i="2"/>
  <c r="K201" i="2"/>
  <c r="J201" i="2"/>
  <c r="I201" i="2"/>
  <c r="H201" i="2"/>
  <c r="G201" i="2"/>
  <c r="F201" i="2"/>
  <c r="E201" i="2"/>
  <c r="Q200" i="2"/>
  <c r="P200" i="2"/>
  <c r="O200" i="2"/>
  <c r="N200" i="2"/>
  <c r="M200" i="2"/>
  <c r="L200" i="2"/>
  <c r="K200" i="2"/>
  <c r="J200" i="2"/>
  <c r="I200" i="2"/>
  <c r="H200" i="2"/>
  <c r="G200" i="2"/>
  <c r="F200" i="2"/>
  <c r="E200" i="2"/>
  <c r="Q199" i="2"/>
  <c r="P199" i="2"/>
  <c r="O199" i="2"/>
  <c r="N199" i="2"/>
  <c r="M199" i="2"/>
  <c r="L199" i="2"/>
  <c r="K199" i="2"/>
  <c r="J199" i="2"/>
  <c r="I199" i="2"/>
  <c r="H199" i="2"/>
  <c r="G199" i="2"/>
  <c r="F199" i="2"/>
  <c r="E199" i="2"/>
  <c r="Q198" i="2"/>
  <c r="P198" i="2"/>
  <c r="O198" i="2"/>
  <c r="N198" i="2"/>
  <c r="M198" i="2"/>
  <c r="L198" i="2"/>
  <c r="K198" i="2"/>
  <c r="J198" i="2"/>
  <c r="I198" i="2"/>
  <c r="H198" i="2"/>
  <c r="G198" i="2"/>
  <c r="F198" i="2"/>
  <c r="E198" i="2"/>
  <c r="Q197" i="2"/>
  <c r="P197" i="2"/>
  <c r="O197" i="2"/>
  <c r="N197" i="2"/>
  <c r="M197" i="2"/>
  <c r="L197" i="2"/>
  <c r="K197" i="2"/>
  <c r="J197" i="2"/>
  <c r="I197" i="2"/>
  <c r="H197" i="2"/>
  <c r="G197" i="2"/>
  <c r="F197" i="2"/>
  <c r="E197" i="2"/>
  <c r="Q196" i="2"/>
  <c r="P196" i="2"/>
  <c r="O196" i="2"/>
  <c r="N196" i="2"/>
  <c r="M196" i="2"/>
  <c r="L196" i="2"/>
  <c r="K196" i="2"/>
  <c r="J196" i="2"/>
  <c r="I196" i="2"/>
  <c r="H196" i="2"/>
  <c r="G196" i="2"/>
  <c r="F196" i="2"/>
  <c r="E196" i="2"/>
  <c r="Q195" i="2"/>
  <c r="P195" i="2"/>
  <c r="O195" i="2"/>
  <c r="N195" i="2"/>
  <c r="M195" i="2"/>
  <c r="L195" i="2"/>
  <c r="K195" i="2"/>
  <c r="J195" i="2"/>
  <c r="I195" i="2"/>
  <c r="H195" i="2"/>
  <c r="G195" i="2"/>
  <c r="F195" i="2"/>
  <c r="E195" i="2"/>
  <c r="Q194" i="2"/>
  <c r="P194" i="2"/>
  <c r="O194" i="2"/>
  <c r="N194" i="2"/>
  <c r="M194" i="2"/>
  <c r="L194" i="2"/>
  <c r="K194" i="2"/>
  <c r="J194" i="2"/>
  <c r="I194" i="2"/>
  <c r="H194" i="2"/>
  <c r="G194" i="2"/>
  <c r="F194" i="2"/>
  <c r="E194" i="2"/>
  <c r="Q193" i="2"/>
  <c r="P193" i="2"/>
  <c r="O193" i="2"/>
  <c r="N193" i="2"/>
  <c r="M193" i="2"/>
  <c r="L193" i="2"/>
  <c r="K193" i="2"/>
  <c r="J193" i="2"/>
  <c r="I193" i="2"/>
  <c r="H193" i="2"/>
  <c r="G193" i="2"/>
  <c r="F193" i="2"/>
  <c r="E193" i="2"/>
  <c r="Q192" i="2"/>
  <c r="P192" i="2"/>
  <c r="O192" i="2"/>
  <c r="N192" i="2"/>
  <c r="M192" i="2"/>
  <c r="L192" i="2"/>
  <c r="K192" i="2"/>
  <c r="J192" i="2"/>
  <c r="I192" i="2"/>
  <c r="H192" i="2"/>
  <c r="G192" i="2"/>
  <c r="F192" i="2"/>
  <c r="E192" i="2"/>
  <c r="Q191" i="2"/>
  <c r="P191" i="2"/>
  <c r="O191" i="2"/>
  <c r="N191" i="2"/>
  <c r="M191" i="2"/>
  <c r="L191" i="2"/>
  <c r="K191" i="2"/>
  <c r="J191" i="2"/>
  <c r="I191" i="2"/>
  <c r="H191" i="2"/>
  <c r="G191" i="2"/>
  <c r="F191" i="2"/>
  <c r="E191" i="2"/>
  <c r="Q190" i="2"/>
  <c r="P190" i="2"/>
  <c r="O190" i="2"/>
  <c r="N190" i="2"/>
  <c r="M190" i="2"/>
  <c r="L190" i="2"/>
  <c r="K190" i="2"/>
  <c r="J190" i="2"/>
  <c r="I190" i="2"/>
  <c r="H190" i="2"/>
  <c r="G190" i="2"/>
  <c r="F190" i="2"/>
  <c r="E190" i="2"/>
  <c r="Q189" i="2"/>
  <c r="P189" i="2"/>
  <c r="O189" i="2"/>
  <c r="N189" i="2"/>
  <c r="M189" i="2"/>
  <c r="L189" i="2"/>
  <c r="K189" i="2"/>
  <c r="J189" i="2"/>
  <c r="I189" i="2"/>
  <c r="H189" i="2"/>
  <c r="G189" i="2"/>
  <c r="F189" i="2"/>
  <c r="E189" i="2"/>
  <c r="Q188" i="2"/>
  <c r="P188" i="2"/>
  <c r="O188" i="2"/>
  <c r="N188" i="2"/>
  <c r="M188" i="2"/>
  <c r="L188" i="2"/>
  <c r="K188" i="2"/>
  <c r="J188" i="2"/>
  <c r="I188" i="2"/>
  <c r="H188" i="2"/>
  <c r="G188" i="2"/>
  <c r="F188" i="2"/>
  <c r="E188" i="2"/>
  <c r="Q187" i="2"/>
  <c r="P187" i="2"/>
  <c r="O187" i="2"/>
  <c r="N187" i="2"/>
  <c r="M187" i="2"/>
  <c r="L187" i="2"/>
  <c r="K187" i="2"/>
  <c r="J187" i="2"/>
  <c r="I187" i="2"/>
  <c r="H187" i="2"/>
  <c r="G187" i="2"/>
  <c r="F187" i="2"/>
  <c r="E187" i="2"/>
  <c r="Q186" i="2"/>
  <c r="P186" i="2"/>
  <c r="O186" i="2"/>
  <c r="N186" i="2"/>
  <c r="M186" i="2"/>
  <c r="L186" i="2"/>
  <c r="K186" i="2"/>
  <c r="J186" i="2"/>
  <c r="I186" i="2"/>
  <c r="H186" i="2"/>
  <c r="G186" i="2"/>
  <c r="F186" i="2"/>
  <c r="E186" i="2"/>
  <c r="Q185" i="2"/>
  <c r="P185" i="2"/>
  <c r="O185" i="2"/>
  <c r="N185" i="2"/>
  <c r="M185" i="2"/>
  <c r="L185" i="2"/>
  <c r="K185" i="2"/>
  <c r="J185" i="2"/>
  <c r="I185" i="2"/>
  <c r="H185" i="2"/>
  <c r="G185" i="2"/>
  <c r="F185" i="2"/>
  <c r="E185" i="2"/>
  <c r="Q184" i="2"/>
  <c r="P184" i="2"/>
  <c r="O184" i="2"/>
  <c r="N184" i="2"/>
  <c r="M184" i="2"/>
  <c r="L184" i="2"/>
  <c r="K184" i="2"/>
  <c r="J184" i="2"/>
  <c r="I184" i="2"/>
  <c r="H184" i="2"/>
  <c r="G184" i="2"/>
  <c r="F184" i="2"/>
  <c r="E184" i="2"/>
  <c r="Q183" i="2"/>
  <c r="P183" i="2"/>
  <c r="O183" i="2"/>
  <c r="N183" i="2"/>
  <c r="M183" i="2"/>
  <c r="L183" i="2"/>
  <c r="K183" i="2"/>
  <c r="J183" i="2"/>
  <c r="I183" i="2"/>
  <c r="H183" i="2"/>
  <c r="G183" i="2"/>
  <c r="F183" i="2"/>
  <c r="E183" i="2"/>
  <c r="Q182" i="2"/>
  <c r="P182" i="2"/>
  <c r="O182" i="2"/>
  <c r="N182" i="2"/>
  <c r="M182" i="2"/>
  <c r="L182" i="2"/>
  <c r="K182" i="2"/>
  <c r="J182" i="2"/>
  <c r="I182" i="2"/>
  <c r="H182" i="2"/>
  <c r="G182" i="2"/>
  <c r="F182" i="2"/>
  <c r="E182" i="2"/>
  <c r="Q181" i="2"/>
  <c r="P181" i="2"/>
  <c r="O181" i="2"/>
  <c r="N181" i="2"/>
  <c r="M181" i="2"/>
  <c r="L181" i="2"/>
  <c r="K181" i="2"/>
  <c r="J181" i="2"/>
  <c r="I181" i="2"/>
  <c r="H181" i="2"/>
  <c r="G181" i="2"/>
  <c r="F181" i="2"/>
  <c r="E181" i="2"/>
  <c r="Q180" i="2"/>
  <c r="P180" i="2"/>
  <c r="O180" i="2"/>
  <c r="N180" i="2"/>
  <c r="M180" i="2"/>
  <c r="L180" i="2"/>
  <c r="K180" i="2"/>
  <c r="J180" i="2"/>
  <c r="I180" i="2"/>
  <c r="H180" i="2"/>
  <c r="G180" i="2"/>
  <c r="F180" i="2"/>
  <c r="E180" i="2"/>
  <c r="Q179" i="2"/>
  <c r="P179" i="2"/>
  <c r="O179" i="2"/>
  <c r="N179" i="2"/>
  <c r="M179" i="2"/>
  <c r="L179" i="2"/>
  <c r="K179" i="2"/>
  <c r="J179" i="2"/>
  <c r="I179" i="2"/>
  <c r="H179" i="2"/>
  <c r="G179" i="2"/>
  <c r="F179" i="2"/>
  <c r="E179" i="2"/>
  <c r="Q178" i="2"/>
  <c r="P178" i="2"/>
  <c r="O178" i="2"/>
  <c r="N178" i="2"/>
  <c r="M178" i="2"/>
  <c r="L178" i="2"/>
  <c r="K178" i="2"/>
  <c r="J178" i="2"/>
  <c r="I178" i="2"/>
  <c r="H178" i="2"/>
  <c r="G178" i="2"/>
  <c r="F178" i="2"/>
  <c r="E178" i="2"/>
  <c r="Q177" i="2"/>
  <c r="P177" i="2"/>
  <c r="O177" i="2"/>
  <c r="N177" i="2"/>
  <c r="M177" i="2"/>
  <c r="L177" i="2"/>
  <c r="K177" i="2"/>
  <c r="J177" i="2"/>
  <c r="I177" i="2"/>
  <c r="H177" i="2"/>
  <c r="G177" i="2"/>
  <c r="F177" i="2"/>
  <c r="E177" i="2"/>
  <c r="Q176" i="2"/>
  <c r="P176" i="2"/>
  <c r="O176" i="2"/>
  <c r="N176" i="2"/>
  <c r="M176" i="2"/>
  <c r="L176" i="2"/>
  <c r="K176" i="2"/>
  <c r="J176" i="2"/>
  <c r="I176" i="2"/>
  <c r="H176" i="2"/>
  <c r="G176" i="2"/>
  <c r="F176" i="2"/>
  <c r="E176" i="2"/>
  <c r="Q175" i="2"/>
  <c r="P175" i="2"/>
  <c r="O175" i="2"/>
  <c r="N175" i="2"/>
  <c r="M175" i="2"/>
  <c r="L175" i="2"/>
  <c r="K175" i="2"/>
  <c r="J175" i="2"/>
  <c r="I175" i="2"/>
  <c r="H175" i="2"/>
  <c r="G175" i="2"/>
  <c r="F175" i="2"/>
  <c r="E175" i="2"/>
  <c r="Q174" i="2"/>
  <c r="P174" i="2"/>
  <c r="O174" i="2"/>
  <c r="N174" i="2"/>
  <c r="M174" i="2"/>
  <c r="L174" i="2"/>
  <c r="K174" i="2"/>
  <c r="J174" i="2"/>
  <c r="I174" i="2"/>
  <c r="H174" i="2"/>
  <c r="G174" i="2"/>
  <c r="F174" i="2"/>
  <c r="E174" i="2"/>
  <c r="Q173" i="2"/>
  <c r="P173" i="2"/>
  <c r="O173" i="2"/>
  <c r="N173" i="2"/>
  <c r="M173" i="2"/>
  <c r="L173" i="2"/>
  <c r="K173" i="2"/>
  <c r="J173" i="2"/>
  <c r="I173" i="2"/>
  <c r="H173" i="2"/>
  <c r="G173" i="2"/>
  <c r="F173" i="2"/>
  <c r="E173" i="2"/>
  <c r="Q172" i="2"/>
  <c r="P172" i="2"/>
  <c r="O172" i="2"/>
  <c r="N172" i="2"/>
  <c r="M172" i="2"/>
  <c r="L172" i="2"/>
  <c r="K172" i="2"/>
  <c r="J172" i="2"/>
  <c r="I172" i="2"/>
  <c r="H172" i="2"/>
  <c r="G172" i="2"/>
  <c r="F172" i="2"/>
  <c r="E172" i="2"/>
  <c r="Q171" i="2"/>
  <c r="P171" i="2"/>
  <c r="O171" i="2"/>
  <c r="N171" i="2"/>
  <c r="M171" i="2"/>
  <c r="L171" i="2"/>
  <c r="K171" i="2"/>
  <c r="J171" i="2"/>
  <c r="I171" i="2"/>
  <c r="H171" i="2"/>
  <c r="G171" i="2"/>
  <c r="F171" i="2"/>
  <c r="E171" i="2"/>
  <c r="Q170" i="2"/>
  <c r="P170" i="2"/>
  <c r="O170" i="2"/>
  <c r="N170" i="2"/>
  <c r="M170" i="2"/>
  <c r="L170" i="2"/>
  <c r="K170" i="2"/>
  <c r="J170" i="2"/>
  <c r="I170" i="2"/>
  <c r="H170" i="2"/>
  <c r="G170" i="2"/>
  <c r="F170" i="2"/>
  <c r="E170" i="2"/>
  <c r="Q169" i="2"/>
  <c r="P169" i="2"/>
  <c r="O169" i="2"/>
  <c r="N169" i="2"/>
  <c r="M169" i="2"/>
  <c r="L169" i="2"/>
  <c r="K169" i="2"/>
  <c r="J169" i="2"/>
  <c r="I169" i="2"/>
  <c r="H169" i="2"/>
  <c r="G169" i="2"/>
  <c r="F169" i="2"/>
  <c r="E169" i="2"/>
  <c r="Q168" i="2"/>
  <c r="P168" i="2"/>
  <c r="O168" i="2"/>
  <c r="N168" i="2"/>
  <c r="M168" i="2"/>
  <c r="L168" i="2"/>
  <c r="K168" i="2"/>
  <c r="J168" i="2"/>
  <c r="I168" i="2"/>
  <c r="H168" i="2"/>
  <c r="G168" i="2"/>
  <c r="F168" i="2"/>
  <c r="E168" i="2"/>
  <c r="Q167" i="2"/>
  <c r="P167" i="2"/>
  <c r="O167" i="2"/>
  <c r="N167" i="2"/>
  <c r="M167" i="2"/>
  <c r="L167" i="2"/>
  <c r="K167" i="2"/>
  <c r="J167" i="2"/>
  <c r="I167" i="2"/>
  <c r="H167" i="2"/>
  <c r="G167" i="2"/>
  <c r="F167" i="2"/>
  <c r="E167" i="2"/>
  <c r="Q166" i="2"/>
  <c r="P166" i="2"/>
  <c r="O166" i="2"/>
  <c r="N166" i="2"/>
  <c r="M166" i="2"/>
  <c r="L166" i="2"/>
  <c r="K166" i="2"/>
  <c r="J166" i="2"/>
  <c r="I166" i="2"/>
  <c r="H166" i="2"/>
  <c r="G166" i="2"/>
  <c r="F166" i="2"/>
  <c r="E166" i="2"/>
  <c r="Q165" i="2"/>
  <c r="P165" i="2"/>
  <c r="O165" i="2"/>
  <c r="N165" i="2"/>
  <c r="M165" i="2"/>
  <c r="L165" i="2"/>
  <c r="K165" i="2"/>
  <c r="J165" i="2"/>
  <c r="I165" i="2"/>
  <c r="H165" i="2"/>
  <c r="G165" i="2"/>
  <c r="F165" i="2"/>
  <c r="E165" i="2"/>
  <c r="Q164" i="2"/>
  <c r="P164" i="2"/>
  <c r="O164" i="2"/>
  <c r="N164" i="2"/>
  <c r="M164" i="2"/>
  <c r="L164" i="2"/>
  <c r="K164" i="2"/>
  <c r="J164" i="2"/>
  <c r="I164" i="2"/>
  <c r="H164" i="2"/>
  <c r="G164" i="2"/>
  <c r="F164" i="2"/>
  <c r="E164" i="2"/>
  <c r="Q163" i="2"/>
  <c r="P163" i="2"/>
  <c r="O163" i="2"/>
  <c r="N163" i="2"/>
  <c r="M163" i="2"/>
  <c r="L163" i="2"/>
  <c r="K163" i="2"/>
  <c r="J163" i="2"/>
  <c r="I163" i="2"/>
  <c r="H163" i="2"/>
  <c r="G163" i="2"/>
  <c r="F163" i="2"/>
  <c r="E163" i="2"/>
  <c r="Q162" i="2"/>
  <c r="P162" i="2"/>
  <c r="O162" i="2"/>
  <c r="N162" i="2"/>
  <c r="M162" i="2"/>
  <c r="L162" i="2"/>
  <c r="K162" i="2"/>
  <c r="J162" i="2"/>
  <c r="I162" i="2"/>
  <c r="H162" i="2"/>
  <c r="G162" i="2"/>
  <c r="F162" i="2"/>
  <c r="E162" i="2"/>
  <c r="Q161" i="2"/>
  <c r="P161" i="2"/>
  <c r="O161" i="2"/>
  <c r="N161" i="2"/>
  <c r="M161" i="2"/>
  <c r="L161" i="2"/>
  <c r="K161" i="2"/>
  <c r="J161" i="2"/>
  <c r="I161" i="2"/>
  <c r="H161" i="2"/>
  <c r="G161" i="2"/>
  <c r="F161" i="2"/>
  <c r="E161" i="2"/>
  <c r="Q160" i="2"/>
  <c r="P160" i="2"/>
  <c r="O160" i="2"/>
  <c r="N160" i="2"/>
  <c r="M160" i="2"/>
  <c r="L160" i="2"/>
  <c r="K160" i="2"/>
  <c r="J160" i="2"/>
  <c r="I160" i="2"/>
  <c r="H160" i="2"/>
  <c r="G160" i="2"/>
  <c r="F160" i="2"/>
  <c r="E160" i="2"/>
  <c r="Q159" i="2"/>
  <c r="P159" i="2"/>
  <c r="O159" i="2"/>
  <c r="N159" i="2"/>
  <c r="M159" i="2"/>
  <c r="L159" i="2"/>
  <c r="K159" i="2"/>
  <c r="J159" i="2"/>
  <c r="I159" i="2"/>
  <c r="H159" i="2"/>
  <c r="G159" i="2"/>
  <c r="F159" i="2"/>
  <c r="E159" i="2"/>
  <c r="Q158" i="2"/>
  <c r="P158" i="2"/>
  <c r="O158" i="2"/>
  <c r="N158" i="2"/>
  <c r="M158" i="2"/>
  <c r="L158" i="2"/>
  <c r="K158" i="2"/>
  <c r="J158" i="2"/>
  <c r="I158" i="2"/>
  <c r="H158" i="2"/>
  <c r="G158" i="2"/>
  <c r="F158" i="2"/>
  <c r="E158" i="2"/>
  <c r="Q157" i="2"/>
  <c r="P157" i="2"/>
  <c r="O157" i="2"/>
  <c r="N157" i="2"/>
  <c r="M157" i="2"/>
  <c r="L157" i="2"/>
  <c r="K157" i="2"/>
  <c r="J157" i="2"/>
  <c r="I157" i="2"/>
  <c r="H157" i="2"/>
  <c r="G157" i="2"/>
  <c r="F157" i="2"/>
  <c r="E157" i="2"/>
  <c r="Q156" i="2"/>
  <c r="P156" i="2"/>
  <c r="O156" i="2"/>
  <c r="N156" i="2"/>
  <c r="M156" i="2"/>
  <c r="L156" i="2"/>
  <c r="K156" i="2"/>
  <c r="J156" i="2"/>
  <c r="I156" i="2"/>
  <c r="H156" i="2"/>
  <c r="G156" i="2"/>
  <c r="F156" i="2"/>
  <c r="E156" i="2"/>
  <c r="Q155" i="2"/>
  <c r="P155" i="2"/>
  <c r="O155" i="2"/>
  <c r="N155" i="2"/>
  <c r="M155" i="2"/>
  <c r="L155" i="2"/>
  <c r="K155" i="2"/>
  <c r="J155" i="2"/>
  <c r="I155" i="2"/>
  <c r="H155" i="2"/>
  <c r="G155" i="2"/>
  <c r="F155" i="2"/>
  <c r="E155" i="2"/>
  <c r="Q154" i="2"/>
  <c r="P154" i="2"/>
  <c r="O154" i="2"/>
  <c r="N154" i="2"/>
  <c r="M154" i="2"/>
  <c r="L154" i="2"/>
  <c r="K154" i="2"/>
  <c r="J154" i="2"/>
  <c r="I154" i="2"/>
  <c r="H154" i="2"/>
  <c r="G154" i="2"/>
  <c r="F154" i="2"/>
  <c r="E154" i="2"/>
  <c r="Q153" i="2"/>
  <c r="P153" i="2"/>
  <c r="O153" i="2"/>
  <c r="N153" i="2"/>
  <c r="M153" i="2"/>
  <c r="L153" i="2"/>
  <c r="K153" i="2"/>
  <c r="J153" i="2"/>
  <c r="I153" i="2"/>
  <c r="H153" i="2"/>
  <c r="G153" i="2"/>
  <c r="F153" i="2"/>
  <c r="E153" i="2"/>
  <c r="Q152" i="2"/>
  <c r="P152" i="2"/>
  <c r="O152" i="2"/>
  <c r="N152" i="2"/>
  <c r="M152" i="2"/>
  <c r="L152" i="2"/>
  <c r="K152" i="2"/>
  <c r="J152" i="2"/>
  <c r="I152" i="2"/>
  <c r="H152" i="2"/>
  <c r="G152" i="2"/>
  <c r="F152" i="2"/>
  <c r="E152" i="2"/>
  <c r="Q151" i="2"/>
  <c r="P151" i="2"/>
  <c r="O151" i="2"/>
  <c r="N151" i="2"/>
  <c r="M151" i="2"/>
  <c r="L151" i="2"/>
  <c r="K151" i="2"/>
  <c r="J151" i="2"/>
  <c r="I151" i="2"/>
  <c r="H151" i="2"/>
  <c r="G151" i="2"/>
  <c r="F151" i="2"/>
  <c r="E151" i="2"/>
  <c r="Q150" i="2"/>
  <c r="P150" i="2"/>
  <c r="O150" i="2"/>
  <c r="N150" i="2"/>
  <c r="M150" i="2"/>
  <c r="L150" i="2"/>
  <c r="K150" i="2"/>
  <c r="J150" i="2"/>
  <c r="I150" i="2"/>
  <c r="H150" i="2"/>
  <c r="G150" i="2"/>
  <c r="F150" i="2"/>
  <c r="E150" i="2"/>
  <c r="Q149" i="2"/>
  <c r="P149" i="2"/>
  <c r="O149" i="2"/>
  <c r="N149" i="2"/>
  <c r="M149" i="2"/>
  <c r="L149" i="2"/>
  <c r="K149" i="2"/>
  <c r="J149" i="2"/>
  <c r="I149" i="2"/>
  <c r="H149" i="2"/>
  <c r="G149" i="2"/>
  <c r="F149" i="2"/>
  <c r="E149"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U399" i="2"/>
  <c r="U398" i="2"/>
  <c r="U397" i="2"/>
  <c r="U396" i="2"/>
  <c r="U395" i="2"/>
  <c r="U394" i="2"/>
  <c r="U393" i="2"/>
  <c r="U392" i="2"/>
  <c r="U391" i="2"/>
  <c r="U390" i="2"/>
  <c r="U389" i="2"/>
  <c r="U388" i="2"/>
  <c r="U387" i="2"/>
  <c r="U386" i="2"/>
  <c r="U385" i="2"/>
  <c r="U384" i="2"/>
  <c r="U383" i="2"/>
  <c r="U382" i="2"/>
  <c r="U381" i="2"/>
  <c r="U380" i="2"/>
  <c r="U379" i="2"/>
  <c r="U378" i="2"/>
  <c r="U377" i="2"/>
  <c r="U376" i="2"/>
  <c r="U375" i="2"/>
  <c r="U374" i="2"/>
  <c r="U373" i="2"/>
  <c r="U372" i="2"/>
  <c r="U371" i="2"/>
  <c r="U370" i="2"/>
  <c r="U369" i="2"/>
  <c r="U368" i="2"/>
  <c r="U367" i="2"/>
  <c r="U366" i="2"/>
  <c r="U365" i="2"/>
  <c r="U364" i="2"/>
  <c r="U363" i="2"/>
  <c r="U362" i="2"/>
  <c r="U361" i="2"/>
  <c r="U360" i="2"/>
  <c r="U359" i="2"/>
  <c r="U358" i="2"/>
  <c r="U357" i="2"/>
  <c r="U356" i="2"/>
  <c r="U355" i="2"/>
  <c r="U354" i="2"/>
  <c r="U353" i="2"/>
  <c r="U352" i="2"/>
  <c r="U351" i="2"/>
  <c r="U350" i="2"/>
  <c r="U349" i="2"/>
  <c r="U348" i="2"/>
  <c r="U347" i="2"/>
  <c r="U346" i="2"/>
  <c r="U345" i="2"/>
  <c r="U344" i="2"/>
  <c r="U343" i="2"/>
  <c r="U342" i="2"/>
  <c r="U341" i="2"/>
  <c r="U340" i="2"/>
  <c r="U339" i="2"/>
  <c r="U338" i="2"/>
  <c r="U337" i="2"/>
  <c r="U336" i="2"/>
  <c r="U335" i="2"/>
  <c r="U334" i="2"/>
  <c r="U333" i="2"/>
  <c r="U332" i="2"/>
  <c r="U331" i="2"/>
  <c r="U330" i="2"/>
  <c r="U329" i="2"/>
  <c r="U328" i="2"/>
  <c r="U327" i="2"/>
  <c r="U326" i="2"/>
  <c r="U325" i="2"/>
  <c r="U324" i="2"/>
  <c r="U323" i="2"/>
  <c r="U322" i="2"/>
  <c r="U321" i="2"/>
  <c r="U320" i="2"/>
  <c r="U319" i="2"/>
  <c r="U318" i="2"/>
  <c r="U317" i="2"/>
  <c r="U316" i="2"/>
  <c r="U315" i="2"/>
  <c r="U314" i="2"/>
  <c r="U313" i="2"/>
  <c r="U312" i="2"/>
  <c r="U311" i="2"/>
  <c r="U310" i="2"/>
  <c r="U309" i="2"/>
  <c r="U308" i="2"/>
  <c r="U307" i="2"/>
  <c r="U306" i="2"/>
  <c r="U305" i="2"/>
  <c r="U304" i="2"/>
  <c r="U303" i="2"/>
  <c r="U302" i="2"/>
  <c r="U301" i="2"/>
  <c r="U300" i="2"/>
  <c r="U299" i="2"/>
  <c r="U298" i="2"/>
  <c r="U297" i="2"/>
  <c r="U296" i="2"/>
  <c r="U295" i="2"/>
  <c r="U294" i="2"/>
  <c r="U293" i="2"/>
  <c r="U292" i="2"/>
  <c r="U291" i="2"/>
  <c r="U290" i="2"/>
  <c r="U289" i="2"/>
  <c r="U288" i="2"/>
  <c r="U287" i="2"/>
  <c r="U286" i="2"/>
  <c r="U285" i="2"/>
  <c r="U284" i="2"/>
  <c r="U283" i="2"/>
  <c r="U282" i="2"/>
  <c r="U281" i="2"/>
  <c r="U280" i="2"/>
  <c r="U279" i="2"/>
  <c r="U278" i="2"/>
  <c r="U277" i="2"/>
  <c r="U276" i="2"/>
  <c r="U275" i="2"/>
  <c r="U274" i="2"/>
  <c r="U273" i="2"/>
  <c r="U272" i="2"/>
  <c r="U271" i="2"/>
  <c r="U270" i="2"/>
  <c r="U269" i="2"/>
  <c r="U268" i="2"/>
  <c r="U267" i="2"/>
  <c r="U266" i="2"/>
  <c r="U265" i="2"/>
  <c r="U264" i="2"/>
  <c r="U263" i="2"/>
  <c r="U262" i="2"/>
  <c r="U261" i="2"/>
  <c r="U260" i="2"/>
  <c r="U259" i="2"/>
  <c r="U258" i="2"/>
  <c r="U257" i="2"/>
  <c r="U256" i="2"/>
  <c r="U255" i="2"/>
  <c r="U254" i="2"/>
  <c r="U253" i="2"/>
  <c r="U252" i="2"/>
  <c r="U251" i="2"/>
  <c r="U250" i="2"/>
  <c r="U249" i="2"/>
  <c r="U248" i="2"/>
  <c r="U247" i="2"/>
  <c r="U246" i="2"/>
  <c r="U245" i="2"/>
  <c r="U244" i="2"/>
  <c r="U243" i="2"/>
  <c r="U242" i="2"/>
  <c r="U241" i="2"/>
  <c r="U240" i="2"/>
  <c r="U239" i="2"/>
  <c r="U238" i="2"/>
  <c r="U237" i="2"/>
  <c r="U236" i="2"/>
  <c r="U235" i="2"/>
  <c r="U234" i="2"/>
  <c r="U233" i="2"/>
  <c r="U232" i="2"/>
  <c r="U231" i="2"/>
  <c r="U230" i="2"/>
  <c r="U229" i="2"/>
  <c r="U228" i="2"/>
  <c r="U227" i="2"/>
  <c r="U226" i="2"/>
  <c r="U225" i="2"/>
  <c r="U224" i="2"/>
  <c r="U223" i="2"/>
  <c r="U222" i="2"/>
  <c r="U221" i="2"/>
  <c r="U220" i="2"/>
  <c r="U219" i="2"/>
  <c r="U218" i="2"/>
  <c r="U217" i="2"/>
  <c r="U216" i="2"/>
  <c r="U215" i="2"/>
  <c r="U214" i="2"/>
  <c r="U213" i="2"/>
  <c r="U212" i="2"/>
  <c r="U211" i="2"/>
  <c r="U210" i="2"/>
  <c r="U209" i="2"/>
  <c r="U208" i="2"/>
  <c r="U207" i="2"/>
  <c r="U206" i="2"/>
  <c r="U205" i="2"/>
  <c r="U204" i="2"/>
  <c r="U203" i="2"/>
  <c r="U202" i="2"/>
  <c r="U201" i="2"/>
  <c r="U200" i="2"/>
  <c r="U199" i="2"/>
  <c r="U198" i="2"/>
  <c r="U197" i="2"/>
  <c r="U196" i="2"/>
  <c r="U195" i="2"/>
  <c r="U194" i="2"/>
  <c r="U193" i="2"/>
  <c r="U192" i="2"/>
  <c r="U191" i="2"/>
  <c r="U190" i="2"/>
  <c r="U189" i="2"/>
  <c r="U188" i="2"/>
  <c r="U187" i="2"/>
  <c r="U186" i="2"/>
  <c r="U185" i="2"/>
  <c r="U184" i="2"/>
  <c r="U183" i="2"/>
  <c r="U182" i="2"/>
  <c r="U181" i="2"/>
  <c r="U180" i="2"/>
  <c r="U179" i="2"/>
  <c r="U178" i="2"/>
  <c r="U177" i="2"/>
  <c r="U176" i="2"/>
  <c r="U175" i="2"/>
  <c r="U174" i="2"/>
  <c r="U173" i="2"/>
  <c r="U172" i="2"/>
  <c r="U171" i="2"/>
  <c r="U170" i="2"/>
  <c r="U169" i="2"/>
  <c r="U168" i="2"/>
  <c r="U167" i="2"/>
  <c r="U166" i="2"/>
  <c r="U165" i="2"/>
  <c r="U164" i="2"/>
  <c r="U163" i="2"/>
  <c r="U162" i="2"/>
  <c r="U161" i="2"/>
  <c r="U160" i="2"/>
  <c r="U159" i="2"/>
  <c r="U158" i="2"/>
  <c r="U157" i="2"/>
  <c r="U156" i="2"/>
  <c r="U155" i="2"/>
  <c r="U154" i="2"/>
  <c r="U153" i="2"/>
  <c r="U152" i="2"/>
  <c r="U151" i="2"/>
  <c r="U150" i="2"/>
  <c r="U149"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A146" i="2" s="1"/>
  <c r="B145" i="2"/>
  <c r="A145" i="2" s="1"/>
  <c r="B144" i="2"/>
  <c r="A144" i="2" s="1"/>
  <c r="B143" i="2"/>
  <c r="A143" i="2" s="1"/>
  <c r="B142" i="2"/>
  <c r="B141" i="2"/>
  <c r="B140" i="2"/>
  <c r="B139" i="2"/>
  <c r="B138" i="2"/>
  <c r="A138" i="2" s="1"/>
  <c r="B137" i="2"/>
  <c r="A137" i="2" s="1"/>
  <c r="B136" i="2"/>
  <c r="A136" i="2" s="1"/>
  <c r="B135" i="2"/>
  <c r="A135" i="2" s="1"/>
  <c r="B134" i="2"/>
  <c r="B133" i="2"/>
  <c r="B132" i="2"/>
  <c r="B131" i="2"/>
  <c r="B130" i="2"/>
  <c r="A130" i="2" s="1"/>
  <c r="B129" i="2"/>
  <c r="A129" i="2" s="1"/>
  <c r="B128" i="2"/>
  <c r="A128" i="2" s="1"/>
  <c r="B127" i="2"/>
  <c r="A127" i="2" s="1"/>
  <c r="B126" i="2"/>
  <c r="B125" i="2"/>
  <c r="B124" i="2"/>
  <c r="B123" i="2"/>
  <c r="B122" i="2"/>
  <c r="A122" i="2" s="1"/>
  <c r="B121" i="2"/>
  <c r="A121" i="2" s="1"/>
  <c r="B120" i="2"/>
  <c r="A120" i="2" s="1"/>
  <c r="B119" i="2"/>
  <c r="A119" i="2" s="1"/>
  <c r="B118" i="2"/>
  <c r="B117" i="2"/>
  <c r="B116" i="2"/>
  <c r="B115" i="2"/>
  <c r="B114" i="2"/>
  <c r="A114" i="2" s="1"/>
  <c r="B113" i="2"/>
  <c r="A113" i="2" s="1"/>
  <c r="B112" i="2"/>
  <c r="A112" i="2" s="1"/>
  <c r="B111" i="2"/>
  <c r="A111" i="2" s="1"/>
  <c r="B110" i="2"/>
  <c r="B109" i="2"/>
  <c r="B108" i="2"/>
  <c r="B107" i="2"/>
  <c r="B106" i="2"/>
  <c r="A106" i="2" s="1"/>
  <c r="B105" i="2"/>
  <c r="A105" i="2" s="1"/>
  <c r="B104" i="2"/>
  <c r="A104" i="2" s="1"/>
  <c r="B103" i="2"/>
  <c r="A103" i="2" s="1"/>
  <c r="B102" i="2"/>
  <c r="B101" i="2"/>
  <c r="B100" i="2"/>
  <c r="B99" i="2"/>
  <c r="B98" i="2"/>
  <c r="A98" i="2" s="1"/>
  <c r="B97" i="2"/>
  <c r="A97" i="2" s="1"/>
  <c r="B96" i="2"/>
  <c r="A96" i="2" s="1"/>
  <c r="B95" i="2"/>
  <c r="A95" i="2" s="1"/>
  <c r="B94" i="2"/>
  <c r="B93" i="2"/>
  <c r="B92" i="2"/>
  <c r="B91" i="2"/>
  <c r="B90" i="2"/>
  <c r="A90" i="2" s="1"/>
  <c r="B89" i="2"/>
  <c r="A89" i="2" s="1"/>
  <c r="B88" i="2"/>
  <c r="A88" i="2" s="1"/>
  <c r="B87" i="2"/>
  <c r="A87" i="2" s="1"/>
  <c r="B86" i="2"/>
  <c r="B85" i="2"/>
  <c r="B84" i="2"/>
  <c r="B83" i="2"/>
  <c r="B82" i="2"/>
  <c r="A82" i="2" s="1"/>
  <c r="B81" i="2"/>
  <c r="A81" i="2" s="1"/>
  <c r="B80" i="2"/>
  <c r="A80" i="2" s="1"/>
  <c r="B79" i="2"/>
  <c r="A79" i="2" s="1"/>
  <c r="B78" i="2"/>
  <c r="B77" i="2"/>
  <c r="B76" i="2"/>
  <c r="B75" i="2"/>
  <c r="B74" i="2"/>
  <c r="A74" i="2" s="1"/>
  <c r="B73" i="2"/>
  <c r="A73" i="2" s="1"/>
  <c r="B72" i="2"/>
  <c r="A72" i="2" s="1"/>
  <c r="B71" i="2"/>
  <c r="A71" i="2" s="1"/>
  <c r="B70" i="2"/>
  <c r="B69" i="2"/>
  <c r="B68" i="2"/>
  <c r="B67" i="2"/>
  <c r="B66" i="2"/>
  <c r="A66" i="2" s="1"/>
  <c r="B65" i="2"/>
  <c r="A65" i="2" s="1"/>
  <c r="B64" i="2"/>
  <c r="A64" i="2" s="1"/>
  <c r="B63" i="2"/>
  <c r="A63" i="2" s="1"/>
  <c r="B62" i="2"/>
  <c r="B61" i="2"/>
  <c r="B60" i="2"/>
  <c r="B59" i="2"/>
  <c r="B58" i="2"/>
  <c r="A58" i="2" s="1"/>
  <c r="B57" i="2"/>
  <c r="A57" i="2" s="1"/>
  <c r="B56" i="2"/>
  <c r="A56" i="2" s="1"/>
  <c r="B55" i="2"/>
  <c r="A55" i="2" s="1"/>
  <c r="B54" i="2"/>
  <c r="B53" i="2"/>
  <c r="B52" i="2"/>
  <c r="B51" i="2"/>
  <c r="B50" i="2"/>
  <c r="A50" i="2" s="1"/>
  <c r="B49" i="2"/>
  <c r="A49" i="2" s="1"/>
  <c r="B48" i="2"/>
  <c r="A48" i="2" s="1"/>
  <c r="B47" i="2"/>
  <c r="A47" i="2" s="1"/>
  <c r="B46" i="2"/>
  <c r="B45" i="2"/>
  <c r="B44" i="2"/>
  <c r="B43" i="2"/>
  <c r="B42" i="2"/>
  <c r="A42" i="2" s="1"/>
  <c r="B41" i="2"/>
  <c r="A41" i="2" s="1"/>
  <c r="B40" i="2"/>
  <c r="A40" i="2" s="1"/>
  <c r="B39" i="2"/>
  <c r="A39" i="2" s="1"/>
  <c r="B38" i="2"/>
  <c r="B37" i="2"/>
  <c r="B36" i="2"/>
  <c r="B35" i="2"/>
  <c r="B34" i="2"/>
  <c r="A34" i="2" s="1"/>
  <c r="B33" i="2"/>
  <c r="A33" i="2" s="1"/>
  <c r="B32" i="2"/>
  <c r="A32" i="2" s="1"/>
  <c r="B31" i="2"/>
  <c r="A31" i="2" s="1"/>
  <c r="B30" i="2"/>
  <c r="B29" i="2"/>
  <c r="B28" i="2"/>
  <c r="B27" i="2"/>
  <c r="B26" i="2"/>
  <c r="A26" i="2" s="1"/>
  <c r="B25" i="2"/>
  <c r="A25" i="2" s="1"/>
  <c r="B24" i="2"/>
  <c r="A24" i="2" s="1"/>
  <c r="B23" i="2"/>
  <c r="A23" i="2" s="1"/>
  <c r="B22" i="2"/>
  <c r="B21" i="2"/>
  <c r="B20" i="2"/>
  <c r="B19" i="2"/>
  <c r="B18" i="2"/>
  <c r="A18" i="2" s="1"/>
  <c r="B17" i="2"/>
  <c r="A17" i="2" s="1"/>
  <c r="B16" i="2"/>
  <c r="A16" i="2" s="1"/>
  <c r="B15" i="2"/>
  <c r="A15" i="2" s="1"/>
  <c r="B14" i="2"/>
  <c r="A14" i="2" s="1"/>
  <c r="B13" i="2"/>
  <c r="A13" i="2" s="1"/>
  <c r="D13" i="2" s="1"/>
  <c r="B12" i="2"/>
  <c r="A12" i="2" s="1"/>
  <c r="U12" i="2" s="1"/>
  <c r="B11" i="2"/>
  <c r="B10" i="2"/>
  <c r="A10" i="2" s="1"/>
  <c r="B9" i="2"/>
  <c r="A9" i="2" s="1"/>
  <c r="B8" i="2"/>
  <c r="A8" i="2" s="1"/>
  <c r="B7" i="2"/>
  <c r="A7" i="2" s="1"/>
  <c r="B6" i="2"/>
  <c r="A6" i="2" s="1"/>
  <c r="B5" i="2"/>
  <c r="A5" i="2" s="1"/>
  <c r="M5" i="2" s="1"/>
  <c r="B4" i="2"/>
  <c r="A4" i="2" s="1"/>
  <c r="D4" i="2" s="1"/>
  <c r="B3" i="2"/>
  <c r="B2" i="2"/>
  <c r="A2" i="2" s="1"/>
  <c r="D2" i="2" s="1"/>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U148" i="2" s="1"/>
  <c r="A147" i="2"/>
  <c r="U147" i="2" s="1"/>
  <c r="A142" i="2"/>
  <c r="A141" i="2"/>
  <c r="U141" i="2" s="1"/>
  <c r="A140" i="2"/>
  <c r="U140" i="2" s="1"/>
  <c r="A139" i="2"/>
  <c r="U139" i="2" s="1"/>
  <c r="A134" i="2"/>
  <c r="A133" i="2"/>
  <c r="A132" i="2"/>
  <c r="U132" i="2" s="1"/>
  <c r="A131" i="2"/>
  <c r="U131" i="2" s="1"/>
  <c r="A126" i="2"/>
  <c r="A125" i="2"/>
  <c r="A124" i="2"/>
  <c r="A123" i="2"/>
  <c r="U123" i="2" s="1"/>
  <c r="A118" i="2"/>
  <c r="A117" i="2"/>
  <c r="U117" i="2" s="1"/>
  <c r="A116" i="2"/>
  <c r="A115" i="2"/>
  <c r="U115" i="2" s="1"/>
  <c r="A110" i="2"/>
  <c r="A109" i="2"/>
  <c r="U109" i="2" s="1"/>
  <c r="A108" i="2"/>
  <c r="U108" i="2" s="1"/>
  <c r="A107" i="2"/>
  <c r="D107" i="2" s="1"/>
  <c r="A102" i="2"/>
  <c r="A101" i="2"/>
  <c r="U101" i="2" s="1"/>
  <c r="A100" i="2"/>
  <c r="A99" i="2"/>
  <c r="U99" i="2" s="1"/>
  <c r="A94" i="2"/>
  <c r="N94" i="2" s="1"/>
  <c r="A93" i="2"/>
  <c r="A92" i="2"/>
  <c r="A91" i="2"/>
  <c r="D91" i="2" s="1"/>
  <c r="A86" i="2"/>
  <c r="A85" i="2"/>
  <c r="U85" i="2" s="1"/>
  <c r="A84" i="2"/>
  <c r="U84" i="2" s="1"/>
  <c r="A83" i="2"/>
  <c r="U83" i="2" s="1"/>
  <c r="A78" i="2"/>
  <c r="A77" i="2"/>
  <c r="A76" i="2"/>
  <c r="Q76" i="2" s="1"/>
  <c r="A75" i="2"/>
  <c r="D75" i="2" s="1"/>
  <c r="A70" i="2"/>
  <c r="A69" i="2"/>
  <c r="U69" i="2" s="1"/>
  <c r="A68" i="2"/>
  <c r="I68" i="2" s="1"/>
  <c r="A67" i="2"/>
  <c r="U67" i="2" s="1"/>
  <c r="A62" i="2"/>
  <c r="A61" i="2"/>
  <c r="A60" i="2"/>
  <c r="A59" i="2"/>
  <c r="F59" i="2" s="1"/>
  <c r="A54" i="2"/>
  <c r="A53" i="2"/>
  <c r="U53" i="2" s="1"/>
  <c r="A52" i="2"/>
  <c r="U52" i="2" s="1"/>
  <c r="A51" i="2"/>
  <c r="M51" i="2" s="1"/>
  <c r="A46" i="2"/>
  <c r="A45" i="2"/>
  <c r="U45" i="2" s="1"/>
  <c r="A44" i="2"/>
  <c r="P44" i="2" s="1"/>
  <c r="A43" i="2"/>
  <c r="J43" i="2" s="1"/>
  <c r="A38" i="2"/>
  <c r="A37" i="2"/>
  <c r="A36" i="2"/>
  <c r="O36" i="2" s="1"/>
  <c r="A35" i="2"/>
  <c r="D35" i="2" s="1"/>
  <c r="A30" i="2"/>
  <c r="A29" i="2"/>
  <c r="A28" i="2"/>
  <c r="A27" i="2"/>
  <c r="D27" i="2" s="1"/>
  <c r="A22" i="2"/>
  <c r="A21" i="2"/>
  <c r="M21" i="2" s="1"/>
  <c r="A20" i="2"/>
  <c r="K20" i="2" s="1"/>
  <c r="A19" i="2"/>
  <c r="H19" i="2" s="1"/>
  <c r="A11" i="2"/>
  <c r="P11" i="2" s="1"/>
  <c r="A3" i="2"/>
  <c r="D3" i="2" s="1"/>
  <c r="U2" i="2" l="1"/>
  <c r="J15" i="2"/>
  <c r="Q15" i="2"/>
  <c r="I15" i="2"/>
  <c r="P15" i="2"/>
  <c r="H15" i="2"/>
  <c r="O15" i="2"/>
  <c r="G15" i="2"/>
  <c r="N15" i="2"/>
  <c r="F15" i="2"/>
  <c r="M15" i="2"/>
  <c r="E15" i="2"/>
  <c r="U15" i="2"/>
  <c r="L15" i="2"/>
  <c r="D15" i="2"/>
  <c r="K15" i="2"/>
  <c r="P79" i="2"/>
  <c r="H79" i="2"/>
  <c r="O79" i="2"/>
  <c r="G79" i="2"/>
  <c r="N79" i="2"/>
  <c r="F79" i="2"/>
  <c r="M79" i="2"/>
  <c r="E79" i="2"/>
  <c r="K79" i="2"/>
  <c r="L79" i="2"/>
  <c r="J79" i="2"/>
  <c r="I79" i="2"/>
  <c r="Q79" i="2"/>
  <c r="U79" i="2"/>
  <c r="D79" i="2"/>
  <c r="J24" i="2"/>
  <c r="O24" i="2"/>
  <c r="G24" i="2"/>
  <c r="M24" i="2"/>
  <c r="E24" i="2"/>
  <c r="I24" i="2"/>
  <c r="H24" i="2"/>
  <c r="F24" i="2"/>
  <c r="Q24" i="2"/>
  <c r="P24" i="2"/>
  <c r="N24" i="2"/>
  <c r="U24" i="2"/>
  <c r="L24" i="2"/>
  <c r="K24" i="2"/>
  <c r="D24" i="2"/>
  <c r="N56" i="2"/>
  <c r="F56" i="2"/>
  <c r="K56" i="2"/>
  <c r="I56" i="2"/>
  <c r="Q56" i="2"/>
  <c r="H56" i="2"/>
  <c r="P56" i="2"/>
  <c r="G56" i="2"/>
  <c r="O56" i="2"/>
  <c r="E56" i="2"/>
  <c r="M56" i="2"/>
  <c r="L56" i="2"/>
  <c r="J56" i="2"/>
  <c r="D56" i="2"/>
  <c r="U56" i="2"/>
  <c r="K64" i="2"/>
  <c r="J64" i="2"/>
  <c r="Q64" i="2"/>
  <c r="I64" i="2"/>
  <c r="P64" i="2"/>
  <c r="H64" i="2"/>
  <c r="N64" i="2"/>
  <c r="F64" i="2"/>
  <c r="O64" i="2"/>
  <c r="M64" i="2"/>
  <c r="L64" i="2"/>
  <c r="G64" i="2"/>
  <c r="E64" i="2"/>
  <c r="U64" i="2"/>
  <c r="D64" i="2"/>
  <c r="K72" i="2"/>
  <c r="J72" i="2"/>
  <c r="Q72" i="2"/>
  <c r="I72" i="2"/>
  <c r="P72" i="2"/>
  <c r="H72" i="2"/>
  <c r="N72" i="2"/>
  <c r="F72" i="2"/>
  <c r="O72" i="2"/>
  <c r="M72" i="2"/>
  <c r="L72" i="2"/>
  <c r="E72" i="2"/>
  <c r="U72" i="2"/>
  <c r="G72" i="2"/>
  <c r="D72" i="2"/>
  <c r="K80" i="2"/>
  <c r="J80" i="2"/>
  <c r="Q80" i="2"/>
  <c r="I80" i="2"/>
  <c r="P80" i="2"/>
  <c r="H80" i="2"/>
  <c r="N80" i="2"/>
  <c r="F80" i="2"/>
  <c r="E80" i="2"/>
  <c r="O80" i="2"/>
  <c r="M80" i="2"/>
  <c r="L80" i="2"/>
  <c r="G80" i="2"/>
  <c r="U80" i="2"/>
  <c r="D80" i="2"/>
  <c r="K88" i="2"/>
  <c r="J88" i="2"/>
  <c r="Q88" i="2"/>
  <c r="I88" i="2"/>
  <c r="P88" i="2"/>
  <c r="H88" i="2"/>
  <c r="N88" i="2"/>
  <c r="F88" i="2"/>
  <c r="G88" i="2"/>
  <c r="O88" i="2"/>
  <c r="M88" i="2"/>
  <c r="L88" i="2"/>
  <c r="E88" i="2"/>
  <c r="U88" i="2"/>
  <c r="D88" i="2"/>
  <c r="Q96" i="2"/>
  <c r="K96" i="2"/>
  <c r="J96" i="2"/>
  <c r="I96" i="2"/>
  <c r="P96" i="2"/>
  <c r="H96" i="2"/>
  <c r="N96" i="2"/>
  <c r="F96" i="2"/>
  <c r="L96" i="2"/>
  <c r="E96" i="2"/>
  <c r="O96" i="2"/>
  <c r="M96" i="2"/>
  <c r="G96" i="2"/>
  <c r="U96" i="2"/>
  <c r="D96" i="2"/>
  <c r="L136" i="2"/>
  <c r="K136" i="2"/>
  <c r="J136" i="2"/>
  <c r="Q136" i="2"/>
  <c r="I136" i="2"/>
  <c r="P136" i="2"/>
  <c r="H136" i="2"/>
  <c r="O136" i="2"/>
  <c r="G136" i="2"/>
  <c r="M136" i="2"/>
  <c r="E136" i="2"/>
  <c r="N136" i="2"/>
  <c r="F136" i="2"/>
  <c r="U136" i="2"/>
  <c r="D136" i="2"/>
  <c r="O31" i="2"/>
  <c r="G31" i="2"/>
  <c r="L31" i="2"/>
  <c r="J31" i="2"/>
  <c r="H31" i="2"/>
  <c r="F31" i="2"/>
  <c r="Q31" i="2"/>
  <c r="E31" i="2"/>
  <c r="P31" i="2"/>
  <c r="N31" i="2"/>
  <c r="M31" i="2"/>
  <c r="D31" i="2"/>
  <c r="U31" i="2"/>
  <c r="K31" i="2"/>
  <c r="I31" i="2"/>
  <c r="P71" i="2"/>
  <c r="H71" i="2"/>
  <c r="O71" i="2"/>
  <c r="G71" i="2"/>
  <c r="N71" i="2"/>
  <c r="F71" i="2"/>
  <c r="M71" i="2"/>
  <c r="E71" i="2"/>
  <c r="K71" i="2"/>
  <c r="Q71" i="2"/>
  <c r="J71" i="2"/>
  <c r="I71" i="2"/>
  <c r="L71" i="2"/>
  <c r="D71" i="2"/>
  <c r="U71" i="2"/>
  <c r="Q119" i="2"/>
  <c r="I119" i="2"/>
  <c r="P119" i="2"/>
  <c r="H119" i="2"/>
  <c r="O119" i="2"/>
  <c r="G119" i="2"/>
  <c r="N119" i="2"/>
  <c r="F119" i="2"/>
  <c r="M119" i="2"/>
  <c r="E119" i="2"/>
  <c r="L119" i="2"/>
  <c r="J119" i="2"/>
  <c r="K119" i="2"/>
  <c r="D119" i="2"/>
  <c r="U119" i="2"/>
  <c r="J32" i="2"/>
  <c r="O32" i="2"/>
  <c r="G32" i="2"/>
  <c r="M32" i="2"/>
  <c r="E32" i="2"/>
  <c r="H32" i="2"/>
  <c r="F32" i="2"/>
  <c r="Q32" i="2"/>
  <c r="P32" i="2"/>
  <c r="N32" i="2"/>
  <c r="L32" i="2"/>
  <c r="U32" i="2"/>
  <c r="K32" i="2"/>
  <c r="I32" i="2"/>
  <c r="D32" i="2"/>
  <c r="L144" i="2"/>
  <c r="K144" i="2"/>
  <c r="J144" i="2"/>
  <c r="Q144" i="2"/>
  <c r="I144" i="2"/>
  <c r="P144" i="2"/>
  <c r="H144" i="2"/>
  <c r="O144" i="2"/>
  <c r="G144" i="2"/>
  <c r="M144" i="2"/>
  <c r="E144" i="2"/>
  <c r="F144" i="2"/>
  <c r="N144" i="2"/>
  <c r="U144" i="2"/>
  <c r="D144" i="2"/>
  <c r="M41" i="2"/>
  <c r="E41" i="2"/>
  <c r="K41" i="2"/>
  <c r="J41" i="2"/>
  <c r="Q41" i="2"/>
  <c r="I41" i="2"/>
  <c r="P41" i="2"/>
  <c r="H41" i="2"/>
  <c r="G41" i="2"/>
  <c r="F41" i="2"/>
  <c r="O41" i="2"/>
  <c r="D41" i="2"/>
  <c r="N41" i="2"/>
  <c r="U41" i="2"/>
  <c r="L41" i="2"/>
  <c r="N73" i="2"/>
  <c r="F73" i="2"/>
  <c r="M73" i="2"/>
  <c r="E73" i="2"/>
  <c r="L73" i="2"/>
  <c r="K73" i="2"/>
  <c r="Q73" i="2"/>
  <c r="I73" i="2"/>
  <c r="J73" i="2"/>
  <c r="G73" i="2"/>
  <c r="P73" i="2"/>
  <c r="O73" i="2"/>
  <c r="D73" i="2"/>
  <c r="H73" i="2"/>
  <c r="U73" i="2"/>
  <c r="N89" i="2"/>
  <c r="F89" i="2"/>
  <c r="M89" i="2"/>
  <c r="E89" i="2"/>
  <c r="L89" i="2"/>
  <c r="K89" i="2"/>
  <c r="Q89" i="2"/>
  <c r="I89" i="2"/>
  <c r="P89" i="2"/>
  <c r="J89" i="2"/>
  <c r="H89" i="2"/>
  <c r="G89" i="2"/>
  <c r="O89" i="2"/>
  <c r="D89" i="2"/>
  <c r="U89" i="2"/>
  <c r="O113" i="2"/>
  <c r="G113" i="2"/>
  <c r="N113" i="2"/>
  <c r="F113" i="2"/>
  <c r="M113" i="2"/>
  <c r="E113" i="2"/>
  <c r="L113" i="2"/>
  <c r="K113" i="2"/>
  <c r="J113" i="2"/>
  <c r="P113" i="2"/>
  <c r="H113" i="2"/>
  <c r="Q113" i="2"/>
  <c r="I113" i="2"/>
  <c r="D113" i="2"/>
  <c r="U113" i="2"/>
  <c r="O129" i="2"/>
  <c r="G129" i="2"/>
  <c r="N129" i="2"/>
  <c r="F129" i="2"/>
  <c r="M129" i="2"/>
  <c r="E129" i="2"/>
  <c r="L129" i="2"/>
  <c r="K129" i="2"/>
  <c r="J129" i="2"/>
  <c r="P129" i="2"/>
  <c r="H129" i="2"/>
  <c r="I129" i="2"/>
  <c r="Q129" i="2"/>
  <c r="D129" i="2"/>
  <c r="U129" i="2"/>
  <c r="O137" i="2"/>
  <c r="G137" i="2"/>
  <c r="N137" i="2"/>
  <c r="F137" i="2"/>
  <c r="M137" i="2"/>
  <c r="E137" i="2"/>
  <c r="L137" i="2"/>
  <c r="K137" i="2"/>
  <c r="J137" i="2"/>
  <c r="P137" i="2"/>
  <c r="H137" i="2"/>
  <c r="I137" i="2"/>
  <c r="Q137" i="2"/>
  <c r="D137" i="2"/>
  <c r="U137" i="2"/>
  <c r="O145" i="2"/>
  <c r="G145" i="2"/>
  <c r="N145" i="2"/>
  <c r="F145" i="2"/>
  <c r="M145" i="2"/>
  <c r="E145" i="2"/>
  <c r="L145" i="2"/>
  <c r="K145" i="2"/>
  <c r="J145" i="2"/>
  <c r="P145" i="2"/>
  <c r="H145" i="2"/>
  <c r="Q145" i="2"/>
  <c r="I145" i="2"/>
  <c r="D145" i="2"/>
  <c r="U145" i="2"/>
  <c r="O47" i="2"/>
  <c r="G47" i="2"/>
  <c r="M47" i="2"/>
  <c r="E47" i="2"/>
  <c r="L47" i="2"/>
  <c r="K47" i="2"/>
  <c r="J47" i="2"/>
  <c r="P47" i="2"/>
  <c r="N47" i="2"/>
  <c r="I47" i="2"/>
  <c r="H47" i="2"/>
  <c r="F47" i="2"/>
  <c r="U47" i="2"/>
  <c r="D47" i="2"/>
  <c r="Q47" i="2"/>
  <c r="P95" i="2"/>
  <c r="H95" i="2"/>
  <c r="O95" i="2"/>
  <c r="G95" i="2"/>
  <c r="N95" i="2"/>
  <c r="F95" i="2"/>
  <c r="M95" i="2"/>
  <c r="E95" i="2"/>
  <c r="K95" i="2"/>
  <c r="Q95" i="2"/>
  <c r="L95" i="2"/>
  <c r="J95" i="2"/>
  <c r="I95" i="2"/>
  <c r="U95" i="2"/>
  <c r="D95" i="2"/>
  <c r="Q135" i="2"/>
  <c r="I135" i="2"/>
  <c r="P135" i="2"/>
  <c r="H135" i="2"/>
  <c r="O135" i="2"/>
  <c r="G135" i="2"/>
  <c r="N135" i="2"/>
  <c r="F135" i="2"/>
  <c r="M135" i="2"/>
  <c r="E135" i="2"/>
  <c r="L135" i="2"/>
  <c r="J135" i="2"/>
  <c r="K135" i="2"/>
  <c r="U135" i="2"/>
  <c r="D135" i="2"/>
  <c r="M8" i="2"/>
  <c r="E8" i="2"/>
  <c r="L8" i="2"/>
  <c r="K8" i="2"/>
  <c r="J8" i="2"/>
  <c r="Q8" i="2"/>
  <c r="I8" i="2"/>
  <c r="P8" i="2"/>
  <c r="H8" i="2"/>
  <c r="U8" i="2"/>
  <c r="D8" i="2"/>
  <c r="G8" i="2"/>
  <c r="O8" i="2"/>
  <c r="N8" i="2"/>
  <c r="F8" i="2"/>
  <c r="J40" i="2"/>
  <c r="P40" i="2"/>
  <c r="H40" i="2"/>
  <c r="O40" i="2"/>
  <c r="G40" i="2"/>
  <c r="N40" i="2"/>
  <c r="F40" i="2"/>
  <c r="M40" i="2"/>
  <c r="E40" i="2"/>
  <c r="Q40" i="2"/>
  <c r="L40" i="2"/>
  <c r="K40" i="2"/>
  <c r="I40" i="2"/>
  <c r="U40" i="2"/>
  <c r="D40" i="2"/>
  <c r="L120" i="2"/>
  <c r="K120" i="2"/>
  <c r="J120" i="2"/>
  <c r="Q120" i="2"/>
  <c r="I120" i="2"/>
  <c r="P120" i="2"/>
  <c r="H120" i="2"/>
  <c r="O120" i="2"/>
  <c r="G120" i="2"/>
  <c r="M120" i="2"/>
  <c r="E120" i="2"/>
  <c r="N120" i="2"/>
  <c r="F120" i="2"/>
  <c r="D120" i="2"/>
  <c r="U120" i="2"/>
  <c r="M25" i="2"/>
  <c r="E25" i="2"/>
  <c r="J25" i="2"/>
  <c r="P25" i="2"/>
  <c r="H25" i="2"/>
  <c r="I25" i="2"/>
  <c r="G25" i="2"/>
  <c r="F25" i="2"/>
  <c r="Q25" i="2"/>
  <c r="O25" i="2"/>
  <c r="N25" i="2"/>
  <c r="L25" i="2"/>
  <c r="K25" i="2"/>
  <c r="D25" i="2"/>
  <c r="U25" i="2"/>
  <c r="N81" i="2"/>
  <c r="F81" i="2"/>
  <c r="M81" i="2"/>
  <c r="E81" i="2"/>
  <c r="L81" i="2"/>
  <c r="K81" i="2"/>
  <c r="Q81" i="2"/>
  <c r="I81" i="2"/>
  <c r="O81" i="2"/>
  <c r="H81" i="2"/>
  <c r="G81" i="2"/>
  <c r="D81" i="2"/>
  <c r="P81" i="2"/>
  <c r="J81" i="2"/>
  <c r="U81" i="2"/>
  <c r="K18" i="2"/>
  <c r="J18" i="2"/>
  <c r="Q18" i="2"/>
  <c r="I18" i="2"/>
  <c r="P18" i="2"/>
  <c r="H18" i="2"/>
  <c r="O18" i="2"/>
  <c r="G18" i="2"/>
  <c r="N18" i="2"/>
  <c r="F18" i="2"/>
  <c r="D18" i="2"/>
  <c r="E18" i="2"/>
  <c r="U18" i="2"/>
  <c r="M18" i="2"/>
  <c r="L18" i="2"/>
  <c r="P42" i="2"/>
  <c r="H42" i="2"/>
  <c r="N42" i="2"/>
  <c r="F42" i="2"/>
  <c r="M42" i="2"/>
  <c r="E42" i="2"/>
  <c r="L42" i="2"/>
  <c r="K42" i="2"/>
  <c r="Q42" i="2"/>
  <c r="O42" i="2"/>
  <c r="J42" i="2"/>
  <c r="I42" i="2"/>
  <c r="G42" i="2"/>
  <c r="D42" i="2"/>
  <c r="U42" i="2"/>
  <c r="Q66" i="2"/>
  <c r="I66" i="2"/>
  <c r="P66" i="2"/>
  <c r="H66" i="2"/>
  <c r="O66" i="2"/>
  <c r="G66" i="2"/>
  <c r="N66" i="2"/>
  <c r="F66" i="2"/>
  <c r="L66" i="2"/>
  <c r="K66" i="2"/>
  <c r="J66" i="2"/>
  <c r="E66" i="2"/>
  <c r="M66" i="2"/>
  <c r="D66" i="2"/>
  <c r="U66" i="2"/>
  <c r="Q82" i="2"/>
  <c r="I82" i="2"/>
  <c r="P82" i="2"/>
  <c r="H82" i="2"/>
  <c r="O82" i="2"/>
  <c r="G82" i="2"/>
  <c r="N82" i="2"/>
  <c r="F82" i="2"/>
  <c r="L82" i="2"/>
  <c r="M82" i="2"/>
  <c r="K82" i="2"/>
  <c r="J82" i="2"/>
  <c r="E82" i="2"/>
  <c r="D82" i="2"/>
  <c r="U82" i="2"/>
  <c r="J98" i="2"/>
  <c r="Q98" i="2"/>
  <c r="I98" i="2"/>
  <c r="P98" i="2"/>
  <c r="H98" i="2"/>
  <c r="O98" i="2"/>
  <c r="G98" i="2"/>
  <c r="N98" i="2"/>
  <c r="F98" i="2"/>
  <c r="M98" i="2"/>
  <c r="E98" i="2"/>
  <c r="K98" i="2"/>
  <c r="L98" i="2"/>
  <c r="D98" i="2"/>
  <c r="U98" i="2"/>
  <c r="J106" i="2"/>
  <c r="Q106" i="2"/>
  <c r="I106" i="2"/>
  <c r="P106" i="2"/>
  <c r="H106" i="2"/>
  <c r="O106" i="2"/>
  <c r="G106" i="2"/>
  <c r="N106" i="2"/>
  <c r="F106" i="2"/>
  <c r="M106" i="2"/>
  <c r="E106" i="2"/>
  <c r="K106" i="2"/>
  <c r="L106" i="2"/>
  <c r="U106" i="2"/>
  <c r="D106" i="2"/>
  <c r="J114" i="2"/>
  <c r="Q114" i="2"/>
  <c r="I114" i="2"/>
  <c r="P114" i="2"/>
  <c r="H114" i="2"/>
  <c r="O114" i="2"/>
  <c r="G114" i="2"/>
  <c r="N114" i="2"/>
  <c r="F114" i="2"/>
  <c r="M114" i="2"/>
  <c r="E114" i="2"/>
  <c r="K114" i="2"/>
  <c r="L114" i="2"/>
  <c r="D114" i="2"/>
  <c r="U114" i="2"/>
  <c r="J146" i="2"/>
  <c r="Q146" i="2"/>
  <c r="I146" i="2"/>
  <c r="P146" i="2"/>
  <c r="H146" i="2"/>
  <c r="O146" i="2"/>
  <c r="G146" i="2"/>
  <c r="N146" i="2"/>
  <c r="F146" i="2"/>
  <c r="M146" i="2"/>
  <c r="E146" i="2"/>
  <c r="K146" i="2"/>
  <c r="L146" i="2"/>
  <c r="D146" i="2"/>
  <c r="U146" i="2"/>
  <c r="O39" i="2"/>
  <c r="G39" i="2"/>
  <c r="M39" i="2"/>
  <c r="E39" i="2"/>
  <c r="L39" i="2"/>
  <c r="K39" i="2"/>
  <c r="J39" i="2"/>
  <c r="N39" i="2"/>
  <c r="I39" i="2"/>
  <c r="H39" i="2"/>
  <c r="F39" i="2"/>
  <c r="Q39" i="2"/>
  <c r="P39" i="2"/>
  <c r="U39" i="2"/>
  <c r="D39" i="2"/>
  <c r="P87" i="2"/>
  <c r="H87" i="2"/>
  <c r="O87" i="2"/>
  <c r="G87" i="2"/>
  <c r="N87" i="2"/>
  <c r="F87" i="2"/>
  <c r="M87" i="2"/>
  <c r="E87" i="2"/>
  <c r="K87" i="2"/>
  <c r="Q87" i="2"/>
  <c r="L87" i="2"/>
  <c r="J87" i="2"/>
  <c r="I87" i="2"/>
  <c r="D87" i="2"/>
  <c r="U87" i="2"/>
  <c r="Q127" i="2"/>
  <c r="I127" i="2"/>
  <c r="P127" i="2"/>
  <c r="H127" i="2"/>
  <c r="O127" i="2"/>
  <c r="G127" i="2"/>
  <c r="N127" i="2"/>
  <c r="F127" i="2"/>
  <c r="M127" i="2"/>
  <c r="E127" i="2"/>
  <c r="L127" i="2"/>
  <c r="J127" i="2"/>
  <c r="K127" i="2"/>
  <c r="U127" i="2"/>
  <c r="D127" i="2"/>
  <c r="L112" i="2"/>
  <c r="K112" i="2"/>
  <c r="J112" i="2"/>
  <c r="Q112" i="2"/>
  <c r="I112" i="2"/>
  <c r="P112" i="2"/>
  <c r="H112" i="2"/>
  <c r="O112" i="2"/>
  <c r="G112" i="2"/>
  <c r="M112" i="2"/>
  <c r="E112" i="2"/>
  <c r="N112" i="2"/>
  <c r="F112" i="2"/>
  <c r="U112" i="2"/>
  <c r="D112" i="2"/>
  <c r="P17" i="2"/>
  <c r="H17" i="2"/>
  <c r="O17" i="2"/>
  <c r="G17" i="2"/>
  <c r="N17" i="2"/>
  <c r="F17" i="2"/>
  <c r="M17" i="2"/>
  <c r="E17" i="2"/>
  <c r="L17" i="2"/>
  <c r="K17" i="2"/>
  <c r="J17" i="2"/>
  <c r="I17" i="2"/>
  <c r="D17" i="2"/>
  <c r="U17" i="2"/>
  <c r="Q17" i="2"/>
  <c r="Q57" i="2"/>
  <c r="I57" i="2"/>
  <c r="P57" i="2"/>
  <c r="G57" i="2"/>
  <c r="N57" i="2"/>
  <c r="E57" i="2"/>
  <c r="M57" i="2"/>
  <c r="L57" i="2"/>
  <c r="K57" i="2"/>
  <c r="O57" i="2"/>
  <c r="J57" i="2"/>
  <c r="U57" i="2"/>
  <c r="H57" i="2"/>
  <c r="F57" i="2"/>
  <c r="D57" i="2"/>
  <c r="O97" i="2"/>
  <c r="G97" i="2"/>
  <c r="N97" i="2"/>
  <c r="F97" i="2"/>
  <c r="M97" i="2"/>
  <c r="E97" i="2"/>
  <c r="L97" i="2"/>
  <c r="K97" i="2"/>
  <c r="J97" i="2"/>
  <c r="P97" i="2"/>
  <c r="Q97" i="2"/>
  <c r="I97" i="2"/>
  <c r="H97" i="2"/>
  <c r="D97" i="2"/>
  <c r="U97" i="2"/>
  <c r="K10" i="2"/>
  <c r="J10" i="2"/>
  <c r="Q10" i="2"/>
  <c r="I10" i="2"/>
  <c r="P10" i="2"/>
  <c r="H10" i="2"/>
  <c r="O10" i="2"/>
  <c r="G10" i="2"/>
  <c r="N10" i="2"/>
  <c r="F10" i="2"/>
  <c r="E10" i="2"/>
  <c r="D10" i="2"/>
  <c r="M10" i="2"/>
  <c r="U10" i="2"/>
  <c r="L10" i="2"/>
  <c r="P34" i="2"/>
  <c r="H34" i="2"/>
  <c r="N34" i="2"/>
  <c r="M34" i="2"/>
  <c r="E34" i="2"/>
  <c r="K34" i="2"/>
  <c r="G34" i="2"/>
  <c r="F34" i="2"/>
  <c r="Q34" i="2"/>
  <c r="O34" i="2"/>
  <c r="L34" i="2"/>
  <c r="J34" i="2"/>
  <c r="I34" i="2"/>
  <c r="D34" i="2"/>
  <c r="U34" i="2"/>
  <c r="Q58" i="2"/>
  <c r="P58" i="2"/>
  <c r="O58" i="2"/>
  <c r="G58" i="2"/>
  <c r="L58" i="2"/>
  <c r="N58" i="2"/>
  <c r="K58" i="2"/>
  <c r="J58" i="2"/>
  <c r="I58" i="2"/>
  <c r="H58" i="2"/>
  <c r="M58" i="2"/>
  <c r="F58" i="2"/>
  <c r="E58" i="2"/>
  <c r="D58" i="2"/>
  <c r="U58" i="2"/>
  <c r="Q90" i="2"/>
  <c r="I90" i="2"/>
  <c r="P90" i="2"/>
  <c r="H90" i="2"/>
  <c r="O90" i="2"/>
  <c r="G90" i="2"/>
  <c r="N90" i="2"/>
  <c r="F90" i="2"/>
  <c r="L90" i="2"/>
  <c r="M90" i="2"/>
  <c r="K90" i="2"/>
  <c r="D90" i="2"/>
  <c r="J90" i="2"/>
  <c r="E90" i="2"/>
  <c r="U90" i="2"/>
  <c r="J138" i="2"/>
  <c r="Q138" i="2"/>
  <c r="I138" i="2"/>
  <c r="P138" i="2"/>
  <c r="H138" i="2"/>
  <c r="O138" i="2"/>
  <c r="G138" i="2"/>
  <c r="N138" i="2"/>
  <c r="F138" i="2"/>
  <c r="M138" i="2"/>
  <c r="E138" i="2"/>
  <c r="K138" i="2"/>
  <c r="L138" i="2"/>
  <c r="D138" i="2"/>
  <c r="U138" i="2"/>
  <c r="J48" i="2"/>
  <c r="P48" i="2"/>
  <c r="H48" i="2"/>
  <c r="O48" i="2"/>
  <c r="G48" i="2"/>
  <c r="N48" i="2"/>
  <c r="F48" i="2"/>
  <c r="M48" i="2"/>
  <c r="E48" i="2"/>
  <c r="Q48" i="2"/>
  <c r="L48" i="2"/>
  <c r="K48" i="2"/>
  <c r="U48" i="2"/>
  <c r="D48" i="2"/>
  <c r="I48" i="2"/>
  <c r="O23" i="2"/>
  <c r="G23" i="2"/>
  <c r="L23" i="2"/>
  <c r="J23" i="2"/>
  <c r="I23" i="2"/>
  <c r="H23" i="2"/>
  <c r="F23" i="2"/>
  <c r="Q23" i="2"/>
  <c r="E23" i="2"/>
  <c r="P23" i="2"/>
  <c r="N23" i="2"/>
  <c r="U23" i="2"/>
  <c r="M23" i="2"/>
  <c r="D23" i="2"/>
  <c r="K23" i="2"/>
  <c r="P63" i="2"/>
  <c r="H63" i="2"/>
  <c r="O63" i="2"/>
  <c r="G63" i="2"/>
  <c r="N63" i="2"/>
  <c r="F63" i="2"/>
  <c r="M63" i="2"/>
  <c r="E63" i="2"/>
  <c r="K63" i="2"/>
  <c r="L63" i="2"/>
  <c r="I63" i="2"/>
  <c r="J63" i="2"/>
  <c r="Q63" i="2"/>
  <c r="U63" i="2"/>
  <c r="D63" i="2"/>
  <c r="Q111" i="2"/>
  <c r="I111" i="2"/>
  <c r="P111" i="2"/>
  <c r="H111" i="2"/>
  <c r="O111" i="2"/>
  <c r="G111" i="2"/>
  <c r="N111" i="2"/>
  <c r="F111" i="2"/>
  <c r="M111" i="2"/>
  <c r="E111" i="2"/>
  <c r="L111" i="2"/>
  <c r="J111" i="2"/>
  <c r="K111" i="2"/>
  <c r="U111" i="2"/>
  <c r="D111" i="2"/>
  <c r="M16" i="2"/>
  <c r="E16" i="2"/>
  <c r="L16" i="2"/>
  <c r="K16" i="2"/>
  <c r="J16" i="2"/>
  <c r="Q16" i="2"/>
  <c r="I16" i="2"/>
  <c r="P16" i="2"/>
  <c r="H16" i="2"/>
  <c r="U16" i="2"/>
  <c r="O16" i="2"/>
  <c r="N16" i="2"/>
  <c r="G16" i="2"/>
  <c r="D16" i="2"/>
  <c r="F16" i="2"/>
  <c r="L128" i="2"/>
  <c r="K128" i="2"/>
  <c r="J128" i="2"/>
  <c r="Q128" i="2"/>
  <c r="I128" i="2"/>
  <c r="P128" i="2"/>
  <c r="H128" i="2"/>
  <c r="O128" i="2"/>
  <c r="G128" i="2"/>
  <c r="M128" i="2"/>
  <c r="E128" i="2"/>
  <c r="N128" i="2"/>
  <c r="F128" i="2"/>
  <c r="U128" i="2"/>
  <c r="D128" i="2"/>
  <c r="M33" i="2"/>
  <c r="E33" i="2"/>
  <c r="J33" i="2"/>
  <c r="P33" i="2"/>
  <c r="H33" i="2"/>
  <c r="G33" i="2"/>
  <c r="F33" i="2"/>
  <c r="Q33" i="2"/>
  <c r="O33" i="2"/>
  <c r="N33" i="2"/>
  <c r="L33" i="2"/>
  <c r="K33" i="2"/>
  <c r="U33" i="2"/>
  <c r="I33" i="2"/>
  <c r="D33" i="2"/>
  <c r="N65" i="2"/>
  <c r="F65" i="2"/>
  <c r="M65" i="2"/>
  <c r="E65" i="2"/>
  <c r="L65" i="2"/>
  <c r="K65" i="2"/>
  <c r="Q65" i="2"/>
  <c r="I65" i="2"/>
  <c r="H65" i="2"/>
  <c r="P65" i="2"/>
  <c r="O65" i="2"/>
  <c r="J65" i="2"/>
  <c r="G65" i="2"/>
  <c r="D65" i="2"/>
  <c r="U65" i="2"/>
  <c r="O121" i="2"/>
  <c r="G121" i="2"/>
  <c r="N121" i="2"/>
  <c r="F121" i="2"/>
  <c r="M121" i="2"/>
  <c r="E121" i="2"/>
  <c r="L121" i="2"/>
  <c r="K121" i="2"/>
  <c r="J121" i="2"/>
  <c r="P121" i="2"/>
  <c r="H121" i="2"/>
  <c r="Q121" i="2"/>
  <c r="I121" i="2"/>
  <c r="D121" i="2"/>
  <c r="U121" i="2"/>
  <c r="J122" i="2"/>
  <c r="Q122" i="2"/>
  <c r="I122" i="2"/>
  <c r="P122" i="2"/>
  <c r="H122" i="2"/>
  <c r="O122" i="2"/>
  <c r="G122" i="2"/>
  <c r="N122" i="2"/>
  <c r="F122" i="2"/>
  <c r="M122" i="2"/>
  <c r="E122" i="2"/>
  <c r="K122" i="2"/>
  <c r="L122" i="2"/>
  <c r="U122" i="2"/>
  <c r="D122" i="2"/>
  <c r="J7" i="2"/>
  <c r="Q7" i="2"/>
  <c r="I7" i="2"/>
  <c r="P7" i="2"/>
  <c r="H7" i="2"/>
  <c r="O7" i="2"/>
  <c r="G7" i="2"/>
  <c r="N7" i="2"/>
  <c r="F7" i="2"/>
  <c r="M7" i="2"/>
  <c r="E7" i="2"/>
  <c r="L7" i="2"/>
  <c r="K7" i="2"/>
  <c r="U7" i="2"/>
  <c r="D7" i="2"/>
  <c r="K55" i="2"/>
  <c r="O55" i="2"/>
  <c r="F55" i="2"/>
  <c r="M55" i="2"/>
  <c r="L55" i="2"/>
  <c r="J55" i="2"/>
  <c r="I55" i="2"/>
  <c r="E55" i="2"/>
  <c r="Q55" i="2"/>
  <c r="P55" i="2"/>
  <c r="N55" i="2"/>
  <c r="D55" i="2"/>
  <c r="U55" i="2"/>
  <c r="H55" i="2"/>
  <c r="G55" i="2"/>
  <c r="Q103" i="2"/>
  <c r="I103" i="2"/>
  <c r="P103" i="2"/>
  <c r="H103" i="2"/>
  <c r="O103" i="2"/>
  <c r="G103" i="2"/>
  <c r="N103" i="2"/>
  <c r="F103" i="2"/>
  <c r="M103" i="2"/>
  <c r="E103" i="2"/>
  <c r="L103" i="2"/>
  <c r="J103" i="2"/>
  <c r="K103" i="2"/>
  <c r="D103" i="2"/>
  <c r="U103" i="2"/>
  <c r="Q143" i="2"/>
  <c r="I143" i="2"/>
  <c r="P143" i="2"/>
  <c r="H143" i="2"/>
  <c r="O143" i="2"/>
  <c r="G143" i="2"/>
  <c r="N143" i="2"/>
  <c r="F143" i="2"/>
  <c r="M143" i="2"/>
  <c r="E143" i="2"/>
  <c r="L143" i="2"/>
  <c r="J143" i="2"/>
  <c r="K143" i="2"/>
  <c r="D143" i="2"/>
  <c r="U143" i="2"/>
  <c r="L104" i="2"/>
  <c r="K104" i="2"/>
  <c r="J104" i="2"/>
  <c r="Q104" i="2"/>
  <c r="I104" i="2"/>
  <c r="P104" i="2"/>
  <c r="H104" i="2"/>
  <c r="O104" i="2"/>
  <c r="G104" i="2"/>
  <c r="M104" i="2"/>
  <c r="E104" i="2"/>
  <c r="N104" i="2"/>
  <c r="F104" i="2"/>
  <c r="U104" i="2"/>
  <c r="D104" i="2"/>
  <c r="P9" i="2"/>
  <c r="H9" i="2"/>
  <c r="O9" i="2"/>
  <c r="G9" i="2"/>
  <c r="N9" i="2"/>
  <c r="F9" i="2"/>
  <c r="M9" i="2"/>
  <c r="E9" i="2"/>
  <c r="L9" i="2"/>
  <c r="K9" i="2"/>
  <c r="Q9" i="2"/>
  <c r="J9" i="2"/>
  <c r="D9" i="2"/>
  <c r="U9" i="2"/>
  <c r="I9" i="2"/>
  <c r="M49" i="2"/>
  <c r="E49" i="2"/>
  <c r="K49" i="2"/>
  <c r="J49" i="2"/>
  <c r="Q49" i="2"/>
  <c r="I49" i="2"/>
  <c r="P49" i="2"/>
  <c r="H49" i="2"/>
  <c r="L49" i="2"/>
  <c r="G49" i="2"/>
  <c r="F49" i="2"/>
  <c r="O49" i="2"/>
  <c r="D49" i="2"/>
  <c r="N49" i="2"/>
  <c r="U49" i="2"/>
  <c r="O105" i="2"/>
  <c r="G105" i="2"/>
  <c r="N105" i="2"/>
  <c r="F105" i="2"/>
  <c r="M105" i="2"/>
  <c r="E105" i="2"/>
  <c r="L105" i="2"/>
  <c r="K105" i="2"/>
  <c r="J105" i="2"/>
  <c r="P105" i="2"/>
  <c r="H105" i="2"/>
  <c r="Q105" i="2"/>
  <c r="I105" i="2"/>
  <c r="D105" i="2"/>
  <c r="U105" i="2"/>
  <c r="P26" i="2"/>
  <c r="H26" i="2"/>
  <c r="M26" i="2"/>
  <c r="E26" i="2"/>
  <c r="K26" i="2"/>
  <c r="I26" i="2"/>
  <c r="G26" i="2"/>
  <c r="F26" i="2"/>
  <c r="Q26" i="2"/>
  <c r="O26" i="2"/>
  <c r="N26" i="2"/>
  <c r="L26" i="2"/>
  <c r="J26" i="2"/>
  <c r="U26" i="2"/>
  <c r="D26" i="2"/>
  <c r="P50" i="2"/>
  <c r="H50" i="2"/>
  <c r="N50" i="2"/>
  <c r="F50" i="2"/>
  <c r="M50" i="2"/>
  <c r="E50" i="2"/>
  <c r="L50" i="2"/>
  <c r="K50" i="2"/>
  <c r="Q50" i="2"/>
  <c r="O50" i="2"/>
  <c r="J50" i="2"/>
  <c r="I50" i="2"/>
  <c r="G50" i="2"/>
  <c r="D50" i="2"/>
  <c r="U50" i="2"/>
  <c r="Q74" i="2"/>
  <c r="I74" i="2"/>
  <c r="P74" i="2"/>
  <c r="H74" i="2"/>
  <c r="O74" i="2"/>
  <c r="G74" i="2"/>
  <c r="N74" i="2"/>
  <c r="F74" i="2"/>
  <c r="L74" i="2"/>
  <c r="M74" i="2"/>
  <c r="K74" i="2"/>
  <c r="J74" i="2"/>
  <c r="E74" i="2"/>
  <c r="D74" i="2"/>
  <c r="U74" i="2"/>
  <c r="J130" i="2"/>
  <c r="Q130" i="2"/>
  <c r="I130" i="2"/>
  <c r="P130" i="2"/>
  <c r="H130" i="2"/>
  <c r="O130" i="2"/>
  <c r="G130" i="2"/>
  <c r="N130" i="2"/>
  <c r="F130" i="2"/>
  <c r="M130" i="2"/>
  <c r="E130" i="2"/>
  <c r="K130" i="2"/>
  <c r="L130" i="2"/>
  <c r="U130" i="2"/>
  <c r="D130" i="2"/>
  <c r="D12" i="2"/>
  <c r="D21" i="2"/>
  <c r="D43" i="2"/>
  <c r="G3" i="2"/>
  <c r="E13" i="2"/>
  <c r="J20" i="2"/>
  <c r="J27" i="2"/>
  <c r="L35" i="2"/>
  <c r="K85" i="2"/>
  <c r="O147" i="2"/>
  <c r="N28" i="2"/>
  <c r="F28" i="2"/>
  <c r="K28" i="2"/>
  <c r="Q28" i="2"/>
  <c r="I28" i="2"/>
  <c r="H28" i="2"/>
  <c r="G28" i="2"/>
  <c r="E28" i="2"/>
  <c r="P28" i="2"/>
  <c r="O28" i="2"/>
  <c r="M28" i="2"/>
  <c r="O60" i="2"/>
  <c r="G60" i="2"/>
  <c r="N60" i="2"/>
  <c r="F60" i="2"/>
  <c r="M60" i="2"/>
  <c r="E60" i="2"/>
  <c r="L60" i="2"/>
  <c r="J60" i="2"/>
  <c r="I60" i="2"/>
  <c r="Q60" i="2"/>
  <c r="D60" i="2"/>
  <c r="P60" i="2"/>
  <c r="K60" i="2"/>
  <c r="O92" i="2"/>
  <c r="G92" i="2"/>
  <c r="N92" i="2"/>
  <c r="F92" i="2"/>
  <c r="M92" i="2"/>
  <c r="E92" i="2"/>
  <c r="L92" i="2"/>
  <c r="J92" i="2"/>
  <c r="P92" i="2"/>
  <c r="K92" i="2"/>
  <c r="I92" i="2"/>
  <c r="H92" i="2"/>
  <c r="Q92" i="2"/>
  <c r="D92" i="2"/>
  <c r="P116" i="2"/>
  <c r="H116" i="2"/>
  <c r="O116" i="2"/>
  <c r="G116" i="2"/>
  <c r="N116" i="2"/>
  <c r="F116" i="2"/>
  <c r="M116" i="2"/>
  <c r="E116" i="2"/>
  <c r="L116" i="2"/>
  <c r="K116" i="2"/>
  <c r="Q116" i="2"/>
  <c r="I116" i="2"/>
  <c r="J116" i="2"/>
  <c r="D116" i="2"/>
  <c r="L5" i="2"/>
  <c r="K5" i="2"/>
  <c r="J5" i="2"/>
  <c r="Q5" i="2"/>
  <c r="I5" i="2"/>
  <c r="P5" i="2"/>
  <c r="H5" i="2"/>
  <c r="O5" i="2"/>
  <c r="G5" i="2"/>
  <c r="Q37" i="2"/>
  <c r="I37" i="2"/>
  <c r="O37" i="2"/>
  <c r="G37" i="2"/>
  <c r="N37" i="2"/>
  <c r="F37" i="2"/>
  <c r="M37" i="2"/>
  <c r="L37" i="2"/>
  <c r="P37" i="2"/>
  <c r="D37" i="2"/>
  <c r="K37" i="2"/>
  <c r="J37" i="2"/>
  <c r="H37" i="2"/>
  <c r="E37" i="2"/>
  <c r="J77" i="2"/>
  <c r="Q77" i="2"/>
  <c r="I77" i="2"/>
  <c r="P77" i="2"/>
  <c r="H77" i="2"/>
  <c r="O77" i="2"/>
  <c r="G77" i="2"/>
  <c r="M77" i="2"/>
  <c r="E77" i="2"/>
  <c r="N77" i="2"/>
  <c r="L77" i="2"/>
  <c r="K77" i="2"/>
  <c r="D77" i="2"/>
  <c r="K133" i="2"/>
  <c r="J133" i="2"/>
  <c r="Q133" i="2"/>
  <c r="I133" i="2"/>
  <c r="P133" i="2"/>
  <c r="H133" i="2"/>
  <c r="O133" i="2"/>
  <c r="G133" i="2"/>
  <c r="N133" i="2"/>
  <c r="F133" i="2"/>
  <c r="L133" i="2"/>
  <c r="E133" i="2"/>
  <c r="D133" i="2"/>
  <c r="M133" i="2"/>
  <c r="O6" i="2"/>
  <c r="G6" i="2"/>
  <c r="D6" i="2"/>
  <c r="N6" i="2"/>
  <c r="F6" i="2"/>
  <c r="M6" i="2"/>
  <c r="E6" i="2"/>
  <c r="L6" i="2"/>
  <c r="K6" i="2"/>
  <c r="J6" i="2"/>
  <c r="L30" i="2"/>
  <c r="Q30" i="2"/>
  <c r="I30" i="2"/>
  <c r="O30" i="2"/>
  <c r="G30" i="2"/>
  <c r="H30" i="2"/>
  <c r="D30" i="2"/>
  <c r="F30" i="2"/>
  <c r="E30" i="2"/>
  <c r="P30" i="2"/>
  <c r="N30" i="2"/>
  <c r="M30" i="2"/>
  <c r="P54" i="2"/>
  <c r="H54" i="2"/>
  <c r="J54" i="2"/>
  <c r="Q54" i="2"/>
  <c r="G54" i="2"/>
  <c r="O54" i="2"/>
  <c r="F54" i="2"/>
  <c r="N54" i="2"/>
  <c r="E54" i="2"/>
  <c r="M54" i="2"/>
  <c r="D54" i="2"/>
  <c r="L54" i="2"/>
  <c r="K54" i="2"/>
  <c r="I54" i="2"/>
  <c r="M86" i="2"/>
  <c r="E86" i="2"/>
  <c r="L86" i="2"/>
  <c r="K86" i="2"/>
  <c r="J86" i="2"/>
  <c r="P86" i="2"/>
  <c r="H86" i="2"/>
  <c r="N86" i="2"/>
  <c r="G86" i="2"/>
  <c r="F86" i="2"/>
  <c r="D86" i="2"/>
  <c r="Q86" i="2"/>
  <c r="O86" i="2"/>
  <c r="N118" i="2"/>
  <c r="F118" i="2"/>
  <c r="M118" i="2"/>
  <c r="E118" i="2"/>
  <c r="L118" i="2"/>
  <c r="K118" i="2"/>
  <c r="J118" i="2"/>
  <c r="Q118" i="2"/>
  <c r="I118" i="2"/>
  <c r="O118" i="2"/>
  <c r="G118" i="2"/>
  <c r="P118" i="2"/>
  <c r="D118" i="2"/>
  <c r="N134" i="2"/>
  <c r="F134" i="2"/>
  <c r="M134" i="2"/>
  <c r="E134" i="2"/>
  <c r="L134" i="2"/>
  <c r="K134" i="2"/>
  <c r="J134" i="2"/>
  <c r="Q134" i="2"/>
  <c r="I134" i="2"/>
  <c r="O134" i="2"/>
  <c r="G134" i="2"/>
  <c r="H134" i="2"/>
  <c r="D134" i="2"/>
  <c r="P134" i="2"/>
  <c r="M35" i="2"/>
  <c r="U3" i="2"/>
  <c r="U11" i="2"/>
  <c r="U19" i="2"/>
  <c r="U27" i="2"/>
  <c r="U35" i="2"/>
  <c r="U43" i="2"/>
  <c r="U51" i="2"/>
  <c r="U59" i="2"/>
  <c r="U75" i="2"/>
  <c r="U91" i="2"/>
  <c r="U107" i="2"/>
  <c r="D5" i="2"/>
  <c r="D59" i="2"/>
  <c r="O3" i="2"/>
  <c r="H6" i="2"/>
  <c r="G11" i="2"/>
  <c r="M13" i="2"/>
  <c r="E21" i="2"/>
  <c r="J28" i="2"/>
  <c r="E43" i="2"/>
  <c r="Q4" i="2"/>
  <c r="I4" i="2"/>
  <c r="P4" i="2"/>
  <c r="H4" i="2"/>
  <c r="O4" i="2"/>
  <c r="G4" i="2"/>
  <c r="N4" i="2"/>
  <c r="F4" i="2"/>
  <c r="M4" i="2"/>
  <c r="E4" i="2"/>
  <c r="L4" i="2"/>
  <c r="N36" i="2"/>
  <c r="F36" i="2"/>
  <c r="L36" i="2"/>
  <c r="K36" i="2"/>
  <c r="Q36" i="2"/>
  <c r="I36" i="2"/>
  <c r="M36" i="2"/>
  <c r="J36" i="2"/>
  <c r="H36" i="2"/>
  <c r="D36" i="2"/>
  <c r="G36" i="2"/>
  <c r="E36" i="2"/>
  <c r="O68" i="2"/>
  <c r="G68" i="2"/>
  <c r="N68" i="2"/>
  <c r="F68" i="2"/>
  <c r="M68" i="2"/>
  <c r="E68" i="2"/>
  <c r="L68" i="2"/>
  <c r="J68" i="2"/>
  <c r="K68" i="2"/>
  <c r="H68" i="2"/>
  <c r="D68" i="2"/>
  <c r="Q68" i="2"/>
  <c r="P100" i="2"/>
  <c r="H100" i="2"/>
  <c r="O100" i="2"/>
  <c r="G100" i="2"/>
  <c r="N100" i="2"/>
  <c r="F100" i="2"/>
  <c r="M100" i="2"/>
  <c r="E100" i="2"/>
  <c r="L100" i="2"/>
  <c r="K100" i="2"/>
  <c r="Q100" i="2"/>
  <c r="I100" i="2"/>
  <c r="J100" i="2"/>
  <c r="D100" i="2"/>
  <c r="P124" i="2"/>
  <c r="H124" i="2"/>
  <c r="O124" i="2"/>
  <c r="G124" i="2"/>
  <c r="N124" i="2"/>
  <c r="F124" i="2"/>
  <c r="M124" i="2"/>
  <c r="E124" i="2"/>
  <c r="L124" i="2"/>
  <c r="K124" i="2"/>
  <c r="Q124" i="2"/>
  <c r="I124" i="2"/>
  <c r="J124" i="2"/>
  <c r="D124" i="2"/>
  <c r="Q29" i="2"/>
  <c r="I29" i="2"/>
  <c r="N29" i="2"/>
  <c r="F29" i="2"/>
  <c r="L29" i="2"/>
  <c r="H29" i="2"/>
  <c r="G29" i="2"/>
  <c r="D29" i="2"/>
  <c r="E29" i="2"/>
  <c r="P29" i="2"/>
  <c r="O29" i="2"/>
  <c r="M29" i="2"/>
  <c r="J61" i="2"/>
  <c r="Q61" i="2"/>
  <c r="I61" i="2"/>
  <c r="P61" i="2"/>
  <c r="H61" i="2"/>
  <c r="O61" i="2"/>
  <c r="G61" i="2"/>
  <c r="M61" i="2"/>
  <c r="E61" i="2"/>
  <c r="L61" i="2"/>
  <c r="K61" i="2"/>
  <c r="F61" i="2"/>
  <c r="D61" i="2"/>
  <c r="N61" i="2"/>
  <c r="J93" i="2"/>
  <c r="Q93" i="2"/>
  <c r="I93" i="2"/>
  <c r="P93" i="2"/>
  <c r="H93" i="2"/>
  <c r="O93" i="2"/>
  <c r="G93" i="2"/>
  <c r="M93" i="2"/>
  <c r="E93" i="2"/>
  <c r="F93" i="2"/>
  <c r="N93" i="2"/>
  <c r="L93" i="2"/>
  <c r="K93" i="2"/>
  <c r="D93" i="2"/>
  <c r="K125" i="2"/>
  <c r="J125" i="2"/>
  <c r="Q125" i="2"/>
  <c r="I125" i="2"/>
  <c r="P125" i="2"/>
  <c r="H125" i="2"/>
  <c r="O125" i="2"/>
  <c r="G125" i="2"/>
  <c r="N125" i="2"/>
  <c r="F125" i="2"/>
  <c r="L125" i="2"/>
  <c r="M125" i="2"/>
  <c r="E125" i="2"/>
  <c r="D125" i="2"/>
  <c r="O14" i="2"/>
  <c r="G14" i="2"/>
  <c r="D14" i="2"/>
  <c r="N14" i="2"/>
  <c r="F14" i="2"/>
  <c r="M14" i="2"/>
  <c r="E14" i="2"/>
  <c r="L14" i="2"/>
  <c r="K14" i="2"/>
  <c r="J14" i="2"/>
  <c r="L38" i="2"/>
  <c r="J38" i="2"/>
  <c r="Q38" i="2"/>
  <c r="I38" i="2"/>
  <c r="P38" i="2"/>
  <c r="H38" i="2"/>
  <c r="O38" i="2"/>
  <c r="G38" i="2"/>
  <c r="E38" i="2"/>
  <c r="D38" i="2"/>
  <c r="N38" i="2"/>
  <c r="M38" i="2"/>
  <c r="M62" i="2"/>
  <c r="E62" i="2"/>
  <c r="L62" i="2"/>
  <c r="K62" i="2"/>
  <c r="J62" i="2"/>
  <c r="P62" i="2"/>
  <c r="H62" i="2"/>
  <c r="F62" i="2"/>
  <c r="Q62" i="2"/>
  <c r="O62" i="2"/>
  <c r="N62" i="2"/>
  <c r="D62" i="2"/>
  <c r="I62" i="2"/>
  <c r="G62" i="2"/>
  <c r="M78" i="2"/>
  <c r="E78" i="2"/>
  <c r="L78" i="2"/>
  <c r="K78" i="2"/>
  <c r="J78" i="2"/>
  <c r="P78" i="2"/>
  <c r="H78" i="2"/>
  <c r="I78" i="2"/>
  <c r="F78" i="2"/>
  <c r="Q78" i="2"/>
  <c r="D78" i="2"/>
  <c r="O78" i="2"/>
  <c r="N78" i="2"/>
  <c r="G78" i="2"/>
  <c r="N102" i="2"/>
  <c r="F102" i="2"/>
  <c r="M102" i="2"/>
  <c r="E102" i="2"/>
  <c r="L102" i="2"/>
  <c r="K102" i="2"/>
  <c r="J102" i="2"/>
  <c r="Q102" i="2"/>
  <c r="I102" i="2"/>
  <c r="O102" i="2"/>
  <c r="G102" i="2"/>
  <c r="P102" i="2"/>
  <c r="H102" i="2"/>
  <c r="D102" i="2"/>
  <c r="N126" i="2"/>
  <c r="F126" i="2"/>
  <c r="M126" i="2"/>
  <c r="E126" i="2"/>
  <c r="L126" i="2"/>
  <c r="K126" i="2"/>
  <c r="J126" i="2"/>
  <c r="Q126" i="2"/>
  <c r="I126" i="2"/>
  <c r="O126" i="2"/>
  <c r="G126" i="2"/>
  <c r="P126" i="2"/>
  <c r="H126" i="2"/>
  <c r="D126" i="2"/>
  <c r="K2" i="2"/>
  <c r="J2" i="2"/>
  <c r="Q2" i="2"/>
  <c r="I2" i="2"/>
  <c r="P2" i="2"/>
  <c r="H2" i="2"/>
  <c r="O2" i="2"/>
  <c r="G2" i="2"/>
  <c r="N2" i="2"/>
  <c r="F2" i="2"/>
  <c r="U4" i="2"/>
  <c r="U20" i="2"/>
  <c r="U28" i="2"/>
  <c r="U36" i="2"/>
  <c r="U44" i="2"/>
  <c r="U60" i="2"/>
  <c r="U68" i="2"/>
  <c r="U76" i="2"/>
  <c r="U92" i="2"/>
  <c r="U100" i="2"/>
  <c r="U116" i="2"/>
  <c r="U124" i="2"/>
  <c r="P3" i="2"/>
  <c r="I6" i="2"/>
  <c r="H11" i="2"/>
  <c r="N13" i="2"/>
  <c r="F21" i="2"/>
  <c r="L28" i="2"/>
  <c r="P36" i="2"/>
  <c r="N142" i="2"/>
  <c r="F142" i="2"/>
  <c r="M142" i="2"/>
  <c r="E142" i="2"/>
  <c r="L142" i="2"/>
  <c r="K142" i="2"/>
  <c r="J142" i="2"/>
  <c r="Q142" i="2"/>
  <c r="I142" i="2"/>
  <c r="O142" i="2"/>
  <c r="G142" i="2"/>
  <c r="H142" i="2"/>
  <c r="P142" i="2"/>
  <c r="D142" i="2"/>
  <c r="H3" i="2"/>
  <c r="N5" i="2"/>
  <c r="F13" i="2"/>
  <c r="L27" i="2"/>
  <c r="P68" i="2"/>
  <c r="I86" i="2"/>
  <c r="U5" i="2"/>
  <c r="U13" i="2"/>
  <c r="U21" i="2"/>
  <c r="U29" i="2"/>
  <c r="U37" i="2"/>
  <c r="U61" i="2"/>
  <c r="U77" i="2"/>
  <c r="U93" i="2"/>
  <c r="U125" i="2"/>
  <c r="U133" i="2"/>
  <c r="J4" i="2"/>
  <c r="P6" i="2"/>
  <c r="O11" i="2"/>
  <c r="H14" i="2"/>
  <c r="G19" i="2"/>
  <c r="J29" i="2"/>
  <c r="F38" i="2"/>
  <c r="O44" i="2"/>
  <c r="K51" i="2"/>
  <c r="Q20" i="2"/>
  <c r="I20" i="2"/>
  <c r="P20" i="2"/>
  <c r="H20" i="2"/>
  <c r="O20" i="2"/>
  <c r="G20" i="2"/>
  <c r="N20" i="2"/>
  <c r="F20" i="2"/>
  <c r="M20" i="2"/>
  <c r="E20" i="2"/>
  <c r="L20" i="2"/>
  <c r="J52" i="2"/>
  <c r="Q52" i="2"/>
  <c r="H52" i="2"/>
  <c r="O52" i="2"/>
  <c r="F52" i="2"/>
  <c r="N52" i="2"/>
  <c r="E52" i="2"/>
  <c r="M52" i="2"/>
  <c r="L52" i="2"/>
  <c r="P52" i="2"/>
  <c r="K52" i="2"/>
  <c r="D52" i="2"/>
  <c r="I52" i="2"/>
  <c r="G52" i="2"/>
  <c r="O84" i="2"/>
  <c r="G84" i="2"/>
  <c r="N84" i="2"/>
  <c r="F84" i="2"/>
  <c r="M84" i="2"/>
  <c r="E84" i="2"/>
  <c r="L84" i="2"/>
  <c r="J84" i="2"/>
  <c r="Q84" i="2"/>
  <c r="K84" i="2"/>
  <c r="I84" i="2"/>
  <c r="H84" i="2"/>
  <c r="P84" i="2"/>
  <c r="D84" i="2"/>
  <c r="P132" i="2"/>
  <c r="H132" i="2"/>
  <c r="O132" i="2"/>
  <c r="G132" i="2"/>
  <c r="N132" i="2"/>
  <c r="F132" i="2"/>
  <c r="M132" i="2"/>
  <c r="E132" i="2"/>
  <c r="L132" i="2"/>
  <c r="K132" i="2"/>
  <c r="Q132" i="2"/>
  <c r="I132" i="2"/>
  <c r="J132" i="2"/>
  <c r="D132" i="2"/>
  <c r="Q21" i="2"/>
  <c r="L21" i="2"/>
  <c r="K21" i="2"/>
  <c r="J21" i="2"/>
  <c r="I21" i="2"/>
  <c r="P21" i="2"/>
  <c r="H21" i="2"/>
  <c r="O21" i="2"/>
  <c r="G21" i="2"/>
  <c r="M53" i="2"/>
  <c r="E53" i="2"/>
  <c r="N53" i="2"/>
  <c r="K53" i="2"/>
  <c r="J53" i="2"/>
  <c r="I53" i="2"/>
  <c r="Q53" i="2"/>
  <c r="H53" i="2"/>
  <c r="F53" i="2"/>
  <c r="D53" i="2"/>
  <c r="P53" i="2"/>
  <c r="O53" i="2"/>
  <c r="J85" i="2"/>
  <c r="Q85" i="2"/>
  <c r="I85" i="2"/>
  <c r="P85" i="2"/>
  <c r="H85" i="2"/>
  <c r="O85" i="2"/>
  <c r="G85" i="2"/>
  <c r="M85" i="2"/>
  <c r="E85" i="2"/>
  <c r="N85" i="2"/>
  <c r="L85" i="2"/>
  <c r="F85" i="2"/>
  <c r="D85" i="2"/>
  <c r="K109" i="2"/>
  <c r="J109" i="2"/>
  <c r="Q109" i="2"/>
  <c r="I109" i="2"/>
  <c r="P109" i="2"/>
  <c r="H109" i="2"/>
  <c r="O109" i="2"/>
  <c r="G109" i="2"/>
  <c r="N109" i="2"/>
  <c r="F109" i="2"/>
  <c r="L109" i="2"/>
  <c r="M109" i="2"/>
  <c r="D109" i="2"/>
  <c r="K141" i="2"/>
  <c r="J141" i="2"/>
  <c r="Q141" i="2"/>
  <c r="I141" i="2"/>
  <c r="P141" i="2"/>
  <c r="H141" i="2"/>
  <c r="O141" i="2"/>
  <c r="G141" i="2"/>
  <c r="N141" i="2"/>
  <c r="F141" i="2"/>
  <c r="L141" i="2"/>
  <c r="M141" i="2"/>
  <c r="E141" i="2"/>
  <c r="D141" i="2"/>
  <c r="L22" i="2"/>
  <c r="Q22" i="2"/>
  <c r="I22" i="2"/>
  <c r="O22" i="2"/>
  <c r="G22" i="2"/>
  <c r="J22" i="2"/>
  <c r="D22" i="2"/>
  <c r="H22" i="2"/>
  <c r="F22" i="2"/>
  <c r="E22" i="2"/>
  <c r="P22" i="2"/>
  <c r="N22" i="2"/>
  <c r="L46" i="2"/>
  <c r="J46" i="2"/>
  <c r="Q46" i="2"/>
  <c r="I46" i="2"/>
  <c r="P46" i="2"/>
  <c r="H46" i="2"/>
  <c r="O46" i="2"/>
  <c r="G46" i="2"/>
  <c r="F46" i="2"/>
  <c r="D46" i="2"/>
  <c r="E46" i="2"/>
  <c r="N46" i="2"/>
  <c r="M70" i="2"/>
  <c r="E70" i="2"/>
  <c r="L70" i="2"/>
  <c r="K70" i="2"/>
  <c r="J70" i="2"/>
  <c r="P70" i="2"/>
  <c r="H70" i="2"/>
  <c r="G70" i="2"/>
  <c r="Q70" i="2"/>
  <c r="O70" i="2"/>
  <c r="D70" i="2"/>
  <c r="N70" i="2"/>
  <c r="I70" i="2"/>
  <c r="F70" i="2"/>
  <c r="M94" i="2"/>
  <c r="E94" i="2"/>
  <c r="L94" i="2"/>
  <c r="K94" i="2"/>
  <c r="J94" i="2"/>
  <c r="P94" i="2"/>
  <c r="H94" i="2"/>
  <c r="O94" i="2"/>
  <c r="I94" i="2"/>
  <c r="G94" i="2"/>
  <c r="F94" i="2"/>
  <c r="D94" i="2"/>
  <c r="N110" i="2"/>
  <c r="F110" i="2"/>
  <c r="M110" i="2"/>
  <c r="E110" i="2"/>
  <c r="L110" i="2"/>
  <c r="K110" i="2"/>
  <c r="J110" i="2"/>
  <c r="Q110" i="2"/>
  <c r="I110" i="2"/>
  <c r="O110" i="2"/>
  <c r="G110" i="2"/>
  <c r="P110" i="2"/>
  <c r="H110" i="2"/>
  <c r="D110" i="2"/>
  <c r="U6" i="2"/>
  <c r="U14" i="2"/>
  <c r="U22" i="2"/>
  <c r="U30" i="2"/>
  <c r="U38" i="2"/>
  <c r="U46" i="2"/>
  <c r="U54" i="2"/>
  <c r="U62" i="2"/>
  <c r="U70" i="2"/>
  <c r="U78" i="2"/>
  <c r="U86" i="2"/>
  <c r="U94" i="2"/>
  <c r="U102" i="2"/>
  <c r="U110" i="2"/>
  <c r="U118" i="2"/>
  <c r="U126" i="2"/>
  <c r="U134" i="2"/>
  <c r="U142" i="2"/>
  <c r="D51" i="2"/>
  <c r="E2" i="2"/>
  <c r="K4" i="2"/>
  <c r="Q6" i="2"/>
  <c r="I14" i="2"/>
  <c r="N21" i="2"/>
  <c r="K29" i="2"/>
  <c r="K38" i="2"/>
  <c r="H60" i="2"/>
  <c r="F77" i="2"/>
  <c r="Q94" i="2"/>
  <c r="Q12" i="2"/>
  <c r="I12" i="2"/>
  <c r="P12" i="2"/>
  <c r="H12" i="2"/>
  <c r="O12" i="2"/>
  <c r="G12" i="2"/>
  <c r="N12" i="2"/>
  <c r="F12" i="2"/>
  <c r="M12" i="2"/>
  <c r="E12" i="2"/>
  <c r="L12" i="2"/>
  <c r="N44" i="2"/>
  <c r="F44" i="2"/>
  <c r="L44" i="2"/>
  <c r="K44" i="2"/>
  <c r="J44" i="2"/>
  <c r="Q44" i="2"/>
  <c r="I44" i="2"/>
  <c r="M44" i="2"/>
  <c r="H44" i="2"/>
  <c r="G44" i="2"/>
  <c r="D44" i="2"/>
  <c r="E44" i="2"/>
  <c r="O76" i="2"/>
  <c r="G76" i="2"/>
  <c r="N76" i="2"/>
  <c r="F76" i="2"/>
  <c r="M76" i="2"/>
  <c r="E76" i="2"/>
  <c r="L76" i="2"/>
  <c r="J76" i="2"/>
  <c r="P76" i="2"/>
  <c r="I76" i="2"/>
  <c r="H76" i="2"/>
  <c r="K76" i="2"/>
  <c r="D76" i="2"/>
  <c r="P108" i="2"/>
  <c r="H108" i="2"/>
  <c r="O108" i="2"/>
  <c r="G108" i="2"/>
  <c r="N108" i="2"/>
  <c r="F108" i="2"/>
  <c r="M108" i="2"/>
  <c r="E108" i="2"/>
  <c r="L108" i="2"/>
  <c r="K108" i="2"/>
  <c r="Q108" i="2"/>
  <c r="I108" i="2"/>
  <c r="J108" i="2"/>
  <c r="D108" i="2"/>
  <c r="P140" i="2"/>
  <c r="H140" i="2"/>
  <c r="O140" i="2"/>
  <c r="G140" i="2"/>
  <c r="N140" i="2"/>
  <c r="F140" i="2"/>
  <c r="M140" i="2"/>
  <c r="E140" i="2"/>
  <c r="L140" i="2"/>
  <c r="K140" i="2"/>
  <c r="Q140" i="2"/>
  <c r="I140" i="2"/>
  <c r="J140" i="2"/>
  <c r="D140" i="2"/>
  <c r="L13" i="2"/>
  <c r="K13" i="2"/>
  <c r="J13" i="2"/>
  <c r="Q13" i="2"/>
  <c r="I13" i="2"/>
  <c r="P13" i="2"/>
  <c r="H13" i="2"/>
  <c r="O13" i="2"/>
  <c r="G13" i="2"/>
  <c r="Q45" i="2"/>
  <c r="I45" i="2"/>
  <c r="O45" i="2"/>
  <c r="G45" i="2"/>
  <c r="N45" i="2"/>
  <c r="F45" i="2"/>
  <c r="M45" i="2"/>
  <c r="E45" i="2"/>
  <c r="L45" i="2"/>
  <c r="D45" i="2"/>
  <c r="P45" i="2"/>
  <c r="K45" i="2"/>
  <c r="J45" i="2"/>
  <c r="H45" i="2"/>
  <c r="J69" i="2"/>
  <c r="Q69" i="2"/>
  <c r="I69" i="2"/>
  <c r="P69" i="2"/>
  <c r="H69" i="2"/>
  <c r="O69" i="2"/>
  <c r="G69" i="2"/>
  <c r="M69" i="2"/>
  <c r="E69" i="2"/>
  <c r="N69" i="2"/>
  <c r="L69" i="2"/>
  <c r="K69" i="2"/>
  <c r="F69" i="2"/>
  <c r="D69" i="2"/>
  <c r="K101" i="2"/>
  <c r="J101" i="2"/>
  <c r="Q101" i="2"/>
  <c r="I101" i="2"/>
  <c r="P101" i="2"/>
  <c r="H101" i="2"/>
  <c r="O101" i="2"/>
  <c r="G101" i="2"/>
  <c r="N101" i="2"/>
  <c r="F101" i="2"/>
  <c r="L101" i="2"/>
  <c r="M101" i="2"/>
  <c r="E101" i="2"/>
  <c r="D101" i="2"/>
  <c r="K117" i="2"/>
  <c r="J117" i="2"/>
  <c r="Q117" i="2"/>
  <c r="I117" i="2"/>
  <c r="P117" i="2"/>
  <c r="H117" i="2"/>
  <c r="O117" i="2"/>
  <c r="G117" i="2"/>
  <c r="N117" i="2"/>
  <c r="F117" i="2"/>
  <c r="L117" i="2"/>
  <c r="M117" i="2"/>
  <c r="E117" i="2"/>
  <c r="D117" i="2"/>
  <c r="N3" i="2"/>
  <c r="F3" i="2"/>
  <c r="M3" i="2"/>
  <c r="E3" i="2"/>
  <c r="L3" i="2"/>
  <c r="K3" i="2"/>
  <c r="J3" i="2"/>
  <c r="Q3" i="2"/>
  <c r="I3" i="2"/>
  <c r="N11" i="2"/>
  <c r="F11" i="2"/>
  <c r="M11" i="2"/>
  <c r="E11" i="2"/>
  <c r="L11" i="2"/>
  <c r="K11" i="2"/>
  <c r="J11" i="2"/>
  <c r="Q11" i="2"/>
  <c r="I11" i="2"/>
  <c r="N19" i="2"/>
  <c r="F19" i="2"/>
  <c r="M19" i="2"/>
  <c r="E19" i="2"/>
  <c r="L19" i="2"/>
  <c r="K19" i="2"/>
  <c r="J19" i="2"/>
  <c r="Q19" i="2"/>
  <c r="I19" i="2"/>
  <c r="K27" i="2"/>
  <c r="P27" i="2"/>
  <c r="H27" i="2"/>
  <c r="N27" i="2"/>
  <c r="F27" i="2"/>
  <c r="I27" i="2"/>
  <c r="G27" i="2"/>
  <c r="E27" i="2"/>
  <c r="Q27" i="2"/>
  <c r="O27" i="2"/>
  <c r="M27" i="2"/>
  <c r="K35" i="2"/>
  <c r="Q35" i="2"/>
  <c r="I35" i="2"/>
  <c r="P35" i="2"/>
  <c r="H35" i="2"/>
  <c r="N35" i="2"/>
  <c r="F35" i="2"/>
  <c r="J35" i="2"/>
  <c r="G35" i="2"/>
  <c r="E35" i="2"/>
  <c r="O35" i="2"/>
  <c r="K43" i="2"/>
  <c r="Q43" i="2"/>
  <c r="I43" i="2"/>
  <c r="P43" i="2"/>
  <c r="H43" i="2"/>
  <c r="O43" i="2"/>
  <c r="G43" i="2"/>
  <c r="N43" i="2"/>
  <c r="F43" i="2"/>
  <c r="M43" i="2"/>
  <c r="L43" i="2"/>
  <c r="O51" i="2"/>
  <c r="G51" i="2"/>
  <c r="L51" i="2"/>
  <c r="J51" i="2"/>
  <c r="I51" i="2"/>
  <c r="Q51" i="2"/>
  <c r="H51" i="2"/>
  <c r="P51" i="2"/>
  <c r="F51" i="2"/>
  <c r="E51" i="2"/>
  <c r="N51" i="2"/>
  <c r="L59" i="2"/>
  <c r="K59" i="2"/>
  <c r="J59" i="2"/>
  <c r="Q59" i="2"/>
  <c r="I59" i="2"/>
  <c r="O59" i="2"/>
  <c r="G59" i="2"/>
  <c r="P59" i="2"/>
  <c r="N59" i="2"/>
  <c r="M59" i="2"/>
  <c r="H59" i="2"/>
  <c r="E59" i="2"/>
  <c r="L67" i="2"/>
  <c r="K67" i="2"/>
  <c r="J67" i="2"/>
  <c r="Q67" i="2"/>
  <c r="I67" i="2"/>
  <c r="O67" i="2"/>
  <c r="G67" i="2"/>
  <c r="E67" i="2"/>
  <c r="P67" i="2"/>
  <c r="N67" i="2"/>
  <c r="M67" i="2"/>
  <c r="H67" i="2"/>
  <c r="F67" i="2"/>
  <c r="L75" i="2"/>
  <c r="K75" i="2"/>
  <c r="J75" i="2"/>
  <c r="Q75" i="2"/>
  <c r="I75" i="2"/>
  <c r="O75" i="2"/>
  <c r="G75" i="2"/>
  <c r="F75" i="2"/>
  <c r="P75" i="2"/>
  <c r="N75" i="2"/>
  <c r="M75" i="2"/>
  <c r="H75" i="2"/>
  <c r="E75" i="2"/>
  <c r="L83" i="2"/>
  <c r="K83" i="2"/>
  <c r="J83" i="2"/>
  <c r="Q83" i="2"/>
  <c r="I83" i="2"/>
  <c r="O83" i="2"/>
  <c r="G83" i="2"/>
  <c r="H83" i="2"/>
  <c r="E83" i="2"/>
  <c r="P83" i="2"/>
  <c r="N83" i="2"/>
  <c r="M83" i="2"/>
  <c r="F83" i="2"/>
  <c r="L91" i="2"/>
  <c r="K91" i="2"/>
  <c r="J91" i="2"/>
  <c r="Q91" i="2"/>
  <c r="I91" i="2"/>
  <c r="O91" i="2"/>
  <c r="G91" i="2"/>
  <c r="M91" i="2"/>
  <c r="F91" i="2"/>
  <c r="E91" i="2"/>
  <c r="P91" i="2"/>
  <c r="N91" i="2"/>
  <c r="H91" i="2"/>
  <c r="M99" i="2"/>
  <c r="E99" i="2"/>
  <c r="L99" i="2"/>
  <c r="K99" i="2"/>
  <c r="J99" i="2"/>
  <c r="Q99" i="2"/>
  <c r="I99" i="2"/>
  <c r="P99" i="2"/>
  <c r="H99" i="2"/>
  <c r="N99" i="2"/>
  <c r="F99" i="2"/>
  <c r="O99" i="2"/>
  <c r="G99" i="2"/>
  <c r="M107" i="2"/>
  <c r="E107" i="2"/>
  <c r="L107" i="2"/>
  <c r="K107" i="2"/>
  <c r="J107" i="2"/>
  <c r="Q107" i="2"/>
  <c r="I107" i="2"/>
  <c r="P107" i="2"/>
  <c r="H107" i="2"/>
  <c r="N107" i="2"/>
  <c r="F107" i="2"/>
  <c r="O107" i="2"/>
  <c r="G107" i="2"/>
  <c r="M115" i="2"/>
  <c r="E115" i="2"/>
  <c r="L115" i="2"/>
  <c r="K115" i="2"/>
  <c r="J115" i="2"/>
  <c r="Q115" i="2"/>
  <c r="I115" i="2"/>
  <c r="P115" i="2"/>
  <c r="H115" i="2"/>
  <c r="N115" i="2"/>
  <c r="F115" i="2"/>
  <c r="O115" i="2"/>
  <c r="G115" i="2"/>
  <c r="D115" i="2"/>
  <c r="M123" i="2"/>
  <c r="E123" i="2"/>
  <c r="L123" i="2"/>
  <c r="K123" i="2"/>
  <c r="J123" i="2"/>
  <c r="Q123" i="2"/>
  <c r="I123" i="2"/>
  <c r="P123" i="2"/>
  <c r="H123" i="2"/>
  <c r="N123" i="2"/>
  <c r="F123" i="2"/>
  <c r="O123" i="2"/>
  <c r="D123" i="2"/>
  <c r="G123" i="2"/>
  <c r="M131" i="2"/>
  <c r="E131" i="2"/>
  <c r="L131" i="2"/>
  <c r="K131" i="2"/>
  <c r="J131" i="2"/>
  <c r="Q131" i="2"/>
  <c r="I131" i="2"/>
  <c r="P131" i="2"/>
  <c r="H131" i="2"/>
  <c r="N131" i="2"/>
  <c r="F131" i="2"/>
  <c r="O131" i="2"/>
  <c r="G131" i="2"/>
  <c r="D131" i="2"/>
  <c r="M139" i="2"/>
  <c r="E139" i="2"/>
  <c r="L139" i="2"/>
  <c r="K139" i="2"/>
  <c r="J139" i="2"/>
  <c r="Q139" i="2"/>
  <c r="I139" i="2"/>
  <c r="P139" i="2"/>
  <c r="H139" i="2"/>
  <c r="N139" i="2"/>
  <c r="F139" i="2"/>
  <c r="G139" i="2"/>
  <c r="O139" i="2"/>
  <c r="D139" i="2"/>
  <c r="M147" i="2"/>
  <c r="E147" i="2"/>
  <c r="L147" i="2"/>
  <c r="K147" i="2"/>
  <c r="J147" i="2"/>
  <c r="Q147" i="2"/>
  <c r="I147" i="2"/>
  <c r="P147" i="2"/>
  <c r="H147" i="2"/>
  <c r="N147" i="2"/>
  <c r="F147" i="2"/>
  <c r="G147" i="2"/>
  <c r="D147" i="2"/>
  <c r="D19" i="2"/>
  <c r="D28" i="2"/>
  <c r="D67" i="2"/>
  <c r="D83" i="2"/>
  <c r="D99" i="2"/>
  <c r="L2" i="2"/>
  <c r="E5" i="2"/>
  <c r="J12" i="2"/>
  <c r="P14" i="2"/>
  <c r="O19" i="2"/>
  <c r="K22" i="2"/>
  <c r="J30" i="2"/>
  <c r="K46" i="2"/>
  <c r="G53" i="2"/>
  <c r="E109" i="2"/>
  <c r="P148" i="2"/>
  <c r="H148" i="2"/>
  <c r="O148" i="2"/>
  <c r="G148" i="2"/>
  <c r="N148" i="2"/>
  <c r="F148" i="2"/>
  <c r="M148" i="2"/>
  <c r="E148" i="2"/>
  <c r="L148" i="2"/>
  <c r="K148" i="2"/>
  <c r="J148" i="2"/>
  <c r="Q148" i="2"/>
  <c r="I148" i="2"/>
  <c r="D148" i="2"/>
  <c r="A1" i="2"/>
  <c r="D11" i="2"/>
  <c r="D20" i="2"/>
  <c r="M2" i="2"/>
  <c r="F5" i="2"/>
  <c r="K12" i="2"/>
  <c r="Q14" i="2"/>
  <c r="P19" i="2"/>
  <c r="M22" i="2"/>
  <c r="K30" i="2"/>
  <c r="M46" i="2"/>
  <c r="L53" i="2"/>
  <c r="H118" i="2"/>
</calcChain>
</file>

<file path=xl/sharedStrings.xml><?xml version="1.0" encoding="utf-8"?>
<sst xmlns="http://schemas.openxmlformats.org/spreadsheetml/2006/main" count="547" uniqueCount="466">
  <si>
    <t>{</t>
  </si>
  <si>
    <t xml:space="preserve">    "root": {</t>
  </si>
  <si>
    <t xml:space="preserve">        "data": {</t>
  </si>
  <si>
    <t xml:space="preserve">            "id": "chhb0zjkd600",</t>
  </si>
  <si>
    <t xml:space="preserve">            "created": 1643372768431,</t>
  </si>
  <si>
    <t xml:space="preserve">        },</t>
  </si>
  <si>
    <t xml:space="preserve">        "children": [</t>
  </si>
  <si>
    <t xml:space="preserve">            {</t>
  </si>
  <si>
    <t xml:space="preserve">                "data": {</t>
  </si>
  <si>
    <t xml:space="preserve">                    }</t>
  </si>
  <si>
    <t xml:space="preserve">                },</t>
  </si>
  <si>
    <t xml:space="preserve">                "children": [</t>
  </si>
  <si>
    <t xml:space="preserve">                    {</t>
  </si>
  <si>
    <t xml:space="preserve">                        "data": {</t>
  </si>
  <si>
    <t xml:space="preserve">                        },</t>
  </si>
  <si>
    <t xml:space="preserve">                        "children": [</t>
  </si>
  <si>
    <t xml:space="preserve">                            {</t>
  </si>
  <si>
    <t xml:space="preserve">                                "data": {</t>
  </si>
  <si>
    <t xml:space="preserve">                                },</t>
  </si>
  <si>
    <t xml:space="preserve">                                "children": [</t>
  </si>
  <si>
    <t xml:space="preserve">                                    {</t>
  </si>
  <si>
    <t xml:space="preserve">                                        "data": {</t>
  </si>
  <si>
    <t xml:space="preserve">                                        },</t>
  </si>
  <si>
    <t xml:space="preserve">                                        "children": []</t>
  </si>
  <si>
    <t xml:space="preserve">                                                                                    "text": "スプリント\n2週間や一ヶ月間などの時間枠\nのことです。"</t>
  </si>
  <si>
    <t xml:space="preserve">                                                                    "text": "チーム主体のロール\nチームで一丸となってマネジメントを行うことが、\nスクラムチームの在り方になります。\nそのため、メンバー間のコミュニケーションがとても重要視されます。",</t>
  </si>
  <si>
    <t xml:space="preserve">                                                                            "text": "プロダクトオーナー\nプロダクトの責任者としての役割を担います。\nメンバーへの情報共有や説明を行い、開発を推進していく。\n優先順位決め、スケジュール調整、予算管理などの業務"</t>
  </si>
  <si>
    <t xml:space="preserve">                                                                            "text": "スクラムマスター\nプロジェクトを円滑に進行させるための調整役を担うロールです。\nチームとチーム外の関係者の間に立ち、必要に応じて交渉や相談を行います。\n開発メンバーへ均等に業務を配分するほか、特定のメンバーに負担が集中しないように考慮するのも仕事です。\nスクラム開発がうまく回るように調整するのが役割ですが、開発メンバーを兼任するケースもあります。"</t>
  </si>
  <si>
    <t xml:space="preserve">                                                                            "text": "開発メンバー\n開発メンバーはプロダクトの開発を行います。\nスクラム開発では、メンバー各自が一連の開発スキルを有している状態が理想です。\n得意・不得意にかかわらず、全分野の作業を担当する可能性があるため、\n設計、コーディング、テストの開発スキルにまんべんなく精通しているメンバーが求められます。",</t>
  </si>
  <si>
    <t xml:space="preserve">                                                                    "text": "スクラム開発の流れ・イベント",</t>
  </si>
  <si>
    <t xml:space="preserve">                                                                            "text": "①プロダクト・バックログの作成\nシステムを開発する上で、必要となる機能の一覧を\n洗い出し、作成する。\n各項目は優先順位が付けられています。\nプロダクトオーナーによって定義づけられる"</t>
  </si>
  <si>
    <t xml:space="preserve">                                                                                    "text": "ユーザーストーリー\n開発システムがユーザーにとってどのような価値を与えるのかを示す概念のこと。\n発注側と開発側の共通言語として用いられるため、専門用語を使わず一般的な言葉で記述する。\nスプリントの短いサイクルのなかでもユーザーの視点を見失わずに開発を続けていくために必要な要件です。"</t>
  </si>
  <si>
    <t xml:space="preserve">                                                                            "text": "②スプリントプランニングミーティング\nスプリントで実装する機能を選択する。\nスクラム開発では、優先順位の高いものから\n実装していく特徴があります。\nスプリント内で取り組むバックログ\n（スプリント・バックログ）を作成します。"</t>
  </si>
  <si>
    <t xml:space="preserve">                                                                            "text": "③デイリースクラムMTG\n1日に一回、決められた時間に15分程度のミーティングを行います。\nメンバー間で、進捗報告や昨日やったこと、今日やることや問題などを共有します。\n決められた時間内で、課題が解決しない場合は、\n関係者だけを集めて、デイリースクラムとは\n別に会議の設定を実施します。"</t>
  </si>
  <si>
    <t xml:space="preserve">                                                                            "text": "④スプリントレビュー\n実装した機能のレビューを行います。\nスプリントレビューでは、チームメンバーだけでなく、ステークホルダーにも参加してもらいます。\n基本的には、スプリントレビューは、スプリントの最終日に行われます。",</t>
  </si>
  <si>
    <t xml:space="preserve">                                                                            "text": "⑤スプリントレトロスペクティブ（振返MTG）\nスクラム開発では、スプリントを数回、繰り返し\n行うことになるので、各スプリントの最終日ごとに\nレトロスペクティブが行われます。\nレトロスペクティブで見つかった課題や問題を、\n次のスプリントでは発生しないようにする。"</t>
  </si>
  <si>
    <t xml:space="preserve">                                                                    "text": "メリット",</t>
  </si>
  <si>
    <t xml:space="preserve">                                                                            "text": "①顧客との認識のズレをなくし、具体的なイメージを提示できる",</t>
  </si>
  <si>
    <t xml:space="preserve">                                                                            "text": "②問題が起きても、迅速に対応することができる"</t>
  </si>
  <si>
    <t xml:space="preserve">                                                                            "text": "③機能単位で工数を見積もることができ、計画がより現実に近いものになる"</t>
  </si>
  <si>
    <t xml:space="preserve">                                                                            "text": "生産性の向上が期待できる"</t>
  </si>
  <si>
    <t xml:space="preserve">                                                                            "text": "短期間で成果を出しやすい"</t>
  </si>
  <si>
    <t xml:space="preserve">                                                                    "text": "デメリット",</t>
  </si>
  <si>
    <t xml:space="preserve">                                                                            "text": "参加メンバーに一定以上のスキルが必要"</t>
  </si>
  <si>
    <t xml:space="preserve">                                                                            "text": "開発スケジュールの全体像が見えにくい"</t>
  </si>
  <si>
    <t xml:space="preserve">                                                                            "text": "コミュニケーションに負担を感じるメンバーが出るおそれがある"</t>
  </si>
  <si>
    <t xml:space="preserve">                                                            "text": "エクストリーミング プログラミング（XP）"</t>
  </si>
  <si>
    <t xml:space="preserve">                                                            "text": "かんばん"</t>
  </si>
  <si>
    <t xml:space="preserve">                                                            "text": "ユーザー機能駆動開発"</t>
  </si>
  <si>
    <t xml:space="preserve">                                                            "text": "流れ"</t>
  </si>
  <si>
    <t xml:space="preserve">                                                                    "text": "リリース計画"</t>
  </si>
  <si>
    <t xml:space="preserve">                                                                    "text": "イテレーション"</t>
  </si>
  <si>
    <t xml:space="preserve">                                                            "text": "開発中に仕様の変更が想定される開発"</t>
  </si>
  <si>
    <t xml:space="preserve">                                                    "text": "ウォーターフォール開発"</t>
  </si>
  <si>
    <t xml:space="preserve">                                            "text": "使えると便利なもの",</t>
  </si>
  <si>
    <t xml:space="preserve">                                                    "text": "LineChatBot"</t>
  </si>
  <si>
    <t xml:space="preserve">                                                    "text": "スクレイピング"</t>
  </si>
  <si>
    <t xml:space="preserve">                                                    "text": "API"</t>
  </si>
  <si>
    <t xml:space="preserve">                                            "text": "基本的なやつ",</t>
  </si>
  <si>
    <t xml:space="preserve">                                                    "text": "lamp",</t>
  </si>
  <si>
    <t xml:space="preserve">                                                            "text": "linux"</t>
  </si>
  <si>
    <t xml:space="preserve">                                                            "text": "apache"</t>
  </si>
  <si>
    <t xml:space="preserve">                                                            "text": "mysql"</t>
  </si>
  <si>
    <t xml:space="preserve">                                                                    "text": "sql",</t>
  </si>
  <si>
    <t xml:space="preserve">                                                            "text": "python",</t>
  </si>
  <si>
    <t xml:space="preserve">                                                    "text": "powershell",</t>
  </si>
  <si>
    <t xml:space="preserve">                                    }</t>
  </si>
  <si>
    <t xml:space="preserve">                                ]</t>
  </si>
  <si>
    <t xml:space="preserve">                            },</t>
  </si>
  <si>
    <t xml:space="preserve">                                    "text": "運用系"</t>
  </si>
  <si>
    <t xml:space="preserve">                                            "text": "ITIL"</t>
  </si>
  <si>
    <t xml:space="preserve">                            }</t>
  </si>
  <si>
    <t xml:space="preserve">                        ]</t>
  </si>
  <si>
    <t xml:space="preserve">                    },</t>
  </si>
  <si>
    <t xml:space="preserve">                            "text": "お金",</t>
  </si>
  <si>
    <t xml:space="preserve">                                    "text": "お金との関わり方",</t>
  </si>
  <si>
    <t xml:space="preserve">                                            "text": "稼ぐ\n収入を増やす。",</t>
  </si>
  <si>
    <t xml:space="preserve">                                            "text": "守る。\n資産を減らさない。",</t>
  </si>
  <si>
    <t xml:space="preserve">                                                    "text": "ふるさと納税"</t>
  </si>
  <si>
    <t xml:space="preserve">                                                    "text": "つみたてNISA"</t>
  </si>
  <si>
    <t xml:space="preserve">                                                    "text": "iDECO"</t>
  </si>
  <si>
    <t xml:space="preserve">                                                    "text": "保険料：年間4万円"</t>
  </si>
  <si>
    <t xml:space="preserve">                                            "text": "使う。\nお金を使う。",</t>
  </si>
  <si>
    <t xml:space="preserve">                                                    "text": "使い方"</t>
  </si>
  <si>
    <t xml:space="preserve">                                                            "text": "投資",</t>
  </si>
  <si>
    <t xml:space="preserve">                                                                    "text": "健康"</t>
  </si>
  <si>
    <t xml:space="preserve">                                                                    "text": "時間"</t>
  </si>
  <si>
    <t xml:space="preserve">                                                                    "text": "金融商品"</t>
  </si>
  <si>
    <t xml:space="preserve">                                                                    "text": "教育"</t>
  </si>
  <si>
    <t xml:space="preserve">                                                                    "text": "貢献"</t>
  </si>
  <si>
    <t xml:space="preserve">                                                                    "text": "感謝"</t>
  </si>
  <si>
    <t xml:space="preserve">                                                            "text": "経費"</t>
  </si>
  <si>
    <t xml:space="preserve">                                                                    "text": "家事"</t>
  </si>
  <si>
    <t xml:space="preserve">                                                                    "text": "インフラ"</t>
  </si>
  <si>
    <t xml:space="preserve">                                                            "text": "浪費",</t>
  </si>
  <si>
    <t xml:space="preserve">                                                                    "text": "個性"</t>
  </si>
  <si>
    <t xml:space="preserve">                                            "text": "貯める\n支出を減らす。",</t>
  </si>
  <si>
    <t xml:space="preserve">                                                    "text": "保険",</t>
  </si>
  <si>
    <t xml:space="preserve">                                                            "text": "医療保険"</t>
  </si>
  <si>
    <t xml:space="preserve">                                                                    "text": "がん保険"</t>
  </si>
  <si>
    <t xml:space="preserve">                                                                    "text": "3大成人病保険"</t>
  </si>
  <si>
    <t xml:space="preserve">                                                                    "text": "いざって時にいくらかかるの？"</t>
  </si>
  <si>
    <t xml:space="preserve">                                                            "text": "生命保険"</t>
  </si>
  <si>
    <t xml:space="preserve">                                                                    "text": "種類"</t>
  </si>
  <si>
    <t xml:space="preserve">                                                            "text": "損害保険"</t>
  </si>
  <si>
    <t xml:space="preserve">                                                                    "text": "火災保険"</t>
  </si>
  <si>
    <t xml:space="preserve">                                                                    "text": "自動車保険"</t>
  </si>
  <si>
    <t xml:space="preserve">                                                            "text": "健康保険"</t>
  </si>
  <si>
    <t xml:space="preserve">                                                                    "text": "高額医療費制度：8万円/月"</t>
  </si>
  <si>
    <t xml:space="preserve">                                                    "text": "場所の支出：家賃/面積\n現在面積単価：￥1,000/平米・月"</t>
  </si>
  <si>
    <t xml:space="preserve">                                                            "text": "ゴミを捨てて、広くなることでお金になる。"</t>
  </si>
  <si>
    <t xml:space="preserve">                                                            "text": "自分にとって幸福度があがる面積は？"</t>
  </si>
  <si>
    <t xml:space="preserve">                                                    "text": "時間の支出：給料/労働時間\n現在時間単価：￥2,500/時間"</t>
  </si>
  <si>
    <t xml:space="preserve">                                                            "text": "本を真面目にすべて読まない。"</t>
  </si>
  <si>
    <t xml:space="preserve">                                                    "text": "歯の値段：2000万"</t>
  </si>
  <si>
    <t xml:space="preserve">                                            "text": "増やす。\n資産を増やす。",</t>
  </si>
  <si>
    <t xml:space="preserve">                                                    "text": "投資目標"</t>
  </si>
  <si>
    <t xml:space="preserve">                                                            "text": "投資形成目的は？"</t>
  </si>
  <si>
    <t xml:space="preserve">                                                                    "text": "老後資金の確保とFIRE"</t>
  </si>
  <si>
    <t xml:space="preserve">                                                            "text": "目標資産額は？"</t>
  </si>
  <si>
    <t xml:space="preserve">                                                                    "text": "1億"</t>
  </si>
  <si>
    <t xml:space="preserve">                                                            "text": "目標達成年齢は？"</t>
  </si>
  <si>
    <t xml:space="preserve">                                                                    "text": "55歳"</t>
  </si>
  <si>
    <t xml:space="preserve">                                                            "text": "目標年間利率は？"</t>
  </si>
  <si>
    <t xml:space="preserve">                                                                    "text": "3%"</t>
  </si>
  <si>
    <t xml:space="preserve">                                                            "text": "リスク許容度は？\nいくらまで投資元本が\n変動しても生活に影響がないか？"</t>
  </si>
  <si>
    <t xml:space="preserve">                                                                    "text": "老後資金をある程度確保できていればよい。"</t>
  </si>
  <si>
    <t xml:space="preserve">                                                            "text": "月間投資額は？"</t>
  </si>
  <si>
    <t xml:space="preserve">                                                                    "text": "376,375/月"</t>
  </si>
  <si>
    <t xml:space="preserve">                                                    "text": "投資に関する勉強",</t>
  </si>
  <si>
    <t xml:space="preserve">                                                            "text": "投資の種類",</t>
  </si>
  <si>
    <t xml:space="preserve">                                                                    "text": "インデックス投資と配当金投資"</t>
  </si>
  <si>
    <t xml:space="preserve">                                                                    "text": "キャピタルゲインとインカムゲイン"</t>
  </si>
  <si>
    <t xml:space="preserve">                                                            "text": "金利"</t>
  </si>
  <si>
    <t xml:space="preserve">                                                                    "text": "金利が上がると物価下がる"</t>
  </si>
  <si>
    <t xml:space="preserve">                                                                    "text": "金利上昇局面では、一般に金利変化に対する感応度が低い、満期までの期間の短い債券"</t>
  </si>
  <si>
    <t xml:space="preserve">                                                            "text": "商品の種類",</t>
  </si>
  <si>
    <t xml:space="preserve">                                                                    "text": "国内株式、国内債券、外国株式、外国債券、不動産、元本保証"</t>
  </si>
  <si>
    <t xml:space="preserve">                                                                    "text": "対象セクター：製造、金融、ヘルスケア"</t>
  </si>
  <si>
    <t xml:space="preserve">                                                                    "text": "米国ETF"</t>
  </si>
  <si>
    <t xml:space="preserve">                                                                            "text": "SP500 -&gt;VOO"</t>
  </si>
  <si>
    <t xml:space="preserve">                                                            "text": "ポートフォリオ",</t>
  </si>
  <si>
    <t xml:space="preserve">                                                                    "text": "取れるリスクを明確にする。",</t>
  </si>
  <si>
    <t xml:space="preserve">                                                                            "text": "リスク許容度を知る",</t>
  </si>
  <si>
    <t xml:space="preserve">                                                                                    "text": "どれくらいの値動きであれば、耐えられるか？"</t>
  </si>
  <si>
    <t xml:space="preserve">                                                                                    "text": "例えば、転職はできる？独立はできる？"</t>
  </si>
  <si>
    <t xml:space="preserve">                                                                    "text": "怠けている資産を組み替える。",</t>
  </si>
  <si>
    <t xml:space="preserve">                                                                            "text": "よりよい転職をする。"</t>
  </si>
  <si>
    <t xml:space="preserve">                                                                                    "text": "お金を求める時間を作るのもよいかも。"</t>
  </si>
  <si>
    <t xml:space="preserve">                                                                            "text": "小さい時間を収益性を高くする。"</t>
  </si>
  <si>
    <t xml:space="preserve">                                                                                    "text": "自分は優秀かという問いをいつもする。"</t>
  </si>
  <si>
    <t xml:space="preserve">                                                                                            "text": "人より大きな労力で、大きな成果が得られる？"</t>
  </si>
  <si>
    <t xml:space="preserve">                                                                                            "text": "行動を増やすしかない。"</t>
  </si>
  <si>
    <t xml:space="preserve">                                                                                    "text": "やめることから始める。"</t>
  </si>
  <si>
    <t xml:space="preserve">                                                                    "text": "お金を生むポートフォリオ",</t>
  </si>
  <si>
    <t xml:space="preserve">                                                                            "text": "お金のポートフォリオ"</t>
  </si>
  <si>
    <t xml:space="preserve">                                                                                    "text": "収益性資産"</t>
  </si>
  <si>
    <t xml:space="preserve">                                                                                    "text": "質"</t>
  </si>
  <si>
    <t xml:space="preserve">                                                                                            "text": "目的適合性・効率性"</t>
  </si>
  <si>
    <t xml:space="preserve">                                                                                            "text": "リスクにあったリターンになっているか。"</t>
  </si>
  <si>
    <t xml:space="preserve">                                                                            "text": "時間のポートフォリオ"</t>
  </si>
  <si>
    <t xml:space="preserve">                                                                                    "text": "普通の人"</t>
  </si>
  <si>
    <t xml:space="preserve">                                                                                            "text": "仕事の時間のみが収益を生む活動"</t>
  </si>
  <si>
    <t xml:space="preserve">                                                                                    "text": "収益を生む活動に充てる"</t>
  </si>
  <si>
    <t xml:space="preserve">                                                            "text": "投資コスト",</t>
  </si>
  <si>
    <t xml:space="preserve">                                                                    "text": "購入時手数料"</t>
  </si>
  <si>
    <t xml:space="preserve">                                                                            "text": "購入時"</t>
  </si>
  <si>
    <t xml:space="preserve">                                                                    "text": "運用管理費用(信託報酬)"</t>
  </si>
  <si>
    <t xml:space="preserve">                                                                            "text": "保有時（年率）"</t>
  </si>
  <si>
    <t xml:space="preserve">                                                                    "text": "監査報酬"</t>
  </si>
  <si>
    <t xml:space="preserve">                                                                            "text": "保有時"</t>
  </si>
  <si>
    <t xml:space="preserve">                                                                    "text": "売買委託手数料"</t>
  </si>
  <si>
    <t xml:space="preserve">                                                                            "text": "売買時"</t>
  </si>
  <si>
    <t xml:space="preserve">                                                                    "text": "信託財産留保額"</t>
  </si>
  <si>
    <t xml:space="preserve">                                                                            "text": "換金時"</t>
  </si>
  <si>
    <t xml:space="preserve">                                                            "text": "期待リターンと\nリスク"</t>
  </si>
  <si>
    <t xml:space="preserve">                                                            "text": "種類と指標"</t>
  </si>
  <si>
    <t xml:space="preserve">                                                            "text": "マーケット分析",</t>
  </si>
  <si>
    <t xml:space="preserve">                                                                    "text": "ファンダメンタルズ分析\n投資価値を判断。"</t>
  </si>
  <si>
    <t xml:space="preserve">                                                                    "text": "テクニカル分析\n投資タイミングを判断。\n投資家の心理状態を分析し、\n今後の値動きを予測する",</t>
  </si>
  <si>
    <t xml:space="preserve">                                                                            "text": "ローソク足"</t>
  </si>
  <si>
    <t xml:space="preserve">                                                                                    "text": "構成要素",</t>
  </si>
  <si>
    <t xml:space="preserve">                                                                                            "text": "陽線（赤）始値＜終値\n長さが「買い」の勢い"</t>
  </si>
  <si>
    <t xml:space="preserve">                                                                                            "text": "陰線（青）始値＞終値\n長さが「売り」の勢い"</t>
  </si>
  <si>
    <t xml:space="preserve">                                                                                            "text": "高値、終値、始値、安値"</t>
  </si>
  <si>
    <t xml:space="preserve">                                                                                    "text": "ヒゲ"</t>
  </si>
  <si>
    <t xml:space="preserve">                                                                                            "text": "陽線・上ヒゲ\n長い：高値と終値の差が大きい",</t>
  </si>
  <si>
    <t xml:space="preserve">                                                                                                    "text": "天井圏：上がり傾向にあるけど、\n「売り」が発生することで終値自体は\nそこまで高くない。"</t>
  </si>
  <si>
    <t xml:space="preserve">                                                                                            "text": "陰線・下ヒゲ\n長い：底値と終値の差が大きい",</t>
  </si>
  <si>
    <t xml:space="preserve">                                                                                                    "text": "底値圏：下がり傾向にあるけど、\n「買い」が発生することで終値自体は\nそこまで低くない"</t>
  </si>
  <si>
    <t xml:space="preserve">                                                                            "text": "単純移動平均線"</t>
  </si>
  <si>
    <t xml:space="preserve">                                                                                    "text": "変化点",</t>
  </si>
  <si>
    <t xml:space="preserve">                                                                                            "text": "デッドクロス\n売りシグナル\n増加傾向-&gt;減少傾向"</t>
  </si>
  <si>
    <t xml:space="preserve">                                                                                            "text": "ゴールデンクロス\n買いシグナル\n減少傾向-&gt;増加傾向"</t>
  </si>
  <si>
    <t xml:space="preserve">                                                                                    "text": "移動平均線間\nの関係",</t>
  </si>
  <si>
    <t xml:space="preserve">                                                                                            "text": "長期＞中期＞短期：減少傾向"</t>
  </si>
  <si>
    <t xml:space="preserve">                                                                                            "text": "短期＞中期＞長期：増加傾向"</t>
  </si>
  <si>
    <t xml:space="preserve">                                                                            "text": "ボリンジャーバンド"</t>
  </si>
  <si>
    <t xml:space="preserve">                                                                            "text": "RSI"</t>
  </si>
  <si>
    <t xml:space="preserve">                                                                            "text": "MACD"</t>
  </si>
  <si>
    <t xml:space="preserve">                                                                            "text": "ストキャスティクス"</t>
  </si>
  <si>
    <t xml:space="preserve">                                                                            "text": "一目均衡表"</t>
  </si>
  <si>
    <t xml:space="preserve">                                                                            "text": "RCI"</t>
  </si>
  <si>
    <t xml:space="preserve">                                                                            "text": "パラボリック"</t>
  </si>
  <si>
    <t xml:space="preserve">                            "text": "課題へのアプローチ",</t>
  </si>
  <si>
    <t xml:space="preserve">                                    "text": "効率化",</t>
  </si>
  <si>
    <t xml:space="preserve">                                            "text": "手法",</t>
  </si>
  <si>
    <t xml:space="preserve">                                                    "text": "単純化する",</t>
  </si>
  <si>
    <t xml:space="preserve">                                                            "text": "仕組化/自動化"</t>
  </si>
  <si>
    <t xml:space="preserve">                                                            "text": "動線"</t>
  </si>
  <si>
    <t xml:space="preserve">                                                    "text": "考えない"</t>
  </si>
  <si>
    <t xml:space="preserve">                                                    "text": "代替する"</t>
  </si>
  <si>
    <t xml:space="preserve">                            "text": "幸せの分類",</t>
  </si>
  <si>
    <t xml:space="preserve">                                    "text": "仕事"</t>
  </si>
  <si>
    <t xml:space="preserve">                                "children": []</t>
  </si>
  <si>
    <t xml:space="preserve">                                    "text": "人間関係"</t>
  </si>
  <si>
    <t xml:space="preserve">                                    "text": "身体的"</t>
  </si>
  <si>
    <t xml:space="preserve">                                    "text": "経済的"</t>
  </si>
  <si>
    <t xml:space="preserve">                                    "text": "地域・社会"</t>
  </si>
  <si>
    <t xml:space="preserve">                            "text": "社会",</t>
  </si>
  <si>
    <t xml:space="preserve">                                    "text": "ウクライナ戦争",</t>
  </si>
  <si>
    <t xml:space="preserve">                                            "text": "関連国",</t>
  </si>
  <si>
    <t xml:space="preserve">                                                    "text": "ウクライナ"</t>
  </si>
  <si>
    <t xml:space="preserve">                                                            "text": "ゼレンスキー大統領"</t>
  </si>
  <si>
    <t xml:space="preserve">                                                                    "text": "プーチンとの距離感を取り過ぎた"</t>
  </si>
  <si>
    <t xml:space="preserve">                                                                    "text": "アメリカの侵攻アラームを無視"</t>
  </si>
  <si>
    <t xml:space="preserve">                                                            "text": "核保有の放棄をしなければと後悔。"</t>
  </si>
  <si>
    <t xml:space="preserve">                                                            "text": "他の核保有国の放棄を押しとどめる。"</t>
  </si>
  <si>
    <t xml:space="preserve">                                                    "text": "ロシア"</t>
  </si>
  <si>
    <t xml:space="preserve">                                                            "text": "NATOの拡大：喉元に突き付けられたナイフ"</t>
  </si>
  <si>
    <t xml:space="preserve">                                                                    "text": "歴史"</t>
  </si>
  <si>
    <t xml:space="preserve">                                                                            "text": "ナポレオンの侵攻：祖国戦争"</t>
  </si>
  <si>
    <t xml:space="preserve">                                                                            "text": "独ソ戦争：大祖国戦争"</t>
  </si>
  <si>
    <t xml:space="preserve">                                                            "text": "アメリカの軍事介入予定なし。"</t>
  </si>
  <si>
    <t xml:space="preserve">                                                                    "text": "大領領中間選挙の年に\n内政不安を助長する軍事介入できない。",</t>
  </si>
  <si>
    <t xml:space="preserve">                                                    "text": "中国"</t>
  </si>
  <si>
    <t xml:space="preserve">                                                            "text": "北京オリンピックで\n人権問題の話がでなかった"</t>
  </si>
  <si>
    <t xml:space="preserve">                                                            "text": "党大会前に台湾介入をすると\nややこしいからそれまではなし。"</t>
  </si>
  <si>
    <t xml:space="preserve">                                                            "text": "ウクライナ戦争を後押しできない。\n内政干渉になるため、\n台湾問題への介入を防止したいため。"</t>
  </si>
  <si>
    <t xml:space="preserve">                                                    "text": "G7",</t>
  </si>
  <si>
    <t xml:space="preserve">                                                            "text": "アメリカ"</t>
  </si>
  <si>
    <t xml:space="preserve">                                                                    "text": "バイデン大統領",</t>
  </si>
  <si>
    <t xml:space="preserve">                                                                            "text": "戦争は全然しなさそう。\n怖さなし。"</t>
  </si>
  <si>
    <t xml:space="preserve">                                                                            "text": "国民生活が格差により貧困層の不満あり。\n外国にお金出す余裕なし。"</t>
  </si>
  <si>
    <t xml:space="preserve">                                                            "text": "日本"</t>
  </si>
  <si>
    <t xml:space="preserve">                                                                    "text": "緩衝地帯という実情を理解すること",</t>
  </si>
  <si>
    <t xml:space="preserve">                                                                            "text": "ロシア"</t>
  </si>
  <si>
    <t xml:space="preserve">                                                                            "text": "中国"</t>
  </si>
  <si>
    <t xml:space="preserve">                                                                            "text": "北朝鮮"</t>
  </si>
  <si>
    <t xml:space="preserve">                                                                            "text": "アメリカ"</t>
  </si>
  <si>
    <t xml:space="preserve">                                                                    "text": "結束した制裁をすること\n　自分が攻められた時に・・・",</t>
  </si>
  <si>
    <t xml:space="preserve">                                                                            "text": "ロシアの主要銀行を制裁対象から外した"</t>
  </si>
  <si>
    <t xml:space="preserve">                                                                    "text": "自分達で守れるチカラを"</t>
  </si>
  <si>
    <t xml:space="preserve">                                                                            "text": "改憲論議？"</t>
  </si>
  <si>
    <t xml:space="preserve">                                                            "text": "その他",</t>
  </si>
  <si>
    <t xml:space="preserve">                                                                    "text": "フランス"</t>
  </si>
  <si>
    <t xml:space="preserve">                                                                            "text": "マクロン大統領"</t>
  </si>
  <si>
    <t xml:space="preserve">                                                                    "text": "イギリス"</t>
  </si>
  <si>
    <t xml:space="preserve">                                                                            "text": "ジョンソン首相"</t>
  </si>
  <si>
    <t xml:space="preserve">                                                                    "text": "ドイツ"</t>
  </si>
  <si>
    <t xml:space="preserve">                                                                            "text": "ロシアに天然ガス50%依存"</t>
  </si>
  <si>
    <t xml:space="preserve">                                                                    "text": "カナダ"</t>
  </si>
  <si>
    <t xml:space="preserve">                                                                    "text": "イタリア"</t>
  </si>
  <si>
    <t xml:space="preserve">                                            "text": "影響",</t>
  </si>
  <si>
    <t xml:space="preserve">                                                    "text": "核問題"</t>
  </si>
  <si>
    <t xml:space="preserve">                                                            "text": "核放棄（1994：ブタペスト覚書）をしなければ侵攻はされなかった印象を持たせた。"</t>
  </si>
  <si>
    <t xml:space="preserve">                                                            "text": "北朝鮮、イラン、イラクその他の核保有国が放棄をしない方向性を強める。"</t>
  </si>
  <si>
    <t xml:space="preserve">                                                    "text": "戦争観"</t>
  </si>
  <si>
    <t xml:space="preserve">                                                            "text": "攻められた国を守ってくれる国がないといった印象を持たせた。"</t>
  </si>
  <si>
    <t xml:space="preserve">                                                            "text": "NATO未加入国は加入をする方向性に舵を切ることになる。"</t>
  </si>
  <si>
    <t xml:space="preserve">                                                            "text": "紛争問題がある国は侵攻をしやすくなった。"</t>
  </si>
  <si>
    <t xml:space="preserve">                                                    "text": "swift：国債銀行間通信協会"</t>
  </si>
  <si>
    <t xml:space="preserve">                            "text": "HowTo",</t>
  </si>
  <si>
    <t xml:space="preserve">                                    "text": "情報収集の方法\n複数媒体から10程度の本・WEB・動画を\n参照して知識整理をする"</t>
  </si>
  <si>
    <t xml:space="preserve">                                    "text": "自己肯定感を高める方法"</t>
  </si>
  <si>
    <t xml:space="preserve">                                            "text": "アドラー心理学"</t>
  </si>
  <si>
    <t xml:space="preserve">                            "text": "未分類",</t>
  </si>
  <si>
    <t xml:space="preserve">                                    "text": "やってみること"</t>
  </si>
  <si>
    <t xml:space="preserve">                                            "text": "5行日記をつける"</t>
  </si>
  <si>
    <t xml:space="preserve">                                            "text": "数値化してPDCAを回す"</t>
  </si>
  <si>
    <t xml:space="preserve">                                            "text": "後輩へのアドバイスをノートに残して寝かす"</t>
  </si>
  <si>
    <t xml:space="preserve">                                            "text": "負の感情を観察する。"</t>
  </si>
  <si>
    <t xml:space="preserve">                                            "text": "なりたい姿を五感をもってイメージする。"</t>
  </si>
  <si>
    <t xml:space="preserve">                                            "text": "自分はがし"</t>
  </si>
  <si>
    <t xml:space="preserve">                                            "text": "できていることに注目する。"</t>
  </si>
  <si>
    <t xml:space="preserve">                ]</t>
  </si>
  <si>
    <t xml:space="preserve">            },</t>
  </si>
  <si>
    <t xml:space="preserve">                    "text": "サービス",</t>
  </si>
  <si>
    <t xml:space="preserve">                    "expandState": "expand"</t>
  </si>
  <si>
    <t xml:space="preserve">                            "text": "情報収集に利用",</t>
  </si>
  <si>
    <t xml:space="preserve">                                    "text": "RSSリーダー\nfeedly"</t>
  </si>
  <si>
    <t xml:space="preserve">                                    "text": "Pocket"</t>
  </si>
  <si>
    <t xml:space="preserve">                                    "text": "Browser"</t>
  </si>
  <si>
    <t xml:space="preserve">                                            "text": "Chrome"</t>
  </si>
  <si>
    <t xml:space="preserve">                                                    "text": "Personal Blocklist",</t>
  </si>
  <si>
    <t xml:space="preserve">                                                            "text": "http://pasokatu.com/17316#1"</t>
  </si>
  <si>
    <t xml:space="preserve">                            "text": "情報整理に利用",</t>
  </si>
  <si>
    <t xml:space="preserve">                                    "text": "ToDoリスト",</t>
  </si>
  <si>
    <t xml:space="preserve">                                            "text": "Apple リマインダー"</t>
  </si>
  <si>
    <t xml:space="preserve">                                            "text": "Notion",</t>
  </si>
  <si>
    <t xml:space="preserve">                                    "text": "mindmap"</t>
  </si>
  <si>
    <t xml:space="preserve">                                            "text": "比較時の視点",</t>
  </si>
  <si>
    <t xml:space="preserve">                                                    "text": "Must",</t>
  </si>
  <si>
    <t xml:space="preserve">                                                            "text": "仕事で使えてプライベートでも使える\nPCインストール型でweb onlyはまだNG"</t>
  </si>
  <si>
    <t xml:space="preserve">                                                            "text": "使いやすさ"</t>
  </si>
  <si>
    <t xml:space="preserve">                                                                    "text": "トピックの追加がTab  Enterでできる"</t>
  </si>
  <si>
    <t xml:space="preserve">                                                                    "text": "ハイパーリンクや画像の付加"</t>
  </si>
  <si>
    <t xml:space="preserve">                                                                    "text": "顔文字みたいな記号があること"</t>
  </si>
  <si>
    <t xml:space="preserve">                                                            "text": "Excelとの親和性（階層化して貼り付けられる）"</t>
  </si>
  <si>
    <t xml:space="preserve">                                                            "text": "サブスクは個人利用では厳しい"</t>
  </si>
  <si>
    <t xml:space="preserve">                                                    "text": "Want",</t>
  </si>
  <si>
    <t xml:space="preserve">                                                            "text": "iphoneからも情報が見れるといいかも"</t>
  </si>
  <si>
    <t xml:space="preserve">                                                            "text": "関連矢印が引ける"</t>
  </si>
  <si>
    <t xml:space="preserve">                                            "text": "比較ツール",</t>
  </si>
  <si>
    <t xml:space="preserve">                                                    "text": "VS Code + mindmap"</t>
  </si>
  <si>
    <t xml:space="preserve">                                                            "text": "互換性がない。\n-&gt;Excelに張ったりできない。"</t>
  </si>
  <si>
    <t xml:space="preserve">                                                    "text": "freemind"</t>
  </si>
  <si>
    <t xml:space="preserve">                                                            "text": "操作性が少し劣る。\n（改行の仕方や文字入力の仕方）"</t>
  </si>
  <si>
    <t xml:space="preserve">                                                    "text": "astah*",</t>
  </si>
  <si>
    <t xml:space="preserve">                                                            "text": "Proの方だと金額が高い：30,800\nMindmap専用なら3300"</t>
  </si>
  <si>
    <t xml:space="preserve">                                                            "text": "マニュアル",</t>
  </si>
  <si>
    <t xml:space="preserve">                                                    "text": "xmind"</t>
  </si>
  <si>
    <t xml:space="preserve">                                                            "text": "金額が高い：13036"</t>
  </si>
  <si>
    <t xml:space="preserve">                                                    "text": "Wondershare EdrawMax",</t>
  </si>
  <si>
    <t xml:space="preserve">                                                            "text": "金額が高い：19600 or 9800/年"</t>
  </si>
  <si>
    <t xml:space="preserve">                                                            "text": "線へのテキスト入力がDBClikck・Enter"</t>
  </si>
  <si>
    <t xml:space="preserve">                                                    "text": "EdrawMind"</t>
  </si>
  <si>
    <t xml:space="preserve">                                                    "text": "一次落選",</t>
  </si>
  <si>
    <t xml:space="preserve">                                                            "text": "webメイン",</t>
  </si>
  <si>
    <t xml:space="preserve">                                                                    "text": "GitMind"</t>
  </si>
  <si>
    <t xml:space="preserve">                                                                    "text": "miro"</t>
  </si>
  <si>
    <t xml:space="preserve">                                                                    "text": "Coggle"</t>
  </si>
  <si>
    <t xml:space="preserve">                                                                    "text": "lucidchart",</t>
  </si>
  <si>
    <t xml:space="preserve">                                                            "text": "サブスク",</t>
  </si>
  <si>
    <t xml:space="preserve">                                                                    "text": "mindmeister"</t>
  </si>
  <si>
    <t xml:space="preserve">                                                                    "text": "Cacoo"</t>
  </si>
  <si>
    <t xml:space="preserve">                                                                            "text": "Exportとか結構使えそう。"</t>
  </si>
  <si>
    <t xml:space="preserve">                                                                    "text": "Mindomo"</t>
  </si>
  <si>
    <t xml:space="preserve">                                                            "text": "アプリの更新がない",</t>
  </si>
  <si>
    <t xml:space="preserve">                                                                    "text": "FrieveEditor"</t>
  </si>
  <si>
    <t xml:space="preserve">                                    "text": "flowchart tool"</t>
  </si>
  <si>
    <t xml:space="preserve">                                            "text": "結論：\nVS Code + draw.io\n使いやすさ：A+\nインストール形式であること、\n無料、Excelへの転記可能で軍配があがる。",</t>
  </si>
  <si>
    <t xml:space="preserve">                                                    "text": "svg形式を利用してExcelにデータ連携できる",</t>
  </si>
  <si>
    <t xml:space="preserve">                                            "text": "比較したツールと特徴",</t>
  </si>
  <si>
    <t xml:space="preserve">                                                    "text": "Wondershare EdrawMax\n使いやすさ：A+\nMindmapの優秀さがあれば\n採用してもいいかも",</t>
  </si>
  <si>
    <t xml:space="preserve">                                                    "text": "astah\n使いやすさ：未知数\nMindmapの優秀さがあれば\n採用してもいいかも",</t>
  </si>
  <si>
    <t xml:space="preserve">                                                            "text": "金額が高い：30,800"</t>
  </si>
  <si>
    <t xml:space="preserve">                                                    "text": "Visio\n金額面以外は現状不明な箇所が多い。\n会社でデフォルトで使えるなら\n試してもいいかも",</t>
  </si>
  <si>
    <t xml:space="preserve">                                                            "text": "金額が高い：95344 or 50540"</t>
  </si>
  <si>
    <t xml:space="preserve">                                                    "text": "lucidchart\n使いやすさ：A+",</t>
  </si>
  <si>
    <t xml:space="preserve">                                                            "text": "Web系のため、仕事での利用には少し障壁あり"</t>
  </si>
  <si>
    <t xml:space="preserve">                                                    "text": "Whimsical\n使いやすさ：A",</t>
  </si>
  <si>
    <t xml:space="preserve">                                                    "text": "Miro\n使いやすさ：A",</t>
  </si>
  <si>
    <t xml:space="preserve">                                                            "text": "Web系のため、仕事での利用には少し障壁あり",</t>
  </si>
  <si>
    <t xml:space="preserve">                            "text": "コミュニケーションに利用",</t>
  </si>
  <si>
    <t xml:space="preserve">                                    "text": "teams"</t>
  </si>
  <si>
    <t xml:space="preserve">                                            "text": "ScheduleLook for Microsoft Teams"</t>
  </si>
  <si>
    <t xml:space="preserve">                            "text": "体づくり",</t>
  </si>
  <si>
    <t xml:space="preserve">                                    "text": "ジム探し"</t>
  </si>
  <si>
    <t xml:space="preserve">                                            "text": "エニタイムフィットネス",</t>
  </si>
  <si>
    <t xml:space="preserve">                                                    "text": "24時間"</t>
  </si>
  <si>
    <t xml:space="preserve">                                                    "text": "家から5分"</t>
  </si>
  <si>
    <t xml:space="preserve">                                                    "text": "7700/月"</t>
  </si>
  <si>
    <t xml:space="preserve">                                            "text": "FIT24",</t>
  </si>
  <si>
    <t xml:space="preserve">                                                    "text": "家から8分"</t>
  </si>
  <si>
    <t xml:space="preserve">                                                    "text": "7480/月（税込）"</t>
  </si>
  <si>
    <t xml:space="preserve">                                            "text": "ホリデースポーツクラブ",</t>
  </si>
  <si>
    <t xml:space="preserve">                                                    "text": "金：休\n日：10-19\n他：10-23"</t>
  </si>
  <si>
    <t xml:space="preserve">                                                    "text": "8690/月（税込）"</t>
  </si>
  <si>
    <t xml:space="preserve">                    "text": "経済圏",</t>
  </si>
  <si>
    <t xml:space="preserve">                            "text": "楽天"</t>
  </si>
  <si>
    <t xml:space="preserve">                            "text": "ソフトバンク"</t>
  </si>
  <si>
    <t xml:space="preserve">                    "text": "ガジェット",</t>
  </si>
  <si>
    <t xml:space="preserve">                            "text": "Surfaceタッチペン",</t>
  </si>
  <si>
    <t xml:space="preserve">                                    "text": "ラインアップ"</t>
  </si>
  <si>
    <t xml:space="preserve">                                            "text": "マイクロソフト Surfaceペン EYU-00015"</t>
  </si>
  <si>
    <t xml:space="preserve">                                            "text": "マイクロソフト Surface スリムペン LLK-00007"</t>
  </si>
  <si>
    <t xml:space="preserve">                                            "text": "マイクロソフト Surfaceペン 3XY-00037"</t>
  </si>
  <si>
    <t xml:space="preserve">                                            "text": "RENAISSER ラファエル5 タッチペン"</t>
  </si>
  <si>
    <t xml:space="preserve">                                                    "text": "非正規のサードパーティー製タッチペンのご紹介になります。\nルネッサーのラファエル5は、最大4,096の筆圧検知に対応しており、\nこれは既にご紹介したマイクロソフト純正のモデルと同レベルとなっています。"</t>
  </si>
  <si>
    <t xml:space="preserve">                                                    "text": "ペンの先は流線型の形状をしており、傾けての描画に適した形状をしています。\n20分間でフル充電が完了し、最大90時間の連続使用が可能になります。\n持つと親指が来る部分に電源、消去ボタンと、パワーLEDが配置されています。"</t>
  </si>
  <si>
    <t xml:space="preserve">                                            "text": "Uogic Surface Stylus"</t>
  </si>
  <si>
    <t xml:space="preserve">                                                    "text": "2千円台で購入する事が出来る、リーズナブルなサードパーティー製タッチペンです。\nパームリジェクション機能を搭載しているモデルで書き込みや絵画に使用している最中、\n手が不意に当たっても描画に影響する事はありません。"</t>
  </si>
  <si>
    <t xml:space="preserve">                                                    "text": "MPP1.51技術により、4点目と同じく1,024段階の筆圧検知に対応、\n軽いストロークにも対応して太さを自由に操れます。\nsurface3からsurface proXシリーズまで、非常に幅広いモデルに対応しています。"</t>
  </si>
  <si>
    <t xml:space="preserve">                                            "text": "Adrawpen Surface対応"</t>
  </si>
  <si>
    <t xml:space="preserve">                                            "text": "KINGONE Surfaceペン"</t>
  </si>
  <si>
    <t xml:space="preserve">                                    "text": "評価基準"</t>
  </si>
  <si>
    <t xml:space="preserve">                                            "text": "対応機種・互換性"</t>
  </si>
  <si>
    <t xml:space="preserve">                                            "text": "種類"</t>
  </si>
  <si>
    <t xml:space="preserve">                                            "text": "機能"</t>
  </si>
  <si>
    <t xml:space="preserve">                                            "text": "特徴"</t>
  </si>
  <si>
    <t xml:space="preserve">                                            "text": "価格"</t>
  </si>
  <si>
    <t xml:space="preserve">                            "text": "マウス",</t>
  </si>
  <si>
    <t xml:space="preserve">                                    "text": "使い方",</t>
  </si>
  <si>
    <t xml:space="preserve">                                            "text": "Logicool\nアプリごとの操作割当て"</t>
  </si>
  <si>
    <t xml:space="preserve">                            "text": "家具"</t>
  </si>
  <si>
    <t xml:space="preserve">                                    "text": "ソファ"</t>
  </si>
  <si>
    <t xml:space="preserve">                    "text": "結婚準備"</t>
  </si>
  <si>
    <t xml:space="preserve">                "children": []</t>
  </si>
  <si>
    <t xml:space="preserve">                    "text": "使用済"</t>
  </si>
  <si>
    <t xml:space="preserve">                    "text": "やりたいこと"</t>
  </si>
  <si>
    <t xml:space="preserve">                            "text": "自己肯定感を上げる"</t>
  </si>
  <si>
    <t xml:space="preserve">                                    "text": "もし上司がアドラーだったら"</t>
  </si>
  <si>
    <t xml:space="preserve">                            "text": "youtubeの情報をまとめる"</t>
  </si>
  <si>
    <t xml:space="preserve">                            "text": "読みたい本",</t>
  </si>
  <si>
    <t xml:space="preserve">                                    "text": "朝一分間、30の習慣"</t>
  </si>
  <si>
    <t xml:space="preserve">                                    "text": "ひろゆき流 ずるい問題解決の技術"</t>
  </si>
  <si>
    <t xml:space="preserve">                                    "text": "CHANCE チャンス"</t>
  </si>
  <si>
    <t xml:space="preserve">                                    "text": "脳のバグらせ方 脳がわかれば恋は作れる"</t>
  </si>
  <si>
    <t xml:space="preserve">                                    "text": "無敵のデトックス大全 - \n溜まっているオトナを巡らせる！ \n- (美人開花シリーズ)"</t>
  </si>
  <si>
    <t xml:space="preserve">            }</t>
  </si>
  <si>
    <t xml:space="preserve">        ]</t>
  </si>
  <si>
    <t xml:space="preserve">    },</t>
  </si>
  <si>
    <t xml:space="preserve">    "template": "default",</t>
  </si>
  <si>
    <t xml:space="preserve">    "theme": "fresh-blue",</t>
  </si>
  <si>
    <t xml:space="preserve">    "version": "1.4.43"</t>
  </si>
  <si>
    <t>}</t>
  </si>
  <si>
    <t xml:space="preserve">            "text": "価値観マップ"</t>
  </si>
  <si>
    <t xml:space="preserve">                    "id": "chhb15qdd5k0",</t>
  </si>
  <si>
    <t xml:space="preserve">                    "created": 1643372781903,</t>
  </si>
  <si>
    <t xml:space="preserve">                    "text": "人生の価値観"</t>
  </si>
  <si>
    <t xml:space="preserve">                    "id": "ci8h6w9qyhs0",</t>
  </si>
  <si>
    <t xml:space="preserve">                    "created": 1646132276981,</t>
  </si>
  <si>
    <t xml:space="preserve">                    "text": "天職",</t>
  </si>
  <si>
    <t xml:space="preserve">                            "id": "ci8h75zlpsw0",</t>
  </si>
  <si>
    <t xml:space="preserve">                            "created": 1646132298135,</t>
  </si>
  <si>
    <t xml:space="preserve">                            "text": "好きなこと\n\n（動詞で具体的に）"</t>
  </si>
  <si>
    <t xml:space="preserve">                                    "id": "ci8hbcc23e80",</t>
  </si>
  <si>
    <t xml:space="preserve">                                    "created": 1646132625406,</t>
  </si>
  <si>
    <t xml:space="preserve">                                    "text": "ラノベを読むこと"</t>
  </si>
  <si>
    <t xml:space="preserve">                                    "id": "ci8hbog5nlc0",</t>
  </si>
  <si>
    <t xml:space="preserve">                                    "created": 1646132651775,</t>
  </si>
  <si>
    <t xml:space="preserve">                                    "text": "漫画を読むこと"</t>
  </si>
  <si>
    <t xml:space="preserve">                                    "id": "ci8hbfzmfn40",</t>
  </si>
  <si>
    <t xml:space="preserve">                                    "created": 1646132633361,</t>
  </si>
  <si>
    <t xml:space="preserve">                                    "text": "世界遺産を見ること"</t>
  </si>
  <si>
    <t xml:space="preserve">                                    "id": "ci8hc7a6ic00",</t>
  </si>
  <si>
    <t xml:space="preserve">                                    "created": 1646132692773,</t>
  </si>
  <si>
    <t xml:space="preserve">                                    "text": "温泉に入ること"</t>
  </si>
  <si>
    <t xml:space="preserve">                                    "id": "ci8hccnd36o0",</t>
  </si>
  <si>
    <t xml:space="preserve">                                    "created": 1646132704454,</t>
  </si>
  <si>
    <t xml:space="preserve">                                    "text": "アニメを見ること"</t>
  </si>
  <si>
    <t xml:space="preserve">                                    "id": "ci8hco2tp1c0",</t>
  </si>
  <si>
    <t xml:space="preserve">                                    "created": 1646132729333,</t>
  </si>
  <si>
    <t xml:space="preserve">                                    "text": "寝ること"</t>
  </si>
  <si>
    <t xml:space="preserve">                                    "id": "ci8he0u1jrk0",</t>
  </si>
  <si>
    <t xml:space="preserve">                                    "created": 1646132835464,</t>
  </si>
  <si>
    <t xml:space="preserve">                                    "text": "きれいなものを見ること"</t>
  </si>
  <si>
    <t xml:space="preserve">                                            "id": "ci8heaoh0gw0",</t>
  </si>
  <si>
    <t xml:space="preserve">                                            "created": 1646132856895,</t>
  </si>
  <si>
    <t xml:space="preserve">                                            "text": "予定調和なもの"</t>
  </si>
  <si>
    <t xml:space="preserve">                                    "id": "ci8hesduivk0",</t>
  </si>
  <si>
    <t xml:space="preserve">                                    "created": 1646132895435,</t>
  </si>
  <si>
    <t xml:space="preserve">                                    "text": "美味しいご飯を食べること"</t>
  </si>
  <si>
    <t xml:space="preserve">                            "id": "ci8h7ast0io0",</t>
  </si>
  <si>
    <t xml:space="preserve">                            "created": 1646132308608,</t>
  </si>
  <si>
    <t xml:space="preserve">                            "text": "得意なこと\n無意識でできてしまうこと\n（誰かに聞いてみる。\n　他人の動作でイラッとすること。）"</t>
  </si>
  <si>
    <t xml:space="preserve">                                    "id": "ci8hd0cb8880",</t>
  </si>
  <si>
    <t xml:space="preserve">                                    "created": 1646132756028,</t>
  </si>
  <si>
    <t xml:space="preserve">                                    "text": "改善案を考えること"</t>
  </si>
  <si>
    <t xml:space="preserve">                                    "id": "ci8hdco82eg0",</t>
  </si>
  <si>
    <t xml:space="preserve">                                    "created": 1646132782870,</t>
  </si>
  <si>
    <t xml:space="preserve">                                    "text": "課題を見つけること"</t>
  </si>
  <si>
    <t xml:space="preserve">                                    "id": "ci8hhnu89oo0",</t>
  </si>
  <si>
    <t xml:space="preserve">                                    "created": 1646133120634,</t>
  </si>
  <si>
    <t xml:space="preserve">                                    "text": "自分の質問に対する回答が返ってこないこと"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</si>
</sst>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6CDA6-D135-4A8A-A2C5-282B857562BC}">
  <sheetPr filterMode="1"/>
  <dimension ref="A1:A147"/>
  <sheetViews>
    <sheetView workbookViewId="0">
      <selection activeCell="A6" sqref="A6:A134"/>
    </sheetView>
  </sheetViews>
  <sheetFormatPr defaultRowHeight="17.649999999999999" x14ac:dyDescent="0.7"/>
  <sheetData>
    <row r="1" spans="1:1" x14ac:dyDescent="0.7">
      <c r="A1" t="s">
        <v>0</v>
      </c>
    </row>
    <row r="2" spans="1:1" hidden="1" x14ac:dyDescent="0.7">
      <c r="A2" t="s">
        <v>1</v>
      </c>
    </row>
    <row r="3" spans="1:1" hidden="1" x14ac:dyDescent="0.7">
      <c r="A3" t="s">
        <v>2</v>
      </c>
    </row>
    <row r="4" spans="1:1" hidden="1" x14ac:dyDescent="0.7">
      <c r="A4" t="s">
        <v>3</v>
      </c>
    </row>
    <row r="5" spans="1:1" hidden="1" x14ac:dyDescent="0.7">
      <c r="A5" t="s">
        <v>4</v>
      </c>
    </row>
    <row r="6" spans="1:1" x14ac:dyDescent="0.7">
      <c r="A6" t="s">
        <v>417</v>
      </c>
    </row>
    <row r="7" spans="1:1" hidden="1" x14ac:dyDescent="0.7">
      <c r="A7" t="s">
        <v>5</v>
      </c>
    </row>
    <row r="8" spans="1:1" hidden="1" x14ac:dyDescent="0.7">
      <c r="A8" t="s">
        <v>6</v>
      </c>
    </row>
    <row r="9" spans="1:1" hidden="1" x14ac:dyDescent="0.7">
      <c r="A9" t="s">
        <v>7</v>
      </c>
    </row>
    <row r="10" spans="1:1" hidden="1" x14ac:dyDescent="0.7">
      <c r="A10" t="s">
        <v>8</v>
      </c>
    </row>
    <row r="11" spans="1:1" hidden="1" x14ac:dyDescent="0.7">
      <c r="A11" t="s">
        <v>418</v>
      </c>
    </row>
    <row r="12" spans="1:1" hidden="1" x14ac:dyDescent="0.7">
      <c r="A12" t="s">
        <v>419</v>
      </c>
    </row>
    <row r="13" spans="1:1" x14ac:dyDescent="0.7">
      <c r="A13" t="s">
        <v>420</v>
      </c>
    </row>
    <row r="14" spans="1:1" hidden="1" x14ac:dyDescent="0.7">
      <c r="A14" t="s">
        <v>10</v>
      </c>
    </row>
    <row r="15" spans="1:1" hidden="1" x14ac:dyDescent="0.7">
      <c r="A15" t="s">
        <v>398</v>
      </c>
    </row>
    <row r="16" spans="1:1" hidden="1" x14ac:dyDescent="0.7">
      <c r="A16" t="s">
        <v>286</v>
      </c>
    </row>
    <row r="17" spans="1:1" hidden="1" x14ac:dyDescent="0.7">
      <c r="A17" t="s">
        <v>7</v>
      </c>
    </row>
    <row r="18" spans="1:1" hidden="1" x14ac:dyDescent="0.7">
      <c r="A18" t="s">
        <v>8</v>
      </c>
    </row>
    <row r="19" spans="1:1" hidden="1" x14ac:dyDescent="0.7">
      <c r="A19" t="s">
        <v>421</v>
      </c>
    </row>
    <row r="20" spans="1:1" hidden="1" x14ac:dyDescent="0.7">
      <c r="A20" t="s">
        <v>422</v>
      </c>
    </row>
    <row r="21" spans="1:1" x14ac:dyDescent="0.7">
      <c r="A21" t="s">
        <v>423</v>
      </c>
    </row>
    <row r="22" spans="1:1" hidden="1" x14ac:dyDescent="0.7">
      <c r="A22" t="s">
        <v>288</v>
      </c>
    </row>
    <row r="23" spans="1:1" hidden="1" x14ac:dyDescent="0.7">
      <c r="A23" t="s">
        <v>10</v>
      </c>
    </row>
    <row r="24" spans="1:1" hidden="1" x14ac:dyDescent="0.7">
      <c r="A24" t="s">
        <v>11</v>
      </c>
    </row>
    <row r="25" spans="1:1" hidden="1" x14ac:dyDescent="0.7">
      <c r="A25" t="s">
        <v>12</v>
      </c>
    </row>
    <row r="26" spans="1:1" hidden="1" x14ac:dyDescent="0.7">
      <c r="A26" t="s">
        <v>13</v>
      </c>
    </row>
    <row r="27" spans="1:1" hidden="1" x14ac:dyDescent="0.7">
      <c r="A27" t="s">
        <v>424</v>
      </c>
    </row>
    <row r="28" spans="1:1" hidden="1" x14ac:dyDescent="0.7">
      <c r="A28" t="s">
        <v>425</v>
      </c>
    </row>
    <row r="29" spans="1:1" x14ac:dyDescent="0.7">
      <c r="A29" t="s">
        <v>426</v>
      </c>
    </row>
    <row r="30" spans="1:1" hidden="1" x14ac:dyDescent="0.7">
      <c r="A30" t="s">
        <v>14</v>
      </c>
    </row>
    <row r="31" spans="1:1" hidden="1" x14ac:dyDescent="0.7">
      <c r="A31" t="s">
        <v>15</v>
      </c>
    </row>
    <row r="32" spans="1:1" hidden="1" x14ac:dyDescent="0.7">
      <c r="A32" t="s">
        <v>16</v>
      </c>
    </row>
    <row r="33" spans="1:1" hidden="1" x14ac:dyDescent="0.7">
      <c r="A33" t="s">
        <v>17</v>
      </c>
    </row>
    <row r="34" spans="1:1" hidden="1" x14ac:dyDescent="0.7">
      <c r="A34" t="s">
        <v>427</v>
      </c>
    </row>
    <row r="35" spans="1:1" hidden="1" x14ac:dyDescent="0.7">
      <c r="A35" t="s">
        <v>428</v>
      </c>
    </row>
    <row r="36" spans="1:1" x14ac:dyDescent="0.7">
      <c r="A36" t="s">
        <v>429</v>
      </c>
    </row>
    <row r="37" spans="1:1" hidden="1" x14ac:dyDescent="0.7">
      <c r="A37" t="s">
        <v>18</v>
      </c>
    </row>
    <row r="38" spans="1:1" hidden="1" x14ac:dyDescent="0.7">
      <c r="A38" t="s">
        <v>214</v>
      </c>
    </row>
    <row r="39" spans="1:1" hidden="1" x14ac:dyDescent="0.7">
      <c r="A39" t="s">
        <v>68</v>
      </c>
    </row>
    <row r="40" spans="1:1" hidden="1" x14ac:dyDescent="0.7">
      <c r="A40" t="s">
        <v>16</v>
      </c>
    </row>
    <row r="41" spans="1:1" hidden="1" x14ac:dyDescent="0.7">
      <c r="A41" t="s">
        <v>17</v>
      </c>
    </row>
    <row r="42" spans="1:1" hidden="1" x14ac:dyDescent="0.7">
      <c r="A42" t="s">
        <v>430</v>
      </c>
    </row>
    <row r="43" spans="1:1" hidden="1" x14ac:dyDescent="0.7">
      <c r="A43" t="s">
        <v>431</v>
      </c>
    </row>
    <row r="44" spans="1:1" x14ac:dyDescent="0.7">
      <c r="A44" t="s">
        <v>432</v>
      </c>
    </row>
    <row r="45" spans="1:1" hidden="1" x14ac:dyDescent="0.7">
      <c r="A45" t="s">
        <v>18</v>
      </c>
    </row>
    <row r="46" spans="1:1" hidden="1" x14ac:dyDescent="0.7">
      <c r="A46" t="s">
        <v>214</v>
      </c>
    </row>
    <row r="47" spans="1:1" hidden="1" x14ac:dyDescent="0.7">
      <c r="A47" t="s">
        <v>68</v>
      </c>
    </row>
    <row r="48" spans="1:1" hidden="1" x14ac:dyDescent="0.7">
      <c r="A48" t="s">
        <v>16</v>
      </c>
    </row>
    <row r="49" spans="1:1" hidden="1" x14ac:dyDescent="0.7">
      <c r="A49" t="s">
        <v>17</v>
      </c>
    </row>
    <row r="50" spans="1:1" hidden="1" x14ac:dyDescent="0.7">
      <c r="A50" t="s">
        <v>433</v>
      </c>
    </row>
    <row r="51" spans="1:1" hidden="1" x14ac:dyDescent="0.7">
      <c r="A51" t="s">
        <v>434</v>
      </c>
    </row>
    <row r="52" spans="1:1" x14ac:dyDescent="0.7">
      <c r="A52" t="s">
        <v>435</v>
      </c>
    </row>
    <row r="53" spans="1:1" hidden="1" x14ac:dyDescent="0.7">
      <c r="A53" t="s">
        <v>18</v>
      </c>
    </row>
    <row r="54" spans="1:1" hidden="1" x14ac:dyDescent="0.7">
      <c r="A54" t="s">
        <v>214</v>
      </c>
    </row>
    <row r="55" spans="1:1" hidden="1" x14ac:dyDescent="0.7">
      <c r="A55" t="s">
        <v>68</v>
      </c>
    </row>
    <row r="56" spans="1:1" hidden="1" x14ac:dyDescent="0.7">
      <c r="A56" t="s">
        <v>16</v>
      </c>
    </row>
    <row r="57" spans="1:1" hidden="1" x14ac:dyDescent="0.7">
      <c r="A57" t="s">
        <v>17</v>
      </c>
    </row>
    <row r="58" spans="1:1" hidden="1" x14ac:dyDescent="0.7">
      <c r="A58" t="s">
        <v>436</v>
      </c>
    </row>
    <row r="59" spans="1:1" hidden="1" x14ac:dyDescent="0.7">
      <c r="A59" t="s">
        <v>437</v>
      </c>
    </row>
    <row r="60" spans="1:1" x14ac:dyDescent="0.7">
      <c r="A60" t="s">
        <v>438</v>
      </c>
    </row>
    <row r="61" spans="1:1" hidden="1" x14ac:dyDescent="0.7">
      <c r="A61" t="s">
        <v>18</v>
      </c>
    </row>
    <row r="62" spans="1:1" hidden="1" x14ac:dyDescent="0.7">
      <c r="A62" t="s">
        <v>214</v>
      </c>
    </row>
    <row r="63" spans="1:1" hidden="1" x14ac:dyDescent="0.7">
      <c r="A63" t="s">
        <v>68</v>
      </c>
    </row>
    <row r="64" spans="1:1" hidden="1" x14ac:dyDescent="0.7">
      <c r="A64" t="s">
        <v>16</v>
      </c>
    </row>
    <row r="65" spans="1:1" hidden="1" x14ac:dyDescent="0.7">
      <c r="A65" t="s">
        <v>17</v>
      </c>
    </row>
    <row r="66" spans="1:1" hidden="1" x14ac:dyDescent="0.7">
      <c r="A66" t="s">
        <v>439</v>
      </c>
    </row>
    <row r="67" spans="1:1" hidden="1" x14ac:dyDescent="0.7">
      <c r="A67" t="s">
        <v>440</v>
      </c>
    </row>
    <row r="68" spans="1:1" x14ac:dyDescent="0.7">
      <c r="A68" t="s">
        <v>441</v>
      </c>
    </row>
    <row r="69" spans="1:1" hidden="1" x14ac:dyDescent="0.7">
      <c r="A69" t="s">
        <v>18</v>
      </c>
    </row>
    <row r="70" spans="1:1" hidden="1" x14ac:dyDescent="0.7">
      <c r="A70" t="s">
        <v>214</v>
      </c>
    </row>
    <row r="71" spans="1:1" hidden="1" x14ac:dyDescent="0.7">
      <c r="A71" t="s">
        <v>68</v>
      </c>
    </row>
    <row r="72" spans="1:1" hidden="1" x14ac:dyDescent="0.7">
      <c r="A72" t="s">
        <v>16</v>
      </c>
    </row>
    <row r="73" spans="1:1" hidden="1" x14ac:dyDescent="0.7">
      <c r="A73" t="s">
        <v>17</v>
      </c>
    </row>
    <row r="74" spans="1:1" hidden="1" x14ac:dyDescent="0.7">
      <c r="A74" t="s">
        <v>442</v>
      </c>
    </row>
    <row r="75" spans="1:1" hidden="1" x14ac:dyDescent="0.7">
      <c r="A75" t="s">
        <v>443</v>
      </c>
    </row>
    <row r="76" spans="1:1" x14ac:dyDescent="0.7">
      <c r="A76" t="s">
        <v>444</v>
      </c>
    </row>
    <row r="77" spans="1:1" hidden="1" x14ac:dyDescent="0.7">
      <c r="A77" t="s">
        <v>18</v>
      </c>
    </row>
    <row r="78" spans="1:1" hidden="1" x14ac:dyDescent="0.7">
      <c r="A78" t="s">
        <v>214</v>
      </c>
    </row>
    <row r="79" spans="1:1" hidden="1" x14ac:dyDescent="0.7">
      <c r="A79" t="s">
        <v>68</v>
      </c>
    </row>
    <row r="80" spans="1:1" hidden="1" x14ac:dyDescent="0.7">
      <c r="A80" t="s">
        <v>16</v>
      </c>
    </row>
    <row r="81" spans="1:1" hidden="1" x14ac:dyDescent="0.7">
      <c r="A81" t="s">
        <v>17</v>
      </c>
    </row>
    <row r="82" spans="1:1" hidden="1" x14ac:dyDescent="0.7">
      <c r="A82" t="s">
        <v>445</v>
      </c>
    </row>
    <row r="83" spans="1:1" hidden="1" x14ac:dyDescent="0.7">
      <c r="A83" t="s">
        <v>446</v>
      </c>
    </row>
    <row r="84" spans="1:1" x14ac:dyDescent="0.7">
      <c r="A84" t="s">
        <v>447</v>
      </c>
    </row>
    <row r="85" spans="1:1" hidden="1" x14ac:dyDescent="0.7">
      <c r="A85" t="s">
        <v>18</v>
      </c>
    </row>
    <row r="86" spans="1:1" hidden="1" x14ac:dyDescent="0.7">
      <c r="A86" t="s">
        <v>19</v>
      </c>
    </row>
    <row r="87" spans="1:1" hidden="1" x14ac:dyDescent="0.7">
      <c r="A87" t="s">
        <v>20</v>
      </c>
    </row>
    <row r="88" spans="1:1" hidden="1" x14ac:dyDescent="0.7">
      <c r="A88" t="s">
        <v>21</v>
      </c>
    </row>
    <row r="89" spans="1:1" hidden="1" x14ac:dyDescent="0.7">
      <c r="A89" t="s">
        <v>448</v>
      </c>
    </row>
    <row r="90" spans="1:1" hidden="1" x14ac:dyDescent="0.7">
      <c r="A90" t="s">
        <v>449</v>
      </c>
    </row>
    <row r="91" spans="1:1" x14ac:dyDescent="0.7">
      <c r="A91" t="s">
        <v>450</v>
      </c>
    </row>
    <row r="92" spans="1:1" hidden="1" x14ac:dyDescent="0.7">
      <c r="A92" t="s">
        <v>22</v>
      </c>
    </row>
    <row r="93" spans="1:1" hidden="1" x14ac:dyDescent="0.7">
      <c r="A93" t="s">
        <v>23</v>
      </c>
    </row>
    <row r="94" spans="1:1" hidden="1" x14ac:dyDescent="0.7">
      <c r="A94" t="s">
        <v>66</v>
      </c>
    </row>
    <row r="95" spans="1:1" hidden="1" x14ac:dyDescent="0.7">
      <c r="A95" t="s">
        <v>67</v>
      </c>
    </row>
    <row r="96" spans="1:1" hidden="1" x14ac:dyDescent="0.7">
      <c r="A96" t="s">
        <v>68</v>
      </c>
    </row>
    <row r="97" spans="1:1" hidden="1" x14ac:dyDescent="0.7">
      <c r="A97" t="s">
        <v>16</v>
      </c>
    </row>
    <row r="98" spans="1:1" hidden="1" x14ac:dyDescent="0.7">
      <c r="A98" t="s">
        <v>17</v>
      </c>
    </row>
    <row r="99" spans="1:1" hidden="1" x14ac:dyDescent="0.7">
      <c r="A99" t="s">
        <v>451</v>
      </c>
    </row>
    <row r="100" spans="1:1" hidden="1" x14ac:dyDescent="0.7">
      <c r="A100" t="s">
        <v>452</v>
      </c>
    </row>
    <row r="101" spans="1:1" x14ac:dyDescent="0.7">
      <c r="A101" t="s">
        <v>453</v>
      </c>
    </row>
    <row r="102" spans="1:1" hidden="1" x14ac:dyDescent="0.7">
      <c r="A102" t="s">
        <v>18</v>
      </c>
    </row>
    <row r="103" spans="1:1" hidden="1" x14ac:dyDescent="0.7">
      <c r="A103" t="s">
        <v>214</v>
      </c>
    </row>
    <row r="104" spans="1:1" hidden="1" x14ac:dyDescent="0.7">
      <c r="A104" t="s">
        <v>71</v>
      </c>
    </row>
    <row r="105" spans="1:1" hidden="1" x14ac:dyDescent="0.7">
      <c r="A105" t="s">
        <v>72</v>
      </c>
    </row>
    <row r="106" spans="1:1" hidden="1" x14ac:dyDescent="0.7">
      <c r="A106" t="s">
        <v>73</v>
      </c>
    </row>
    <row r="107" spans="1:1" hidden="1" x14ac:dyDescent="0.7">
      <c r="A107" t="s">
        <v>12</v>
      </c>
    </row>
    <row r="108" spans="1:1" hidden="1" x14ac:dyDescent="0.7">
      <c r="A108" t="s">
        <v>13</v>
      </c>
    </row>
    <row r="109" spans="1:1" hidden="1" x14ac:dyDescent="0.7">
      <c r="A109" t="s">
        <v>454</v>
      </c>
    </row>
    <row r="110" spans="1:1" hidden="1" x14ac:dyDescent="0.7">
      <c r="A110" t="s">
        <v>455</v>
      </c>
    </row>
    <row r="111" spans="1:1" x14ac:dyDescent="0.7">
      <c r="A111" t="s">
        <v>456</v>
      </c>
    </row>
    <row r="112" spans="1:1" hidden="1" x14ac:dyDescent="0.7">
      <c r="A112" t="s">
        <v>14</v>
      </c>
    </row>
    <row r="113" spans="1:1" hidden="1" x14ac:dyDescent="0.7">
      <c r="A113" t="s">
        <v>15</v>
      </c>
    </row>
    <row r="114" spans="1:1" hidden="1" x14ac:dyDescent="0.7">
      <c r="A114" t="s">
        <v>16</v>
      </c>
    </row>
    <row r="115" spans="1:1" hidden="1" x14ac:dyDescent="0.7">
      <c r="A115" t="s">
        <v>17</v>
      </c>
    </row>
    <row r="116" spans="1:1" hidden="1" x14ac:dyDescent="0.7">
      <c r="A116" t="s">
        <v>457</v>
      </c>
    </row>
    <row r="117" spans="1:1" hidden="1" x14ac:dyDescent="0.7">
      <c r="A117" t="s">
        <v>458</v>
      </c>
    </row>
    <row r="118" spans="1:1" x14ac:dyDescent="0.7">
      <c r="A118" t="s">
        <v>459</v>
      </c>
    </row>
    <row r="119" spans="1:1" hidden="1" x14ac:dyDescent="0.7">
      <c r="A119" t="s">
        <v>18</v>
      </c>
    </row>
    <row r="120" spans="1:1" hidden="1" x14ac:dyDescent="0.7">
      <c r="A120" t="s">
        <v>214</v>
      </c>
    </row>
    <row r="121" spans="1:1" hidden="1" x14ac:dyDescent="0.7">
      <c r="A121" t="s">
        <v>68</v>
      </c>
    </row>
    <row r="122" spans="1:1" hidden="1" x14ac:dyDescent="0.7">
      <c r="A122" t="s">
        <v>16</v>
      </c>
    </row>
    <row r="123" spans="1:1" hidden="1" x14ac:dyDescent="0.7">
      <c r="A123" t="s">
        <v>17</v>
      </c>
    </row>
    <row r="124" spans="1:1" hidden="1" x14ac:dyDescent="0.7">
      <c r="A124" t="s">
        <v>460</v>
      </c>
    </row>
    <row r="125" spans="1:1" hidden="1" x14ac:dyDescent="0.7">
      <c r="A125" t="s">
        <v>461</v>
      </c>
    </row>
    <row r="126" spans="1:1" x14ac:dyDescent="0.7">
      <c r="A126" t="s">
        <v>462</v>
      </c>
    </row>
    <row r="127" spans="1:1" hidden="1" x14ac:dyDescent="0.7">
      <c r="A127" t="s">
        <v>18</v>
      </c>
    </row>
    <row r="128" spans="1:1" hidden="1" x14ac:dyDescent="0.7">
      <c r="A128" t="s">
        <v>214</v>
      </c>
    </row>
    <row r="129" spans="1:1" hidden="1" x14ac:dyDescent="0.7">
      <c r="A129" t="s">
        <v>68</v>
      </c>
    </row>
    <row r="130" spans="1:1" hidden="1" x14ac:dyDescent="0.7">
      <c r="A130" t="s">
        <v>16</v>
      </c>
    </row>
    <row r="131" spans="1:1" hidden="1" x14ac:dyDescent="0.7">
      <c r="A131" t="s">
        <v>17</v>
      </c>
    </row>
    <row r="132" spans="1:1" hidden="1" x14ac:dyDescent="0.7">
      <c r="A132" t="s">
        <v>463</v>
      </c>
    </row>
    <row r="133" spans="1:1" hidden="1" x14ac:dyDescent="0.7">
      <c r="A133" t="s">
        <v>464</v>
      </c>
    </row>
    <row r="134" spans="1:1" x14ac:dyDescent="0.7">
      <c r="A134" t="s">
        <v>465</v>
      </c>
    </row>
    <row r="135" spans="1:1" hidden="1" x14ac:dyDescent="0.7">
      <c r="A135" t="s">
        <v>18</v>
      </c>
    </row>
    <row r="136" spans="1:1" hidden="1" x14ac:dyDescent="0.7">
      <c r="A136" t="s">
        <v>214</v>
      </c>
    </row>
    <row r="137" spans="1:1" hidden="1" x14ac:dyDescent="0.7">
      <c r="A137" t="s">
        <v>71</v>
      </c>
    </row>
    <row r="138" spans="1:1" hidden="1" x14ac:dyDescent="0.7">
      <c r="A138" t="s">
        <v>72</v>
      </c>
    </row>
    <row r="139" spans="1:1" hidden="1" x14ac:dyDescent="0.7">
      <c r="A139" t="s">
        <v>9</v>
      </c>
    </row>
    <row r="140" spans="1:1" hidden="1" x14ac:dyDescent="0.7">
      <c r="A140" t="s">
        <v>285</v>
      </c>
    </row>
    <row r="141" spans="1:1" hidden="1" x14ac:dyDescent="0.7">
      <c r="A141" t="s">
        <v>410</v>
      </c>
    </row>
    <row r="142" spans="1:1" hidden="1" x14ac:dyDescent="0.7">
      <c r="A142" t="s">
        <v>411</v>
      </c>
    </row>
    <row r="143" spans="1:1" hidden="1" x14ac:dyDescent="0.7">
      <c r="A143" t="s">
        <v>412</v>
      </c>
    </row>
    <row r="144" spans="1:1" hidden="1" x14ac:dyDescent="0.7">
      <c r="A144" t="s">
        <v>413</v>
      </c>
    </row>
    <row r="145" spans="1:1" hidden="1" x14ac:dyDescent="0.7">
      <c r="A145" t="s">
        <v>414</v>
      </c>
    </row>
    <row r="146" spans="1:1" hidden="1" x14ac:dyDescent="0.7">
      <c r="A146" t="s">
        <v>415</v>
      </c>
    </row>
    <row r="147" spans="1:1" hidden="1" x14ac:dyDescent="0.7">
      <c r="A147" t="s">
        <v>416</v>
      </c>
    </row>
  </sheetData>
  <autoFilter ref="A1:A147" xr:uid="{5156CDA6-D135-4A8A-A2C5-282B857562BC}">
    <filterColumn colId="0">
      <filters>
        <filter val="&quot;text&quot;: &quot;アニメを見ること&quot;"/>
        <filter val="&quot;text&quot;: &quot;きれいなものを見ること&quot;"/>
        <filter val="&quot;text&quot;: &quot;ラノベを読むこと&quot;"/>
        <filter val="&quot;text&quot;: &quot;温泉に入ること&quot;"/>
        <filter val="&quot;text&quot;: &quot;価値観マップ&quot;"/>
        <filter val="&quot;text&quot;: &quot;課題を見つけること&quot;"/>
        <filter val="&quot;text&quot;: &quot;改善案を考えること&quot;"/>
        <filter val="&quot;text&quot;: &quot;好きなこと\n\n（動詞で具体的に）&quot;"/>
        <filter val="&quot;text&quot;: &quot;自分の質問に対する回答が返ってこないこと&quot;"/>
        <filter val="&quot;text&quot;: &quot;寝ること&quot;"/>
        <filter val="&quot;text&quot;: &quot;人生の価値観&quot;"/>
        <filter val="&quot;text&quot;: &quot;世界遺産を見ること&quot;"/>
        <filter val="&quot;text&quot;: &quot;天職&quot;,"/>
        <filter val="&quot;text&quot;: &quot;得意なこと\n無意識でできてしまうこと\n（誰かに聞いてみる。\n　他人の動作でイラッとすること。）&quot;"/>
        <filter val="&quot;text&quot;: &quot;美味しいご飯を食べること&quot;"/>
        <filter val="&quot;text&quot;: &quot;漫画を読むこと&quot;"/>
        <filter val="&quot;text&quot;: &quot;予定調和なもの&quot;"/>
      </filters>
    </filterColumn>
  </autoFilter>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72373-52E5-476C-B41B-DD4CD6687C69}">
  <dimension ref="A1:U399"/>
  <sheetViews>
    <sheetView tabSelected="1" workbookViewId="0">
      <selection activeCell="F17" sqref="F17"/>
    </sheetView>
  </sheetViews>
  <sheetFormatPr defaultRowHeight="17.649999999999999" x14ac:dyDescent="0.7"/>
  <cols>
    <col min="2" max="3" width="38.25" customWidth="1"/>
  </cols>
  <sheetData>
    <row r="1" spans="1:21" x14ac:dyDescent="0.7">
      <c r="A1">
        <f>MAX(A2:A399)</f>
        <v>102</v>
      </c>
      <c r="B1" t="s">
        <v>0</v>
      </c>
      <c r="C1" t="s">
        <v>0</v>
      </c>
      <c r="D1">
        <v>14</v>
      </c>
      <c r="E1">
        <v>22</v>
      </c>
      <c r="F1">
        <v>30</v>
      </c>
      <c r="G1">
        <v>38</v>
      </c>
      <c r="H1">
        <v>46</v>
      </c>
      <c r="I1">
        <v>54</v>
      </c>
      <c r="J1">
        <v>62</v>
      </c>
      <c r="K1">
        <v>70</v>
      </c>
      <c r="L1">
        <v>78</v>
      </c>
      <c r="M1">
        <v>86</v>
      </c>
      <c r="N1">
        <v>94</v>
      </c>
      <c r="O1">
        <v>102</v>
      </c>
      <c r="P1">
        <v>110</v>
      </c>
      <c r="Q1">
        <v>118</v>
      </c>
    </row>
    <row r="2" spans="1:21" x14ac:dyDescent="0.7">
      <c r="A2">
        <f>FIND("text",B2)</f>
        <v>14</v>
      </c>
      <c r="B2" t="str">
        <f>C2&amp;","</f>
        <v xml:space="preserve">            "text": "価値観マップ",</v>
      </c>
      <c r="C2" t="s">
        <v>417</v>
      </c>
      <c r="D2" t="str">
        <f>IF($A2=D$1,MID($B2,$A2+8,FIND(",",$B2,$A2+8)-$A2-9),IF($A2&gt;D$1,"z",""))</f>
        <v>価値観マップ</v>
      </c>
      <c r="E2" t="str">
        <f t="shared" ref="E2:Q17" si="0">IF($A2=E$1,MID($B2,$A2+8,FIND(",",$B2,$A2+8)-$A2-9),IF($A2&gt;E$1,"z",""))</f>
        <v/>
      </c>
      <c r="F2" t="str">
        <f t="shared" si="0"/>
        <v/>
      </c>
      <c r="G2" t="str">
        <f t="shared" si="0"/>
        <v/>
      </c>
      <c r="H2" t="str">
        <f t="shared" si="0"/>
        <v/>
      </c>
      <c r="I2" t="str">
        <f t="shared" si="0"/>
        <v/>
      </c>
      <c r="J2" t="str">
        <f t="shared" si="0"/>
        <v/>
      </c>
      <c r="K2" t="str">
        <f t="shared" si="0"/>
        <v/>
      </c>
      <c r="L2" t="str">
        <f t="shared" si="0"/>
        <v/>
      </c>
      <c r="M2" t="str">
        <f t="shared" si="0"/>
        <v/>
      </c>
      <c r="N2" t="str">
        <f t="shared" si="0"/>
        <v/>
      </c>
      <c r="O2" t="str">
        <f t="shared" si="0"/>
        <v/>
      </c>
      <c r="P2" t="str">
        <f t="shared" si="0"/>
        <v/>
      </c>
      <c r="Q2" t="str">
        <f t="shared" si="0"/>
        <v/>
      </c>
      <c r="U2" t="str">
        <f t="shared" ref="U2:U16" si="1">IF($A2=U$1,MID($B2,$A2+8,FIND(",",$B2,$A2+8)-$A2-9),"")</f>
        <v/>
      </c>
    </row>
    <row r="3" spans="1:21" x14ac:dyDescent="0.7">
      <c r="A3">
        <f t="shared" ref="A3:A66" si="2">FIND("text",B3)</f>
        <v>22</v>
      </c>
      <c r="B3" t="str">
        <f t="shared" ref="B3:B66" si="3">C3&amp;","</f>
        <v xml:space="preserve">                    "text": "人生の価値観",</v>
      </c>
      <c r="C3" t="s">
        <v>420</v>
      </c>
      <c r="D3" t="str">
        <f>IF($A3=D$1,MID($B3,$A3+8,FIND(",",$B3,$A3+8)-$A3-9),IF($A3&gt;D$1,"z",""))</f>
        <v>z</v>
      </c>
      <c r="E3" t="str">
        <f t="shared" si="0"/>
        <v>人生の価値観</v>
      </c>
      <c r="F3" t="str">
        <f t="shared" si="0"/>
        <v/>
      </c>
      <c r="G3" t="str">
        <f t="shared" si="0"/>
        <v/>
      </c>
      <c r="H3" t="str">
        <f t="shared" si="0"/>
        <v/>
      </c>
      <c r="I3" t="str">
        <f t="shared" si="0"/>
        <v/>
      </c>
      <c r="J3" t="str">
        <f t="shared" si="0"/>
        <v/>
      </c>
      <c r="K3" t="str">
        <f t="shared" si="0"/>
        <v/>
      </c>
      <c r="L3" t="str">
        <f t="shared" si="0"/>
        <v/>
      </c>
      <c r="M3" t="str">
        <f t="shared" si="0"/>
        <v/>
      </c>
      <c r="N3" t="str">
        <f t="shared" si="0"/>
        <v/>
      </c>
      <c r="O3" t="str">
        <f t="shared" si="0"/>
        <v/>
      </c>
      <c r="P3" t="str">
        <f t="shared" si="0"/>
        <v/>
      </c>
      <c r="Q3" t="str">
        <f t="shared" si="0"/>
        <v/>
      </c>
      <c r="U3" t="str">
        <f t="shared" si="1"/>
        <v/>
      </c>
    </row>
    <row r="4" spans="1:21" x14ac:dyDescent="0.7">
      <c r="A4">
        <f t="shared" si="2"/>
        <v>22</v>
      </c>
      <c r="B4" t="str">
        <f t="shared" si="3"/>
        <v xml:space="preserve">                    "text": "天職",,</v>
      </c>
      <c r="C4" t="s">
        <v>423</v>
      </c>
      <c r="D4" t="str">
        <f t="shared" ref="D4:Q67" si="4">IF($A4=D$1,MID($B4,$A4+8,FIND(",",$B4,$A4+8)-$A4-9),IF($A4&gt;D$1,"z",""))</f>
        <v>z</v>
      </c>
      <c r="E4" t="str">
        <f t="shared" si="4"/>
        <v>天職</v>
      </c>
      <c r="F4" t="str">
        <f t="shared" si="4"/>
        <v/>
      </c>
      <c r="G4" t="str">
        <f t="shared" si="4"/>
        <v/>
      </c>
      <c r="H4" t="str">
        <f t="shared" si="4"/>
        <v/>
      </c>
      <c r="I4" t="str">
        <f t="shared" si="4"/>
        <v/>
      </c>
      <c r="J4" t="str">
        <f t="shared" si="4"/>
        <v/>
      </c>
      <c r="K4" t="str">
        <f t="shared" si="4"/>
        <v/>
      </c>
      <c r="L4" t="str">
        <f t="shared" si="4"/>
        <v/>
      </c>
      <c r="M4" t="str">
        <f t="shared" si="4"/>
        <v/>
      </c>
      <c r="N4" t="str">
        <f t="shared" si="4"/>
        <v/>
      </c>
      <c r="O4" t="str">
        <f t="shared" si="4"/>
        <v/>
      </c>
      <c r="P4" t="str">
        <f t="shared" si="4"/>
        <v/>
      </c>
      <c r="Q4" t="str">
        <f t="shared" si="4"/>
        <v/>
      </c>
      <c r="U4" t="str">
        <f t="shared" si="1"/>
        <v/>
      </c>
    </row>
    <row r="5" spans="1:21" x14ac:dyDescent="0.7">
      <c r="A5">
        <f t="shared" si="2"/>
        <v>30</v>
      </c>
      <c r="B5" t="str">
        <f t="shared" si="3"/>
        <v xml:space="preserve">                            "text": "好きなこと\n\n（動詞で具体的に）",</v>
      </c>
      <c r="C5" t="s">
        <v>426</v>
      </c>
      <c r="D5" t="str">
        <f t="shared" si="4"/>
        <v>z</v>
      </c>
      <c r="E5" t="str">
        <f t="shared" si="0"/>
        <v>z</v>
      </c>
      <c r="F5" t="str">
        <f t="shared" si="0"/>
        <v>好きなこと\n\n（動詞で具体的に）</v>
      </c>
      <c r="G5" t="str">
        <f t="shared" si="0"/>
        <v/>
      </c>
      <c r="H5" t="str">
        <f t="shared" si="0"/>
        <v/>
      </c>
      <c r="I5" t="str">
        <f t="shared" si="0"/>
        <v/>
      </c>
      <c r="J5" t="str">
        <f t="shared" si="0"/>
        <v/>
      </c>
      <c r="K5" t="str">
        <f t="shared" si="0"/>
        <v/>
      </c>
      <c r="L5" t="str">
        <f t="shared" si="0"/>
        <v/>
      </c>
      <c r="M5" t="str">
        <f t="shared" si="0"/>
        <v/>
      </c>
      <c r="N5" t="str">
        <f t="shared" si="0"/>
        <v/>
      </c>
      <c r="O5" t="str">
        <f t="shared" si="0"/>
        <v/>
      </c>
      <c r="P5" t="str">
        <f t="shared" si="0"/>
        <v/>
      </c>
      <c r="Q5" t="str">
        <f t="shared" si="0"/>
        <v/>
      </c>
      <c r="U5" t="str">
        <f t="shared" si="1"/>
        <v/>
      </c>
    </row>
    <row r="6" spans="1:21" x14ac:dyDescent="0.7">
      <c r="A6">
        <f t="shared" si="2"/>
        <v>38</v>
      </c>
      <c r="B6" t="str">
        <f t="shared" si="3"/>
        <v xml:space="preserve">                                    "text": "ラノベを読むこと",</v>
      </c>
      <c r="C6" t="s">
        <v>429</v>
      </c>
      <c r="D6" t="str">
        <f t="shared" si="4"/>
        <v>z</v>
      </c>
      <c r="E6" t="str">
        <f t="shared" si="0"/>
        <v>z</v>
      </c>
      <c r="F6" t="str">
        <f t="shared" si="0"/>
        <v>z</v>
      </c>
      <c r="G6" t="str">
        <f t="shared" si="0"/>
        <v>ラノベを読むこと</v>
      </c>
      <c r="H6" t="str">
        <f t="shared" si="0"/>
        <v/>
      </c>
      <c r="I6" t="str">
        <f t="shared" si="0"/>
        <v/>
      </c>
      <c r="J6" t="str">
        <f t="shared" si="0"/>
        <v/>
      </c>
      <c r="K6" t="str">
        <f t="shared" si="0"/>
        <v/>
      </c>
      <c r="L6" t="str">
        <f t="shared" si="0"/>
        <v/>
      </c>
      <c r="M6" t="str">
        <f t="shared" si="0"/>
        <v/>
      </c>
      <c r="N6" t="str">
        <f t="shared" si="0"/>
        <v/>
      </c>
      <c r="O6" t="str">
        <f t="shared" si="0"/>
        <v/>
      </c>
      <c r="P6" t="str">
        <f t="shared" si="0"/>
        <v/>
      </c>
      <c r="Q6" t="str">
        <f t="shared" si="0"/>
        <v/>
      </c>
      <c r="U6" t="str">
        <f t="shared" si="1"/>
        <v/>
      </c>
    </row>
    <row r="7" spans="1:21" x14ac:dyDescent="0.7">
      <c r="A7">
        <f t="shared" si="2"/>
        <v>38</v>
      </c>
      <c r="B7" t="str">
        <f t="shared" si="3"/>
        <v xml:space="preserve">                                    "text": "漫画を読むこと",</v>
      </c>
      <c r="C7" t="s">
        <v>432</v>
      </c>
      <c r="D7" t="str">
        <f t="shared" si="4"/>
        <v>z</v>
      </c>
      <c r="E7" t="str">
        <f t="shared" si="0"/>
        <v>z</v>
      </c>
      <c r="F7" t="str">
        <f t="shared" si="0"/>
        <v>z</v>
      </c>
      <c r="G7" t="str">
        <f t="shared" si="0"/>
        <v>漫画を読むこと</v>
      </c>
      <c r="H7" t="str">
        <f t="shared" si="0"/>
        <v/>
      </c>
      <c r="I7" t="str">
        <f t="shared" si="0"/>
        <v/>
      </c>
      <c r="J7" t="str">
        <f t="shared" si="0"/>
        <v/>
      </c>
      <c r="K7" t="str">
        <f t="shared" si="0"/>
        <v/>
      </c>
      <c r="L7" t="str">
        <f t="shared" si="0"/>
        <v/>
      </c>
      <c r="M7" t="str">
        <f t="shared" si="0"/>
        <v/>
      </c>
      <c r="N7" t="str">
        <f t="shared" si="0"/>
        <v/>
      </c>
      <c r="O7" t="str">
        <f t="shared" si="0"/>
        <v/>
      </c>
      <c r="P7" t="str">
        <f t="shared" si="0"/>
        <v/>
      </c>
      <c r="Q7" t="str">
        <f t="shared" si="0"/>
        <v/>
      </c>
      <c r="U7" t="str">
        <f t="shared" si="1"/>
        <v/>
      </c>
    </row>
    <row r="8" spans="1:21" x14ac:dyDescent="0.7">
      <c r="A8">
        <f t="shared" si="2"/>
        <v>38</v>
      </c>
      <c r="B8" t="str">
        <f t="shared" si="3"/>
        <v xml:space="preserve">                                    "text": "世界遺産を見ること",</v>
      </c>
      <c r="C8" t="s">
        <v>435</v>
      </c>
      <c r="D8" t="str">
        <f t="shared" si="4"/>
        <v>z</v>
      </c>
      <c r="E8" t="str">
        <f t="shared" si="0"/>
        <v>z</v>
      </c>
      <c r="F8" t="str">
        <f t="shared" si="0"/>
        <v>z</v>
      </c>
      <c r="G8" t="str">
        <f t="shared" si="0"/>
        <v>世界遺産を見ること</v>
      </c>
      <c r="H8" t="str">
        <f t="shared" si="0"/>
        <v/>
      </c>
      <c r="I8" t="str">
        <f t="shared" si="0"/>
        <v/>
      </c>
      <c r="J8" t="str">
        <f t="shared" si="0"/>
        <v/>
      </c>
      <c r="K8" t="str">
        <f t="shared" si="0"/>
        <v/>
      </c>
      <c r="L8" t="str">
        <f t="shared" si="0"/>
        <v/>
      </c>
      <c r="M8" t="str">
        <f t="shared" si="0"/>
        <v/>
      </c>
      <c r="N8" t="str">
        <f t="shared" si="0"/>
        <v/>
      </c>
      <c r="O8" t="str">
        <f t="shared" si="0"/>
        <v/>
      </c>
      <c r="P8" t="str">
        <f t="shared" si="0"/>
        <v/>
      </c>
      <c r="Q8" t="str">
        <f t="shared" si="0"/>
        <v/>
      </c>
      <c r="U8" t="str">
        <f t="shared" si="1"/>
        <v/>
      </c>
    </row>
    <row r="9" spans="1:21" x14ac:dyDescent="0.7">
      <c r="A9">
        <f t="shared" si="2"/>
        <v>38</v>
      </c>
      <c r="B9" t="str">
        <f t="shared" si="3"/>
        <v xml:space="preserve">                                    "text": "温泉に入ること",</v>
      </c>
      <c r="C9" t="s">
        <v>438</v>
      </c>
      <c r="D9" t="str">
        <f t="shared" si="4"/>
        <v>z</v>
      </c>
      <c r="E9" t="str">
        <f t="shared" si="0"/>
        <v>z</v>
      </c>
      <c r="F9" t="str">
        <f t="shared" si="0"/>
        <v>z</v>
      </c>
      <c r="G9" t="str">
        <f t="shared" si="0"/>
        <v>温泉に入ること</v>
      </c>
      <c r="H9" t="str">
        <f t="shared" si="0"/>
        <v/>
      </c>
      <c r="I9" t="str">
        <f t="shared" si="0"/>
        <v/>
      </c>
      <c r="J9" t="str">
        <f t="shared" si="0"/>
        <v/>
      </c>
      <c r="K9" t="str">
        <f t="shared" si="0"/>
        <v/>
      </c>
      <c r="L9" t="str">
        <f t="shared" si="0"/>
        <v/>
      </c>
      <c r="M9" t="str">
        <f t="shared" si="0"/>
        <v/>
      </c>
      <c r="N9" t="str">
        <f t="shared" si="0"/>
        <v/>
      </c>
      <c r="O9" t="str">
        <f t="shared" si="0"/>
        <v/>
      </c>
      <c r="P9" t="str">
        <f t="shared" si="0"/>
        <v/>
      </c>
      <c r="Q9" t="str">
        <f t="shared" si="0"/>
        <v/>
      </c>
      <c r="U9" t="str">
        <f t="shared" si="1"/>
        <v/>
      </c>
    </row>
    <row r="10" spans="1:21" x14ac:dyDescent="0.7">
      <c r="A10">
        <f t="shared" si="2"/>
        <v>38</v>
      </c>
      <c r="B10" t="str">
        <f t="shared" si="3"/>
        <v xml:space="preserve">                                    "text": "アニメを見ること",</v>
      </c>
      <c r="C10" t="s">
        <v>441</v>
      </c>
      <c r="D10" t="str">
        <f t="shared" si="4"/>
        <v>z</v>
      </c>
      <c r="E10" t="str">
        <f t="shared" si="0"/>
        <v>z</v>
      </c>
      <c r="F10" t="str">
        <f t="shared" si="0"/>
        <v>z</v>
      </c>
      <c r="G10" t="str">
        <f t="shared" si="0"/>
        <v>アニメを見ること</v>
      </c>
      <c r="H10" t="str">
        <f t="shared" si="0"/>
        <v/>
      </c>
      <c r="I10" t="str">
        <f t="shared" si="0"/>
        <v/>
      </c>
      <c r="J10" t="str">
        <f t="shared" si="0"/>
        <v/>
      </c>
      <c r="K10" t="str">
        <f t="shared" si="0"/>
        <v/>
      </c>
      <c r="L10" t="str">
        <f t="shared" si="0"/>
        <v/>
      </c>
      <c r="M10" t="str">
        <f t="shared" si="0"/>
        <v/>
      </c>
      <c r="N10" t="str">
        <f t="shared" si="0"/>
        <v/>
      </c>
      <c r="O10" t="str">
        <f t="shared" si="0"/>
        <v/>
      </c>
      <c r="P10" t="str">
        <f t="shared" si="0"/>
        <v/>
      </c>
      <c r="Q10" t="str">
        <f t="shared" si="0"/>
        <v/>
      </c>
      <c r="U10" t="str">
        <f t="shared" si="1"/>
        <v/>
      </c>
    </row>
    <row r="11" spans="1:21" x14ac:dyDescent="0.7">
      <c r="A11">
        <f t="shared" si="2"/>
        <v>38</v>
      </c>
      <c r="B11" t="str">
        <f t="shared" si="3"/>
        <v xml:space="preserve">                                    "text": "寝ること",</v>
      </c>
      <c r="C11" t="s">
        <v>444</v>
      </c>
      <c r="D11" t="str">
        <f t="shared" si="4"/>
        <v>z</v>
      </c>
      <c r="E11" t="str">
        <f t="shared" si="0"/>
        <v>z</v>
      </c>
      <c r="F11" t="str">
        <f t="shared" si="0"/>
        <v>z</v>
      </c>
      <c r="G11" t="str">
        <f t="shared" si="0"/>
        <v>寝ること</v>
      </c>
      <c r="H11" t="str">
        <f t="shared" si="0"/>
        <v/>
      </c>
      <c r="I11" t="str">
        <f t="shared" si="0"/>
        <v/>
      </c>
      <c r="J11" t="str">
        <f t="shared" si="0"/>
        <v/>
      </c>
      <c r="K11" t="str">
        <f t="shared" si="0"/>
        <v/>
      </c>
      <c r="L11" t="str">
        <f t="shared" si="0"/>
        <v/>
      </c>
      <c r="M11" t="str">
        <f t="shared" si="0"/>
        <v/>
      </c>
      <c r="N11" t="str">
        <f t="shared" si="0"/>
        <v/>
      </c>
      <c r="O11" t="str">
        <f t="shared" si="0"/>
        <v/>
      </c>
      <c r="P11" t="str">
        <f t="shared" si="0"/>
        <v/>
      </c>
      <c r="Q11" t="str">
        <f t="shared" si="0"/>
        <v/>
      </c>
      <c r="U11" t="str">
        <f t="shared" si="1"/>
        <v/>
      </c>
    </row>
    <row r="12" spans="1:21" x14ac:dyDescent="0.7">
      <c r="A12">
        <f t="shared" si="2"/>
        <v>38</v>
      </c>
      <c r="B12" t="str">
        <f t="shared" si="3"/>
        <v xml:space="preserve">                                    "text": "きれいなものを見ること",</v>
      </c>
      <c r="C12" t="s">
        <v>447</v>
      </c>
      <c r="D12" t="str">
        <f t="shared" si="4"/>
        <v>z</v>
      </c>
      <c r="E12" t="str">
        <f t="shared" si="0"/>
        <v>z</v>
      </c>
      <c r="F12" t="str">
        <f t="shared" si="0"/>
        <v>z</v>
      </c>
      <c r="G12" t="str">
        <f t="shared" si="0"/>
        <v>きれいなものを見ること</v>
      </c>
      <c r="H12" t="str">
        <f t="shared" si="0"/>
        <v/>
      </c>
      <c r="I12" t="str">
        <f t="shared" si="0"/>
        <v/>
      </c>
      <c r="J12" t="str">
        <f t="shared" si="0"/>
        <v/>
      </c>
      <c r="K12" t="str">
        <f t="shared" si="0"/>
        <v/>
      </c>
      <c r="L12" t="str">
        <f t="shared" si="0"/>
        <v/>
      </c>
      <c r="M12" t="str">
        <f t="shared" si="0"/>
        <v/>
      </c>
      <c r="N12" t="str">
        <f t="shared" si="0"/>
        <v/>
      </c>
      <c r="O12" t="str">
        <f t="shared" si="0"/>
        <v/>
      </c>
      <c r="P12" t="str">
        <f t="shared" si="0"/>
        <v/>
      </c>
      <c r="Q12" t="str">
        <f t="shared" si="0"/>
        <v/>
      </c>
      <c r="U12" t="str">
        <f t="shared" si="1"/>
        <v/>
      </c>
    </row>
    <row r="13" spans="1:21" x14ac:dyDescent="0.7">
      <c r="A13">
        <f t="shared" si="2"/>
        <v>46</v>
      </c>
      <c r="B13" t="str">
        <f t="shared" si="3"/>
        <v xml:space="preserve">                                            "text": "予定調和なもの",</v>
      </c>
      <c r="C13" t="s">
        <v>450</v>
      </c>
      <c r="D13" t="str">
        <f t="shared" si="4"/>
        <v>z</v>
      </c>
      <c r="E13" t="str">
        <f t="shared" si="0"/>
        <v>z</v>
      </c>
      <c r="F13" t="str">
        <f t="shared" si="0"/>
        <v>z</v>
      </c>
      <c r="G13" t="str">
        <f t="shared" si="0"/>
        <v>z</v>
      </c>
      <c r="H13" t="str">
        <f t="shared" si="0"/>
        <v>予定調和なもの</v>
      </c>
      <c r="I13" t="str">
        <f t="shared" si="0"/>
        <v/>
      </c>
      <c r="J13" t="str">
        <f t="shared" si="0"/>
        <v/>
      </c>
      <c r="K13" t="str">
        <f t="shared" si="0"/>
        <v/>
      </c>
      <c r="L13" t="str">
        <f t="shared" si="0"/>
        <v/>
      </c>
      <c r="M13" t="str">
        <f t="shared" si="0"/>
        <v/>
      </c>
      <c r="N13" t="str">
        <f t="shared" si="0"/>
        <v/>
      </c>
      <c r="O13" t="str">
        <f t="shared" si="0"/>
        <v/>
      </c>
      <c r="P13" t="str">
        <f t="shared" si="0"/>
        <v/>
      </c>
      <c r="Q13" t="str">
        <f t="shared" si="0"/>
        <v/>
      </c>
      <c r="U13" t="str">
        <f t="shared" si="1"/>
        <v/>
      </c>
    </row>
    <row r="14" spans="1:21" x14ac:dyDescent="0.7">
      <c r="A14">
        <f t="shared" si="2"/>
        <v>38</v>
      </c>
      <c r="B14" t="str">
        <f t="shared" si="3"/>
        <v xml:space="preserve">                                    "text": "美味しいご飯を食べること",</v>
      </c>
      <c r="C14" t="s">
        <v>453</v>
      </c>
      <c r="D14" t="str">
        <f t="shared" si="4"/>
        <v>z</v>
      </c>
      <c r="E14" t="str">
        <f t="shared" si="0"/>
        <v>z</v>
      </c>
      <c r="F14" t="str">
        <f t="shared" si="0"/>
        <v>z</v>
      </c>
      <c r="G14" t="str">
        <f t="shared" si="0"/>
        <v>美味しいご飯を食べること</v>
      </c>
      <c r="H14" t="str">
        <f t="shared" si="0"/>
        <v/>
      </c>
      <c r="I14" t="str">
        <f t="shared" si="0"/>
        <v/>
      </c>
      <c r="J14" t="str">
        <f t="shared" si="0"/>
        <v/>
      </c>
      <c r="K14" t="str">
        <f t="shared" si="0"/>
        <v/>
      </c>
      <c r="L14" t="str">
        <f t="shared" si="0"/>
        <v/>
      </c>
      <c r="M14" t="str">
        <f t="shared" si="0"/>
        <v/>
      </c>
      <c r="N14" t="str">
        <f t="shared" si="0"/>
        <v/>
      </c>
      <c r="O14" t="str">
        <f t="shared" si="0"/>
        <v/>
      </c>
      <c r="P14" t="str">
        <f t="shared" si="0"/>
        <v/>
      </c>
      <c r="Q14" t="str">
        <f t="shared" si="0"/>
        <v/>
      </c>
      <c r="U14" t="str">
        <f t="shared" si="1"/>
        <v/>
      </c>
    </row>
    <row r="15" spans="1:21" x14ac:dyDescent="0.7">
      <c r="A15">
        <f t="shared" si="2"/>
        <v>30</v>
      </c>
      <c r="B15" t="str">
        <f t="shared" si="3"/>
        <v xml:space="preserve">                            "text": "得意なこと\n無意識でできてしまうこと\n（誰かに聞いてみる。\n　他人の動作でイラッとすること。）",</v>
      </c>
      <c r="C15" t="s">
        <v>456</v>
      </c>
      <c r="D15" t="str">
        <f t="shared" si="4"/>
        <v>z</v>
      </c>
      <c r="E15" t="str">
        <f t="shared" si="0"/>
        <v>z</v>
      </c>
      <c r="F15" t="str">
        <f t="shared" si="0"/>
        <v>得意なこと\n無意識でできてしまうこと\n（誰かに聞いてみる。\n　他人の動作でイラッとすること。）</v>
      </c>
      <c r="G15" t="str">
        <f t="shared" si="0"/>
        <v/>
      </c>
      <c r="H15" t="str">
        <f t="shared" si="0"/>
        <v/>
      </c>
      <c r="I15" t="str">
        <f t="shared" si="0"/>
        <v/>
      </c>
      <c r="J15" t="str">
        <f t="shared" si="0"/>
        <v/>
      </c>
      <c r="K15" t="str">
        <f t="shared" si="0"/>
        <v/>
      </c>
      <c r="L15" t="str">
        <f t="shared" si="0"/>
        <v/>
      </c>
      <c r="M15" t="str">
        <f t="shared" si="0"/>
        <v/>
      </c>
      <c r="N15" t="str">
        <f t="shared" si="0"/>
        <v/>
      </c>
      <c r="O15" t="str">
        <f t="shared" si="0"/>
        <v/>
      </c>
      <c r="P15" t="str">
        <f t="shared" si="0"/>
        <v/>
      </c>
      <c r="Q15" t="str">
        <f t="shared" si="0"/>
        <v/>
      </c>
      <c r="U15" t="str">
        <f t="shared" si="1"/>
        <v/>
      </c>
    </row>
    <row r="16" spans="1:21" x14ac:dyDescent="0.7">
      <c r="A16">
        <f t="shared" si="2"/>
        <v>38</v>
      </c>
      <c r="B16" t="str">
        <f t="shared" si="3"/>
        <v xml:space="preserve">                                    "text": "改善案を考えること",</v>
      </c>
      <c r="C16" t="s">
        <v>459</v>
      </c>
      <c r="D16" t="str">
        <f t="shared" si="4"/>
        <v>z</v>
      </c>
      <c r="E16" t="str">
        <f t="shared" si="0"/>
        <v>z</v>
      </c>
      <c r="F16" t="str">
        <f t="shared" si="0"/>
        <v>z</v>
      </c>
      <c r="G16" t="str">
        <f t="shared" si="0"/>
        <v>改善案を考えること</v>
      </c>
      <c r="H16" t="str">
        <f t="shared" si="0"/>
        <v/>
      </c>
      <c r="I16" t="str">
        <f t="shared" si="0"/>
        <v/>
      </c>
      <c r="J16" t="str">
        <f t="shared" si="0"/>
        <v/>
      </c>
      <c r="K16" t="str">
        <f t="shared" si="0"/>
        <v/>
      </c>
      <c r="L16" t="str">
        <f t="shared" si="0"/>
        <v/>
      </c>
      <c r="M16" t="str">
        <f t="shared" si="0"/>
        <v/>
      </c>
      <c r="N16" t="str">
        <f t="shared" si="0"/>
        <v/>
      </c>
      <c r="O16" t="str">
        <f t="shared" si="0"/>
        <v/>
      </c>
      <c r="P16" t="str">
        <f t="shared" si="0"/>
        <v/>
      </c>
      <c r="Q16" t="str">
        <f t="shared" si="0"/>
        <v/>
      </c>
      <c r="U16" t="str">
        <f t="shared" si="1"/>
        <v/>
      </c>
    </row>
    <row r="17" spans="1:21" x14ac:dyDescent="0.7">
      <c r="A17">
        <f t="shared" si="2"/>
        <v>38</v>
      </c>
      <c r="B17" t="str">
        <f t="shared" si="3"/>
        <v xml:space="preserve">                                    "text": "課題を見つけること",</v>
      </c>
      <c r="C17" t="s">
        <v>462</v>
      </c>
      <c r="D17" t="str">
        <f t="shared" si="4"/>
        <v>z</v>
      </c>
      <c r="E17" t="str">
        <f t="shared" si="0"/>
        <v>z</v>
      </c>
      <c r="F17" t="str">
        <f t="shared" si="0"/>
        <v>z</v>
      </c>
      <c r="G17" t="str">
        <f t="shared" si="0"/>
        <v>課題を見つけること</v>
      </c>
      <c r="H17" t="str">
        <f t="shared" si="0"/>
        <v/>
      </c>
      <c r="I17" t="str">
        <f t="shared" si="0"/>
        <v/>
      </c>
      <c r="J17" t="str">
        <f t="shared" si="0"/>
        <v/>
      </c>
      <c r="K17" t="str">
        <f t="shared" si="0"/>
        <v/>
      </c>
      <c r="L17" t="str">
        <f t="shared" si="0"/>
        <v/>
      </c>
      <c r="M17" t="str">
        <f t="shared" si="0"/>
        <v/>
      </c>
      <c r="N17" t="str">
        <f t="shared" si="0"/>
        <v/>
      </c>
      <c r="O17" t="str">
        <f t="shared" si="0"/>
        <v/>
      </c>
      <c r="P17" t="str">
        <f t="shared" si="0"/>
        <v/>
      </c>
      <c r="Q17" t="str">
        <f t="shared" si="0"/>
        <v/>
      </c>
      <c r="U17" t="str">
        <f t="shared" ref="U17:U31" si="5">IF($A17=U$1,MID($B17,$A17+8,FIND(",",$B17,$A17+8)-$A17-9),"")</f>
        <v/>
      </c>
    </row>
    <row r="18" spans="1:21" x14ac:dyDescent="0.7">
      <c r="A18">
        <f t="shared" si="2"/>
        <v>38</v>
      </c>
      <c r="B18" t="str">
        <f t="shared" si="3"/>
        <v xml:space="preserve">                                    "text": "自分の質問に対する回答が返ってこないこと",</v>
      </c>
      <c r="C18" t="s">
        <v>465</v>
      </c>
      <c r="D18" t="str">
        <f t="shared" si="4"/>
        <v>z</v>
      </c>
      <c r="E18" t="str">
        <f t="shared" ref="E18:Q33" si="6">IF($A18=E$1,MID($B18,$A18+8,FIND(",",$B18,$A18+8)-$A18-9),IF($A18&gt;E$1,"z",""))</f>
        <v>z</v>
      </c>
      <c r="F18" t="str">
        <f t="shared" si="6"/>
        <v>z</v>
      </c>
      <c r="G18" t="str">
        <f t="shared" si="6"/>
        <v>自分の質問に対する回答が返ってこないこと</v>
      </c>
      <c r="H18" t="str">
        <f t="shared" si="6"/>
        <v/>
      </c>
      <c r="I18" t="str">
        <f t="shared" si="6"/>
        <v/>
      </c>
      <c r="J18" t="str">
        <f t="shared" si="6"/>
        <v/>
      </c>
      <c r="K18" t="str">
        <f t="shared" si="6"/>
        <v/>
      </c>
      <c r="L18" t="str">
        <f t="shared" si="6"/>
        <v/>
      </c>
      <c r="M18" t="str">
        <f t="shared" si="6"/>
        <v/>
      </c>
      <c r="N18" t="str">
        <f t="shared" si="6"/>
        <v/>
      </c>
      <c r="O18" t="str">
        <f t="shared" si="6"/>
        <v/>
      </c>
      <c r="P18" t="str">
        <f t="shared" si="6"/>
        <v/>
      </c>
      <c r="Q18" t="str">
        <f t="shared" si="6"/>
        <v/>
      </c>
      <c r="U18" t="str">
        <f t="shared" si="5"/>
        <v/>
      </c>
    </row>
    <row r="19" spans="1:21" x14ac:dyDescent="0.7">
      <c r="A19">
        <f t="shared" si="2"/>
        <v>86</v>
      </c>
      <c r="B19" t="str">
        <f t="shared" si="3"/>
        <v xml:space="preserve">                                                                                    "text": "スプリント\n2週間や一ヶ月間などの時間枠\nのことです。",</v>
      </c>
      <c r="C19" t="s">
        <v>24</v>
      </c>
      <c r="D19" t="str">
        <f t="shared" si="4"/>
        <v>z</v>
      </c>
      <c r="E19" t="str">
        <f t="shared" si="6"/>
        <v>z</v>
      </c>
      <c r="F19" t="str">
        <f t="shared" si="6"/>
        <v>z</v>
      </c>
      <c r="G19" t="str">
        <f t="shared" si="6"/>
        <v>z</v>
      </c>
      <c r="H19" t="str">
        <f t="shared" si="6"/>
        <v>z</v>
      </c>
      <c r="I19" t="str">
        <f t="shared" si="6"/>
        <v>z</v>
      </c>
      <c r="J19" t="str">
        <f t="shared" si="6"/>
        <v>z</v>
      </c>
      <c r="K19" t="str">
        <f t="shared" si="6"/>
        <v>z</v>
      </c>
      <c r="L19" t="str">
        <f t="shared" si="6"/>
        <v>z</v>
      </c>
      <c r="M19" t="str">
        <f t="shared" si="6"/>
        <v>スプリント\n2週間や一ヶ月間などの時間枠\nのことです。</v>
      </c>
      <c r="N19" t="str">
        <f t="shared" si="6"/>
        <v/>
      </c>
      <c r="O19" t="str">
        <f t="shared" si="6"/>
        <v/>
      </c>
      <c r="P19" t="str">
        <f t="shared" si="6"/>
        <v/>
      </c>
      <c r="Q19" t="str">
        <f t="shared" si="6"/>
        <v/>
      </c>
      <c r="U19" t="str">
        <f t="shared" si="5"/>
        <v/>
      </c>
    </row>
    <row r="20" spans="1:21" x14ac:dyDescent="0.7">
      <c r="A20">
        <f t="shared" si="2"/>
        <v>70</v>
      </c>
      <c r="B20" t="str">
        <f t="shared" si="3"/>
        <v xml:space="preserve">                                                                    "text": "チーム主体のロール\nチームで一丸となってマネジメントを行うことが、\nスクラムチームの在り方になります。\nそのため、メンバー間のコミュニケーションがとても重要視されます。",,</v>
      </c>
      <c r="C20" t="s">
        <v>25</v>
      </c>
      <c r="D20" t="str">
        <f t="shared" si="4"/>
        <v>z</v>
      </c>
      <c r="E20" t="str">
        <f t="shared" si="6"/>
        <v>z</v>
      </c>
      <c r="F20" t="str">
        <f t="shared" si="6"/>
        <v>z</v>
      </c>
      <c r="G20" t="str">
        <f t="shared" si="6"/>
        <v>z</v>
      </c>
      <c r="H20" t="str">
        <f t="shared" si="6"/>
        <v>z</v>
      </c>
      <c r="I20" t="str">
        <f t="shared" si="6"/>
        <v>z</v>
      </c>
      <c r="J20" t="str">
        <f t="shared" si="6"/>
        <v>z</v>
      </c>
      <c r="K20" t="str">
        <f t="shared" si="6"/>
        <v>チーム主体のロール\nチームで一丸となってマネジメントを行うことが、\nスクラムチームの在り方になります。\nそのため、メンバー間のコミュニケーションがとても重要視されます。</v>
      </c>
      <c r="L20" t="str">
        <f t="shared" si="6"/>
        <v/>
      </c>
      <c r="M20" t="str">
        <f t="shared" si="6"/>
        <v/>
      </c>
      <c r="N20" t="str">
        <f t="shared" si="6"/>
        <v/>
      </c>
      <c r="O20" t="str">
        <f t="shared" si="6"/>
        <v/>
      </c>
      <c r="P20" t="str">
        <f t="shared" si="6"/>
        <v/>
      </c>
      <c r="Q20" t="str">
        <f t="shared" si="6"/>
        <v/>
      </c>
      <c r="U20" t="str">
        <f t="shared" si="5"/>
        <v/>
      </c>
    </row>
    <row r="21" spans="1:21" x14ac:dyDescent="0.7">
      <c r="A21">
        <f t="shared" si="2"/>
        <v>78</v>
      </c>
      <c r="B21" t="str">
        <f t="shared" si="3"/>
        <v xml:space="preserve">                                                                            "text": "プロダクトオーナー\nプロダクトの責任者としての役割を担います。\nメンバーへの情報共有や説明を行い、開発を推進していく。\n優先順位決め、スケジュール調整、予算管理などの業務",</v>
      </c>
      <c r="C21" t="s">
        <v>26</v>
      </c>
      <c r="D21" t="str">
        <f t="shared" si="4"/>
        <v>z</v>
      </c>
      <c r="E21" t="str">
        <f t="shared" si="6"/>
        <v>z</v>
      </c>
      <c r="F21" t="str">
        <f t="shared" si="6"/>
        <v>z</v>
      </c>
      <c r="G21" t="str">
        <f t="shared" si="6"/>
        <v>z</v>
      </c>
      <c r="H21" t="str">
        <f t="shared" si="6"/>
        <v>z</v>
      </c>
      <c r="I21" t="str">
        <f t="shared" si="6"/>
        <v>z</v>
      </c>
      <c r="J21" t="str">
        <f t="shared" si="6"/>
        <v>z</v>
      </c>
      <c r="K21" t="str">
        <f t="shared" si="6"/>
        <v>z</v>
      </c>
      <c r="L21" t="str">
        <f t="shared" si="6"/>
        <v>プロダクトオーナー\nプロダクトの責任者としての役割を担います。\nメンバーへの情報共有や説明を行い、開発を推進していく。\n優先順位決め、スケジュール調整、予算管理などの業務</v>
      </c>
      <c r="M21" t="str">
        <f t="shared" si="6"/>
        <v/>
      </c>
      <c r="N21" t="str">
        <f t="shared" si="6"/>
        <v/>
      </c>
      <c r="O21" t="str">
        <f t="shared" si="6"/>
        <v/>
      </c>
      <c r="P21" t="str">
        <f t="shared" si="6"/>
        <v/>
      </c>
      <c r="Q21" t="str">
        <f t="shared" si="6"/>
        <v/>
      </c>
      <c r="U21" t="str">
        <f t="shared" si="5"/>
        <v/>
      </c>
    </row>
    <row r="22" spans="1:21" x14ac:dyDescent="0.7">
      <c r="A22">
        <f t="shared" si="2"/>
        <v>78</v>
      </c>
      <c r="B22" t="str">
        <f t="shared" si="3"/>
        <v xml:space="preserve">                                                                            "text": "スクラムマスター\nプロジェクトを円滑に進行させるための調整役を担うロールです。\nチームとチーム外の関係者の間に立ち、必要に応じて交渉や相談を行います。\n開発メンバーへ均等に業務を配分するほか、特定のメンバーに負担が集中しないように考慮するのも仕事です。\nスクラム開発がうまく回るように調整するのが役割ですが、開発メンバーを兼任するケースもあります。",</v>
      </c>
      <c r="C22" t="s">
        <v>27</v>
      </c>
      <c r="D22" t="str">
        <f t="shared" si="4"/>
        <v>z</v>
      </c>
      <c r="E22" t="str">
        <f t="shared" si="6"/>
        <v>z</v>
      </c>
      <c r="F22" t="str">
        <f t="shared" si="6"/>
        <v>z</v>
      </c>
      <c r="G22" t="str">
        <f t="shared" si="6"/>
        <v>z</v>
      </c>
      <c r="H22" t="str">
        <f t="shared" si="6"/>
        <v>z</v>
      </c>
      <c r="I22" t="str">
        <f t="shared" si="6"/>
        <v>z</v>
      </c>
      <c r="J22" t="str">
        <f t="shared" si="6"/>
        <v>z</v>
      </c>
      <c r="K22" t="str">
        <f t="shared" si="6"/>
        <v>z</v>
      </c>
      <c r="L22" t="str">
        <f t="shared" si="6"/>
        <v>スクラムマスター\nプロジェクトを円滑に進行させるための調整役を担うロールです。\nチームとチーム外の関係者の間に立ち、必要に応じて交渉や相談を行います。\n開発メンバーへ均等に業務を配分するほか、特定のメンバーに負担が集中しないように考慮するのも仕事です。\nスクラム開発がうまく回るように調整するのが役割ですが、開発メンバーを兼任するケースもあります。</v>
      </c>
      <c r="M22" t="str">
        <f t="shared" si="6"/>
        <v/>
      </c>
      <c r="N22" t="str">
        <f t="shared" si="6"/>
        <v/>
      </c>
      <c r="O22" t="str">
        <f t="shared" si="6"/>
        <v/>
      </c>
      <c r="P22" t="str">
        <f t="shared" si="6"/>
        <v/>
      </c>
      <c r="Q22" t="str">
        <f t="shared" si="6"/>
        <v/>
      </c>
      <c r="U22" t="str">
        <f t="shared" si="5"/>
        <v/>
      </c>
    </row>
    <row r="23" spans="1:21" x14ac:dyDescent="0.7">
      <c r="A23">
        <f t="shared" si="2"/>
        <v>78</v>
      </c>
      <c r="B23" t="str">
        <f t="shared" si="3"/>
        <v xml:space="preserve">                                                                            "text": "開発メンバー\n開発メンバーはプロダクトの開発を行います。\nスクラム開発では、メンバー各自が一連の開発スキルを有している状態が理想です。\n得意・不得意にかかわらず、全分野の作業を担当する可能性があるため、\n設計、コーディング、テストの開発スキルにまんべんなく精通しているメンバーが求められます。",,</v>
      </c>
      <c r="C23" t="s">
        <v>28</v>
      </c>
      <c r="D23" t="str">
        <f t="shared" si="4"/>
        <v>z</v>
      </c>
      <c r="E23" t="str">
        <f t="shared" si="6"/>
        <v>z</v>
      </c>
      <c r="F23" t="str">
        <f t="shared" si="6"/>
        <v>z</v>
      </c>
      <c r="G23" t="str">
        <f t="shared" si="6"/>
        <v>z</v>
      </c>
      <c r="H23" t="str">
        <f t="shared" si="6"/>
        <v>z</v>
      </c>
      <c r="I23" t="str">
        <f t="shared" si="6"/>
        <v>z</v>
      </c>
      <c r="J23" t="str">
        <f t="shared" si="6"/>
        <v>z</v>
      </c>
      <c r="K23" t="str">
        <f t="shared" si="6"/>
        <v>z</v>
      </c>
      <c r="L23" t="str">
        <f t="shared" si="6"/>
        <v>開発メンバー\n開発メンバーはプロダクトの開発を行います。\nスクラム開発では、メンバー各自が一連の開発スキルを有している状態が理想です。\n得意・不得意にかかわらず、全分野の作業を担当する可能性があるため、\n設計、コーディング、テストの開発スキルにまんべんなく精通しているメンバーが求められます。</v>
      </c>
      <c r="M23" t="str">
        <f t="shared" si="6"/>
        <v/>
      </c>
      <c r="N23" t="str">
        <f t="shared" si="6"/>
        <v/>
      </c>
      <c r="O23" t="str">
        <f t="shared" si="6"/>
        <v/>
      </c>
      <c r="P23" t="str">
        <f t="shared" si="6"/>
        <v/>
      </c>
      <c r="Q23" t="str">
        <f t="shared" si="6"/>
        <v/>
      </c>
      <c r="U23" t="str">
        <f t="shared" si="5"/>
        <v/>
      </c>
    </row>
    <row r="24" spans="1:21" x14ac:dyDescent="0.7">
      <c r="A24">
        <f t="shared" si="2"/>
        <v>70</v>
      </c>
      <c r="B24" t="str">
        <f t="shared" si="3"/>
        <v xml:space="preserve">                                                                    "text": "スクラム開発の流れ・イベント",,</v>
      </c>
      <c r="C24" t="s">
        <v>29</v>
      </c>
      <c r="D24" t="str">
        <f t="shared" si="4"/>
        <v>z</v>
      </c>
      <c r="E24" t="str">
        <f t="shared" si="6"/>
        <v>z</v>
      </c>
      <c r="F24" t="str">
        <f t="shared" si="6"/>
        <v>z</v>
      </c>
      <c r="G24" t="str">
        <f t="shared" si="6"/>
        <v>z</v>
      </c>
      <c r="H24" t="str">
        <f t="shared" si="6"/>
        <v>z</v>
      </c>
      <c r="I24" t="str">
        <f t="shared" si="6"/>
        <v>z</v>
      </c>
      <c r="J24" t="str">
        <f t="shared" si="6"/>
        <v>z</v>
      </c>
      <c r="K24" t="str">
        <f t="shared" si="6"/>
        <v>スクラム開発の流れ・イベント</v>
      </c>
      <c r="L24" t="str">
        <f t="shared" si="6"/>
        <v/>
      </c>
      <c r="M24" t="str">
        <f t="shared" si="6"/>
        <v/>
      </c>
      <c r="N24" t="str">
        <f t="shared" si="6"/>
        <v/>
      </c>
      <c r="O24" t="str">
        <f t="shared" si="6"/>
        <v/>
      </c>
      <c r="P24" t="str">
        <f t="shared" si="6"/>
        <v/>
      </c>
      <c r="Q24" t="str">
        <f t="shared" si="6"/>
        <v/>
      </c>
      <c r="U24" t="str">
        <f t="shared" si="5"/>
        <v/>
      </c>
    </row>
    <row r="25" spans="1:21" x14ac:dyDescent="0.7">
      <c r="A25">
        <f t="shared" si="2"/>
        <v>78</v>
      </c>
      <c r="B25" t="str">
        <f t="shared" si="3"/>
        <v xml:space="preserve">                                                                            "text": "①プロダクト・バックログの作成\nシステムを開発する上で、必要となる機能の一覧を\n洗い出し、作成する。\n各項目は優先順位が付けられています。\nプロダクトオーナーによって定義づけられる",</v>
      </c>
      <c r="C25" t="s">
        <v>30</v>
      </c>
      <c r="D25" t="str">
        <f t="shared" si="4"/>
        <v>z</v>
      </c>
      <c r="E25" t="str">
        <f t="shared" si="6"/>
        <v>z</v>
      </c>
      <c r="F25" t="str">
        <f t="shared" si="6"/>
        <v>z</v>
      </c>
      <c r="G25" t="str">
        <f t="shared" si="6"/>
        <v>z</v>
      </c>
      <c r="H25" t="str">
        <f t="shared" si="6"/>
        <v>z</v>
      </c>
      <c r="I25" t="str">
        <f t="shared" si="6"/>
        <v>z</v>
      </c>
      <c r="J25" t="str">
        <f t="shared" si="6"/>
        <v>z</v>
      </c>
      <c r="K25" t="str">
        <f t="shared" si="6"/>
        <v>z</v>
      </c>
      <c r="L25" t="str">
        <f t="shared" si="6"/>
        <v>①プロダクト・バックログの作成\nシステムを開発する上で、必要となる機能の一覧を\n洗い出し、作成する。\n各項目は優先順位が付けられています。\nプロダクトオーナーによって定義づけられる</v>
      </c>
      <c r="M25" t="str">
        <f t="shared" si="6"/>
        <v/>
      </c>
      <c r="N25" t="str">
        <f t="shared" si="6"/>
        <v/>
      </c>
      <c r="O25" t="str">
        <f t="shared" si="6"/>
        <v/>
      </c>
      <c r="P25" t="str">
        <f t="shared" si="6"/>
        <v/>
      </c>
      <c r="Q25" t="str">
        <f t="shared" si="6"/>
        <v/>
      </c>
      <c r="U25" t="str">
        <f t="shared" si="5"/>
        <v/>
      </c>
    </row>
    <row r="26" spans="1:21" x14ac:dyDescent="0.7">
      <c r="A26">
        <f t="shared" si="2"/>
        <v>86</v>
      </c>
      <c r="B26" t="str">
        <f t="shared" si="3"/>
        <v xml:space="preserve">                                                                                    "text": "ユーザーストーリー\n開発システムがユーザーにとってどのような価値を与えるのかを示す概念のこと。\n発注側と開発側の共通言語として用いられるため、専門用語を使わず一般的な言葉で記述する。\nスプリントの短いサイクルのなかでもユーザーの視点を見失わずに開発を続けていくために必要な要件です。",</v>
      </c>
      <c r="C26" t="s">
        <v>31</v>
      </c>
      <c r="D26" t="str">
        <f t="shared" si="4"/>
        <v>z</v>
      </c>
      <c r="E26" t="str">
        <f t="shared" si="6"/>
        <v>z</v>
      </c>
      <c r="F26" t="str">
        <f t="shared" si="6"/>
        <v>z</v>
      </c>
      <c r="G26" t="str">
        <f t="shared" si="6"/>
        <v>z</v>
      </c>
      <c r="H26" t="str">
        <f t="shared" si="6"/>
        <v>z</v>
      </c>
      <c r="I26" t="str">
        <f t="shared" si="6"/>
        <v>z</v>
      </c>
      <c r="J26" t="str">
        <f t="shared" si="6"/>
        <v>z</v>
      </c>
      <c r="K26" t="str">
        <f t="shared" si="6"/>
        <v>z</v>
      </c>
      <c r="L26" t="str">
        <f t="shared" si="6"/>
        <v>z</v>
      </c>
      <c r="M26" t="str">
        <f t="shared" si="6"/>
        <v>ユーザーストーリー\n開発システムがユーザーにとってどのような価値を与えるのかを示す概念のこと。\n発注側と開発側の共通言語として用いられるため、専門用語を使わず一般的な言葉で記述する。\nスプリントの短いサイクルのなかでもユーザーの視点を見失わずに開発を続けていくために必要な要件です。</v>
      </c>
      <c r="N26" t="str">
        <f t="shared" si="6"/>
        <v/>
      </c>
      <c r="O26" t="str">
        <f t="shared" si="6"/>
        <v/>
      </c>
      <c r="P26" t="str">
        <f t="shared" si="6"/>
        <v/>
      </c>
      <c r="Q26" t="str">
        <f t="shared" si="6"/>
        <v/>
      </c>
      <c r="U26" t="str">
        <f t="shared" si="5"/>
        <v/>
      </c>
    </row>
    <row r="27" spans="1:21" x14ac:dyDescent="0.7">
      <c r="A27">
        <f t="shared" si="2"/>
        <v>78</v>
      </c>
      <c r="B27" t="str">
        <f t="shared" si="3"/>
        <v xml:space="preserve">                                                                            "text": "②スプリントプランニングミーティング\nスプリントで実装する機能を選択する。\nスクラム開発では、優先順位の高いものから\n実装していく特徴があります。\nスプリント内で取り組むバックログ\n（スプリント・バックログ）を作成します。",</v>
      </c>
      <c r="C27" t="s">
        <v>32</v>
      </c>
      <c r="D27" t="str">
        <f t="shared" si="4"/>
        <v>z</v>
      </c>
      <c r="E27" t="str">
        <f t="shared" si="6"/>
        <v>z</v>
      </c>
      <c r="F27" t="str">
        <f t="shared" si="6"/>
        <v>z</v>
      </c>
      <c r="G27" t="str">
        <f t="shared" si="6"/>
        <v>z</v>
      </c>
      <c r="H27" t="str">
        <f t="shared" si="6"/>
        <v>z</v>
      </c>
      <c r="I27" t="str">
        <f t="shared" si="6"/>
        <v>z</v>
      </c>
      <c r="J27" t="str">
        <f t="shared" si="6"/>
        <v>z</v>
      </c>
      <c r="K27" t="str">
        <f t="shared" si="6"/>
        <v>z</v>
      </c>
      <c r="L27" t="str">
        <f t="shared" si="6"/>
        <v>②スプリントプランニングミーティング\nスプリントで実装する機能を選択する。\nスクラム開発では、優先順位の高いものから\n実装していく特徴があります。\nスプリント内で取り組むバックログ\n（スプリント・バックログ）を作成します。</v>
      </c>
      <c r="M27" t="str">
        <f t="shared" si="6"/>
        <v/>
      </c>
      <c r="N27" t="str">
        <f t="shared" si="6"/>
        <v/>
      </c>
      <c r="O27" t="str">
        <f t="shared" si="6"/>
        <v/>
      </c>
      <c r="P27" t="str">
        <f t="shared" si="6"/>
        <v/>
      </c>
      <c r="Q27" t="str">
        <f t="shared" si="6"/>
        <v/>
      </c>
      <c r="U27" t="str">
        <f t="shared" si="5"/>
        <v/>
      </c>
    </row>
    <row r="28" spans="1:21" x14ac:dyDescent="0.7">
      <c r="A28">
        <f t="shared" si="2"/>
        <v>78</v>
      </c>
      <c r="B28" t="str">
        <f t="shared" si="3"/>
        <v xml:space="preserve">                                                                            "text": "③デイリースクラムMTG\n1日に一回、決められた時間に15分程度のミーティングを行います。\nメンバー間で、進捗報告や昨日やったこと、今日やることや問題などを共有します。\n決められた時間内で、課題が解決しない場合は、\n関係者だけを集めて、デイリースクラムとは\n別に会議の設定を実施します。",</v>
      </c>
      <c r="C28" t="s">
        <v>33</v>
      </c>
      <c r="D28" t="str">
        <f t="shared" si="4"/>
        <v>z</v>
      </c>
      <c r="E28" t="str">
        <f t="shared" si="6"/>
        <v>z</v>
      </c>
      <c r="F28" t="str">
        <f t="shared" si="6"/>
        <v>z</v>
      </c>
      <c r="G28" t="str">
        <f t="shared" si="6"/>
        <v>z</v>
      </c>
      <c r="H28" t="str">
        <f t="shared" si="6"/>
        <v>z</v>
      </c>
      <c r="I28" t="str">
        <f t="shared" si="6"/>
        <v>z</v>
      </c>
      <c r="J28" t="str">
        <f t="shared" si="6"/>
        <v>z</v>
      </c>
      <c r="K28" t="str">
        <f t="shared" si="6"/>
        <v>z</v>
      </c>
      <c r="L28" t="str">
        <f t="shared" si="6"/>
        <v>③デイリースクラムMTG\n1日に一回、決められた時間に15分程度のミーティングを行います。\nメンバー間で、進捗報告や昨日やったこと、今日やることや問題などを共有します。\n決められた時間内で、課題が解決しない場合は、\n関係者だけを集めて、デイリースクラムとは\n別に会議の設定を実施します。</v>
      </c>
      <c r="M28" t="str">
        <f t="shared" si="6"/>
        <v/>
      </c>
      <c r="N28" t="str">
        <f t="shared" si="6"/>
        <v/>
      </c>
      <c r="O28" t="str">
        <f t="shared" si="6"/>
        <v/>
      </c>
      <c r="P28" t="str">
        <f t="shared" si="6"/>
        <v/>
      </c>
      <c r="Q28" t="str">
        <f t="shared" si="6"/>
        <v/>
      </c>
      <c r="U28" t="str">
        <f t="shared" si="5"/>
        <v/>
      </c>
    </row>
    <row r="29" spans="1:21" x14ac:dyDescent="0.7">
      <c r="A29">
        <f t="shared" si="2"/>
        <v>78</v>
      </c>
      <c r="B29" t="str">
        <f t="shared" si="3"/>
        <v xml:space="preserve">                                                                            "text": "④スプリントレビュー\n実装した機能のレビューを行います。\nスプリントレビューでは、チームメンバーだけでなく、ステークホルダーにも参加してもらいます。\n基本的には、スプリントレビューは、スプリントの最終日に行われます。",,</v>
      </c>
      <c r="C29" t="s">
        <v>34</v>
      </c>
      <c r="D29" t="str">
        <f t="shared" si="4"/>
        <v>z</v>
      </c>
      <c r="E29" t="str">
        <f t="shared" si="6"/>
        <v>z</v>
      </c>
      <c r="F29" t="str">
        <f t="shared" si="6"/>
        <v>z</v>
      </c>
      <c r="G29" t="str">
        <f t="shared" si="6"/>
        <v>z</v>
      </c>
      <c r="H29" t="str">
        <f t="shared" si="6"/>
        <v>z</v>
      </c>
      <c r="I29" t="str">
        <f t="shared" si="6"/>
        <v>z</v>
      </c>
      <c r="J29" t="str">
        <f t="shared" si="6"/>
        <v>z</v>
      </c>
      <c r="K29" t="str">
        <f t="shared" si="6"/>
        <v>z</v>
      </c>
      <c r="L29" t="str">
        <f t="shared" si="6"/>
        <v>④スプリントレビュー\n実装した機能のレビューを行います。\nスプリントレビューでは、チームメンバーだけでなく、ステークホルダーにも参加してもらいます。\n基本的には、スプリントレビューは、スプリントの最終日に行われます。</v>
      </c>
      <c r="M29" t="str">
        <f t="shared" si="6"/>
        <v/>
      </c>
      <c r="N29" t="str">
        <f t="shared" si="6"/>
        <v/>
      </c>
      <c r="O29" t="str">
        <f t="shared" si="6"/>
        <v/>
      </c>
      <c r="P29" t="str">
        <f t="shared" si="6"/>
        <v/>
      </c>
      <c r="Q29" t="str">
        <f t="shared" si="6"/>
        <v/>
      </c>
      <c r="U29" t="str">
        <f t="shared" si="5"/>
        <v/>
      </c>
    </row>
    <row r="30" spans="1:21" x14ac:dyDescent="0.7">
      <c r="A30">
        <f t="shared" si="2"/>
        <v>78</v>
      </c>
      <c r="B30" t="str">
        <f t="shared" si="3"/>
        <v xml:space="preserve">                                                                            "text": "⑤スプリントレトロスペクティブ（振返MTG）\nスクラム開発では、スプリントを数回、繰り返し\n行うことになるので、各スプリントの最終日ごとに\nレトロスペクティブが行われます。\nレトロスペクティブで見つかった課題や問題を、\n次のスプリントでは発生しないようにする。",</v>
      </c>
      <c r="C30" t="s">
        <v>35</v>
      </c>
      <c r="D30" t="str">
        <f t="shared" si="4"/>
        <v>z</v>
      </c>
      <c r="E30" t="str">
        <f t="shared" si="6"/>
        <v>z</v>
      </c>
      <c r="F30" t="str">
        <f t="shared" si="6"/>
        <v>z</v>
      </c>
      <c r="G30" t="str">
        <f t="shared" si="6"/>
        <v>z</v>
      </c>
      <c r="H30" t="str">
        <f t="shared" si="6"/>
        <v>z</v>
      </c>
      <c r="I30" t="str">
        <f t="shared" si="6"/>
        <v>z</v>
      </c>
      <c r="J30" t="str">
        <f t="shared" si="6"/>
        <v>z</v>
      </c>
      <c r="K30" t="str">
        <f t="shared" si="6"/>
        <v>z</v>
      </c>
      <c r="L30" t="str">
        <f t="shared" si="6"/>
        <v>⑤スプリントレトロスペクティブ（振返MTG）\nスクラム開発では、スプリントを数回、繰り返し\n行うことになるので、各スプリントの最終日ごとに\nレトロスペクティブが行われます。\nレトロスペクティブで見つかった課題や問題を、\n次のスプリントでは発生しないようにする。</v>
      </c>
      <c r="M30" t="str">
        <f t="shared" si="6"/>
        <v/>
      </c>
      <c r="N30" t="str">
        <f t="shared" si="6"/>
        <v/>
      </c>
      <c r="O30" t="str">
        <f t="shared" si="6"/>
        <v/>
      </c>
      <c r="P30" t="str">
        <f t="shared" si="6"/>
        <v/>
      </c>
      <c r="Q30" t="str">
        <f t="shared" si="6"/>
        <v/>
      </c>
      <c r="U30" t="str">
        <f t="shared" si="5"/>
        <v/>
      </c>
    </row>
    <row r="31" spans="1:21" x14ac:dyDescent="0.7">
      <c r="A31">
        <f t="shared" si="2"/>
        <v>70</v>
      </c>
      <c r="B31" t="str">
        <f t="shared" si="3"/>
        <v xml:space="preserve">                                                                    "text": "メリット",,</v>
      </c>
      <c r="C31" t="s">
        <v>36</v>
      </c>
      <c r="D31" t="str">
        <f t="shared" si="4"/>
        <v>z</v>
      </c>
      <c r="E31" t="str">
        <f t="shared" si="6"/>
        <v>z</v>
      </c>
      <c r="F31" t="str">
        <f t="shared" si="6"/>
        <v>z</v>
      </c>
      <c r="G31" t="str">
        <f t="shared" si="6"/>
        <v>z</v>
      </c>
      <c r="H31" t="str">
        <f t="shared" si="6"/>
        <v>z</v>
      </c>
      <c r="I31" t="str">
        <f t="shared" si="6"/>
        <v>z</v>
      </c>
      <c r="J31" t="str">
        <f t="shared" si="6"/>
        <v>z</v>
      </c>
      <c r="K31" t="str">
        <f t="shared" si="6"/>
        <v>メリット</v>
      </c>
      <c r="L31" t="str">
        <f t="shared" si="6"/>
        <v/>
      </c>
      <c r="M31" t="str">
        <f t="shared" si="6"/>
        <v/>
      </c>
      <c r="N31" t="str">
        <f t="shared" si="6"/>
        <v/>
      </c>
      <c r="O31" t="str">
        <f t="shared" si="6"/>
        <v/>
      </c>
      <c r="P31" t="str">
        <f t="shared" si="6"/>
        <v/>
      </c>
      <c r="Q31" t="str">
        <f t="shared" si="6"/>
        <v/>
      </c>
      <c r="U31" t="str">
        <f t="shared" si="5"/>
        <v/>
      </c>
    </row>
    <row r="32" spans="1:21" x14ac:dyDescent="0.7">
      <c r="A32">
        <f t="shared" si="2"/>
        <v>78</v>
      </c>
      <c r="B32" t="str">
        <f t="shared" si="3"/>
        <v xml:space="preserve">                                                                            "text": "①顧客との認識のズレをなくし、具体的なイメージを提示できる",,</v>
      </c>
      <c r="C32" t="s">
        <v>37</v>
      </c>
      <c r="D32" t="str">
        <f t="shared" si="4"/>
        <v>z</v>
      </c>
      <c r="E32" t="str">
        <f t="shared" si="6"/>
        <v>z</v>
      </c>
      <c r="F32" t="str">
        <f t="shared" si="6"/>
        <v>z</v>
      </c>
      <c r="G32" t="str">
        <f t="shared" si="6"/>
        <v>z</v>
      </c>
      <c r="H32" t="str">
        <f t="shared" si="6"/>
        <v>z</v>
      </c>
      <c r="I32" t="str">
        <f t="shared" si="6"/>
        <v>z</v>
      </c>
      <c r="J32" t="str">
        <f t="shared" si="6"/>
        <v>z</v>
      </c>
      <c r="K32" t="str">
        <f t="shared" si="6"/>
        <v>z</v>
      </c>
      <c r="L32" t="str">
        <f t="shared" si="6"/>
        <v>①顧客との認識のズレをなくし、具体的なイメージを提示できる</v>
      </c>
      <c r="M32" t="str">
        <f t="shared" si="6"/>
        <v/>
      </c>
      <c r="N32" t="str">
        <f t="shared" si="6"/>
        <v/>
      </c>
      <c r="O32" t="str">
        <f t="shared" si="6"/>
        <v/>
      </c>
      <c r="P32" t="str">
        <f t="shared" si="6"/>
        <v/>
      </c>
      <c r="Q32" t="str">
        <f t="shared" si="6"/>
        <v/>
      </c>
      <c r="U32" t="str">
        <f t="shared" ref="U32:U46" si="7">IF($A32=U$1,MID($B32,$A32+8,FIND(",",$B32,$A32+8)-$A32-9),"")</f>
        <v/>
      </c>
    </row>
    <row r="33" spans="1:21" x14ac:dyDescent="0.7">
      <c r="A33">
        <f t="shared" si="2"/>
        <v>78</v>
      </c>
      <c r="B33" t="str">
        <f t="shared" si="3"/>
        <v xml:space="preserve">                                                                            "text": "②問題が起きても、迅速に対応することができる",</v>
      </c>
      <c r="C33" t="s">
        <v>38</v>
      </c>
      <c r="D33" t="str">
        <f t="shared" si="4"/>
        <v>z</v>
      </c>
      <c r="E33" t="str">
        <f t="shared" si="6"/>
        <v>z</v>
      </c>
      <c r="F33" t="str">
        <f t="shared" si="6"/>
        <v>z</v>
      </c>
      <c r="G33" t="str">
        <f t="shared" si="6"/>
        <v>z</v>
      </c>
      <c r="H33" t="str">
        <f t="shared" si="6"/>
        <v>z</v>
      </c>
      <c r="I33" t="str">
        <f t="shared" si="6"/>
        <v>z</v>
      </c>
      <c r="J33" t="str">
        <f t="shared" si="6"/>
        <v>z</v>
      </c>
      <c r="K33" t="str">
        <f t="shared" si="6"/>
        <v>z</v>
      </c>
      <c r="L33" t="str">
        <f t="shared" si="6"/>
        <v>②問題が起きても、迅速に対応することができる</v>
      </c>
      <c r="M33" t="str">
        <f t="shared" si="6"/>
        <v/>
      </c>
      <c r="N33" t="str">
        <f t="shared" si="6"/>
        <v/>
      </c>
      <c r="O33" t="str">
        <f t="shared" si="6"/>
        <v/>
      </c>
      <c r="P33" t="str">
        <f t="shared" si="6"/>
        <v/>
      </c>
      <c r="Q33" t="str">
        <f t="shared" si="6"/>
        <v/>
      </c>
      <c r="U33" t="str">
        <f t="shared" si="7"/>
        <v/>
      </c>
    </row>
    <row r="34" spans="1:21" x14ac:dyDescent="0.7">
      <c r="A34">
        <f t="shared" si="2"/>
        <v>78</v>
      </c>
      <c r="B34" t="str">
        <f t="shared" si="3"/>
        <v xml:space="preserve">                                                                            "text": "③機能単位で工数を見積もることができ、計画がより現実に近いものになる",</v>
      </c>
      <c r="C34" t="s">
        <v>39</v>
      </c>
      <c r="D34" t="str">
        <f t="shared" si="4"/>
        <v>z</v>
      </c>
      <c r="E34" t="str">
        <f t="shared" ref="E34:Q48" si="8">IF($A34=E$1,MID($B34,$A34+8,FIND(",",$B34,$A34+8)-$A34-9),IF($A34&gt;E$1,"z",""))</f>
        <v>z</v>
      </c>
      <c r="F34" t="str">
        <f t="shared" si="8"/>
        <v>z</v>
      </c>
      <c r="G34" t="str">
        <f t="shared" si="8"/>
        <v>z</v>
      </c>
      <c r="H34" t="str">
        <f t="shared" si="8"/>
        <v>z</v>
      </c>
      <c r="I34" t="str">
        <f t="shared" si="8"/>
        <v>z</v>
      </c>
      <c r="J34" t="str">
        <f t="shared" si="8"/>
        <v>z</v>
      </c>
      <c r="K34" t="str">
        <f t="shared" si="8"/>
        <v>z</v>
      </c>
      <c r="L34" t="str">
        <f t="shared" si="8"/>
        <v>③機能単位で工数を見積もることができ、計画がより現実に近いものになる</v>
      </c>
      <c r="M34" t="str">
        <f t="shared" si="8"/>
        <v/>
      </c>
      <c r="N34" t="str">
        <f t="shared" si="8"/>
        <v/>
      </c>
      <c r="O34" t="str">
        <f t="shared" si="8"/>
        <v/>
      </c>
      <c r="P34" t="str">
        <f t="shared" si="8"/>
        <v/>
      </c>
      <c r="Q34" t="str">
        <f t="shared" si="8"/>
        <v/>
      </c>
      <c r="U34" t="str">
        <f t="shared" si="7"/>
        <v/>
      </c>
    </row>
    <row r="35" spans="1:21" x14ac:dyDescent="0.7">
      <c r="A35">
        <f t="shared" si="2"/>
        <v>78</v>
      </c>
      <c r="B35" t="str">
        <f t="shared" si="3"/>
        <v xml:space="preserve">                                                                            "text": "生産性の向上が期待できる",</v>
      </c>
      <c r="C35" t="s">
        <v>40</v>
      </c>
      <c r="D35" t="str">
        <f t="shared" si="4"/>
        <v>z</v>
      </c>
      <c r="E35" t="str">
        <f t="shared" si="8"/>
        <v>z</v>
      </c>
      <c r="F35" t="str">
        <f t="shared" si="8"/>
        <v>z</v>
      </c>
      <c r="G35" t="str">
        <f t="shared" si="8"/>
        <v>z</v>
      </c>
      <c r="H35" t="str">
        <f t="shared" si="8"/>
        <v>z</v>
      </c>
      <c r="I35" t="str">
        <f t="shared" si="8"/>
        <v>z</v>
      </c>
      <c r="J35" t="str">
        <f t="shared" si="8"/>
        <v>z</v>
      </c>
      <c r="K35" t="str">
        <f t="shared" si="8"/>
        <v>z</v>
      </c>
      <c r="L35" t="str">
        <f t="shared" si="8"/>
        <v>生産性の向上が期待できる</v>
      </c>
      <c r="M35" t="str">
        <f t="shared" si="8"/>
        <v/>
      </c>
      <c r="N35" t="str">
        <f t="shared" si="8"/>
        <v/>
      </c>
      <c r="O35" t="str">
        <f t="shared" si="8"/>
        <v/>
      </c>
      <c r="P35" t="str">
        <f t="shared" si="8"/>
        <v/>
      </c>
      <c r="Q35" t="str">
        <f t="shared" si="8"/>
        <v/>
      </c>
      <c r="U35" t="str">
        <f t="shared" si="7"/>
        <v/>
      </c>
    </row>
    <row r="36" spans="1:21" x14ac:dyDescent="0.7">
      <c r="A36">
        <f t="shared" si="2"/>
        <v>78</v>
      </c>
      <c r="B36" t="str">
        <f t="shared" si="3"/>
        <v xml:space="preserve">                                                                            "text": "短期間で成果を出しやすい",</v>
      </c>
      <c r="C36" t="s">
        <v>41</v>
      </c>
      <c r="D36" t="str">
        <f t="shared" si="4"/>
        <v>z</v>
      </c>
      <c r="E36" t="str">
        <f t="shared" si="8"/>
        <v>z</v>
      </c>
      <c r="F36" t="str">
        <f t="shared" si="8"/>
        <v>z</v>
      </c>
      <c r="G36" t="str">
        <f t="shared" si="8"/>
        <v>z</v>
      </c>
      <c r="H36" t="str">
        <f t="shared" si="8"/>
        <v>z</v>
      </c>
      <c r="I36" t="str">
        <f t="shared" si="8"/>
        <v>z</v>
      </c>
      <c r="J36" t="str">
        <f t="shared" si="8"/>
        <v>z</v>
      </c>
      <c r="K36" t="str">
        <f t="shared" si="8"/>
        <v>z</v>
      </c>
      <c r="L36" t="str">
        <f t="shared" si="8"/>
        <v>短期間で成果を出しやすい</v>
      </c>
      <c r="M36" t="str">
        <f t="shared" si="8"/>
        <v/>
      </c>
      <c r="N36" t="str">
        <f t="shared" si="8"/>
        <v/>
      </c>
      <c r="O36" t="str">
        <f t="shared" si="8"/>
        <v/>
      </c>
      <c r="P36" t="str">
        <f t="shared" si="8"/>
        <v/>
      </c>
      <c r="Q36" t="str">
        <f t="shared" si="8"/>
        <v/>
      </c>
      <c r="U36" t="str">
        <f t="shared" si="7"/>
        <v/>
      </c>
    </row>
    <row r="37" spans="1:21" x14ac:dyDescent="0.7">
      <c r="A37">
        <f t="shared" si="2"/>
        <v>70</v>
      </c>
      <c r="B37" t="str">
        <f t="shared" si="3"/>
        <v xml:space="preserve">                                                                    "text": "デメリット",,</v>
      </c>
      <c r="C37" t="s">
        <v>42</v>
      </c>
      <c r="D37" t="str">
        <f t="shared" si="4"/>
        <v>z</v>
      </c>
      <c r="E37" t="str">
        <f t="shared" si="8"/>
        <v>z</v>
      </c>
      <c r="F37" t="str">
        <f t="shared" si="8"/>
        <v>z</v>
      </c>
      <c r="G37" t="str">
        <f t="shared" si="8"/>
        <v>z</v>
      </c>
      <c r="H37" t="str">
        <f t="shared" si="8"/>
        <v>z</v>
      </c>
      <c r="I37" t="str">
        <f t="shared" si="8"/>
        <v>z</v>
      </c>
      <c r="J37" t="str">
        <f t="shared" si="8"/>
        <v>z</v>
      </c>
      <c r="K37" t="str">
        <f t="shared" si="8"/>
        <v>デメリット</v>
      </c>
      <c r="L37" t="str">
        <f t="shared" si="8"/>
        <v/>
      </c>
      <c r="M37" t="str">
        <f t="shared" si="8"/>
        <v/>
      </c>
      <c r="N37" t="str">
        <f t="shared" si="8"/>
        <v/>
      </c>
      <c r="O37" t="str">
        <f t="shared" si="8"/>
        <v/>
      </c>
      <c r="P37" t="str">
        <f t="shared" si="8"/>
        <v/>
      </c>
      <c r="Q37" t="str">
        <f t="shared" si="8"/>
        <v/>
      </c>
      <c r="U37" t="str">
        <f t="shared" si="7"/>
        <v/>
      </c>
    </row>
    <row r="38" spans="1:21" x14ac:dyDescent="0.7">
      <c r="A38">
        <f t="shared" si="2"/>
        <v>78</v>
      </c>
      <c r="B38" t="str">
        <f t="shared" si="3"/>
        <v xml:space="preserve">                                                                            "text": "参加メンバーに一定以上のスキルが必要",</v>
      </c>
      <c r="C38" t="s">
        <v>43</v>
      </c>
      <c r="D38" t="str">
        <f t="shared" si="4"/>
        <v>z</v>
      </c>
      <c r="E38" t="str">
        <f t="shared" si="8"/>
        <v>z</v>
      </c>
      <c r="F38" t="str">
        <f t="shared" si="8"/>
        <v>z</v>
      </c>
      <c r="G38" t="str">
        <f t="shared" si="8"/>
        <v>z</v>
      </c>
      <c r="H38" t="str">
        <f t="shared" si="8"/>
        <v>z</v>
      </c>
      <c r="I38" t="str">
        <f t="shared" si="8"/>
        <v>z</v>
      </c>
      <c r="J38" t="str">
        <f t="shared" si="8"/>
        <v>z</v>
      </c>
      <c r="K38" t="str">
        <f t="shared" si="8"/>
        <v>z</v>
      </c>
      <c r="L38" t="str">
        <f t="shared" si="8"/>
        <v>参加メンバーに一定以上のスキルが必要</v>
      </c>
      <c r="M38" t="str">
        <f t="shared" si="8"/>
        <v/>
      </c>
      <c r="N38" t="str">
        <f t="shared" si="8"/>
        <v/>
      </c>
      <c r="O38" t="str">
        <f t="shared" si="8"/>
        <v/>
      </c>
      <c r="P38" t="str">
        <f t="shared" si="8"/>
        <v/>
      </c>
      <c r="Q38" t="str">
        <f t="shared" si="8"/>
        <v/>
      </c>
      <c r="U38" t="str">
        <f t="shared" si="7"/>
        <v/>
      </c>
    </row>
    <row r="39" spans="1:21" x14ac:dyDescent="0.7">
      <c r="A39">
        <f t="shared" si="2"/>
        <v>78</v>
      </c>
      <c r="B39" t="str">
        <f t="shared" si="3"/>
        <v xml:space="preserve">                                                                            "text": "開発スケジュールの全体像が見えにくい",</v>
      </c>
      <c r="C39" t="s">
        <v>44</v>
      </c>
      <c r="D39" t="str">
        <f t="shared" si="4"/>
        <v>z</v>
      </c>
      <c r="E39" t="str">
        <f t="shared" si="8"/>
        <v>z</v>
      </c>
      <c r="F39" t="str">
        <f t="shared" si="8"/>
        <v>z</v>
      </c>
      <c r="G39" t="str">
        <f t="shared" si="8"/>
        <v>z</v>
      </c>
      <c r="H39" t="str">
        <f t="shared" si="8"/>
        <v>z</v>
      </c>
      <c r="I39" t="str">
        <f t="shared" si="8"/>
        <v>z</v>
      </c>
      <c r="J39" t="str">
        <f t="shared" si="8"/>
        <v>z</v>
      </c>
      <c r="K39" t="str">
        <f t="shared" si="8"/>
        <v>z</v>
      </c>
      <c r="L39" t="str">
        <f t="shared" si="8"/>
        <v>開発スケジュールの全体像が見えにくい</v>
      </c>
      <c r="M39" t="str">
        <f t="shared" si="8"/>
        <v/>
      </c>
      <c r="N39" t="str">
        <f t="shared" si="8"/>
        <v/>
      </c>
      <c r="O39" t="str">
        <f t="shared" si="8"/>
        <v/>
      </c>
      <c r="P39" t="str">
        <f t="shared" si="8"/>
        <v/>
      </c>
      <c r="Q39" t="str">
        <f t="shared" si="8"/>
        <v/>
      </c>
      <c r="U39" t="str">
        <f t="shared" si="7"/>
        <v/>
      </c>
    </row>
    <row r="40" spans="1:21" x14ac:dyDescent="0.7">
      <c r="A40">
        <f t="shared" si="2"/>
        <v>78</v>
      </c>
      <c r="B40" t="str">
        <f t="shared" si="3"/>
        <v xml:space="preserve">                                                                            "text": "コミュニケーションに負担を感じるメンバーが出るおそれがある",</v>
      </c>
      <c r="C40" t="s">
        <v>45</v>
      </c>
      <c r="D40" t="str">
        <f t="shared" si="4"/>
        <v>z</v>
      </c>
      <c r="E40" t="str">
        <f t="shared" si="8"/>
        <v>z</v>
      </c>
      <c r="F40" t="str">
        <f t="shared" si="8"/>
        <v>z</v>
      </c>
      <c r="G40" t="str">
        <f t="shared" si="8"/>
        <v>z</v>
      </c>
      <c r="H40" t="str">
        <f t="shared" si="8"/>
        <v>z</v>
      </c>
      <c r="I40" t="str">
        <f t="shared" si="8"/>
        <v>z</v>
      </c>
      <c r="J40" t="str">
        <f t="shared" si="8"/>
        <v>z</v>
      </c>
      <c r="K40" t="str">
        <f t="shared" si="8"/>
        <v>z</v>
      </c>
      <c r="L40" t="str">
        <f t="shared" si="8"/>
        <v>コミュニケーションに負担を感じるメンバーが出るおそれがある</v>
      </c>
      <c r="M40" t="str">
        <f t="shared" si="8"/>
        <v/>
      </c>
      <c r="N40" t="str">
        <f t="shared" si="8"/>
        <v/>
      </c>
      <c r="O40" t="str">
        <f t="shared" si="8"/>
        <v/>
      </c>
      <c r="P40" t="str">
        <f t="shared" si="8"/>
        <v/>
      </c>
      <c r="Q40" t="str">
        <f t="shared" si="8"/>
        <v/>
      </c>
      <c r="U40" t="str">
        <f t="shared" si="7"/>
        <v/>
      </c>
    </row>
    <row r="41" spans="1:21" x14ac:dyDescent="0.7">
      <c r="A41">
        <f t="shared" si="2"/>
        <v>62</v>
      </c>
      <c r="B41" t="str">
        <f t="shared" si="3"/>
        <v xml:space="preserve">                                                            "text": "エクストリーミング プログラミング（XP）",</v>
      </c>
      <c r="C41" t="s">
        <v>46</v>
      </c>
      <c r="D41" t="str">
        <f t="shared" si="4"/>
        <v>z</v>
      </c>
      <c r="E41" t="str">
        <f t="shared" si="8"/>
        <v>z</v>
      </c>
      <c r="F41" t="str">
        <f t="shared" si="8"/>
        <v>z</v>
      </c>
      <c r="G41" t="str">
        <f t="shared" si="8"/>
        <v>z</v>
      </c>
      <c r="H41" t="str">
        <f t="shared" si="8"/>
        <v>z</v>
      </c>
      <c r="I41" t="str">
        <f t="shared" si="8"/>
        <v>z</v>
      </c>
      <c r="J41" t="str">
        <f t="shared" si="8"/>
        <v>エクストリーミング プログラミング（XP）</v>
      </c>
      <c r="K41" t="str">
        <f t="shared" si="8"/>
        <v/>
      </c>
      <c r="L41" t="str">
        <f t="shared" si="8"/>
        <v/>
      </c>
      <c r="M41" t="str">
        <f t="shared" si="8"/>
        <v/>
      </c>
      <c r="N41" t="str">
        <f t="shared" si="8"/>
        <v/>
      </c>
      <c r="O41" t="str">
        <f t="shared" si="8"/>
        <v/>
      </c>
      <c r="P41" t="str">
        <f t="shared" si="8"/>
        <v/>
      </c>
      <c r="Q41" t="str">
        <f t="shared" si="8"/>
        <v/>
      </c>
      <c r="U41" t="str">
        <f t="shared" si="7"/>
        <v/>
      </c>
    </row>
    <row r="42" spans="1:21" x14ac:dyDescent="0.7">
      <c r="A42">
        <f t="shared" si="2"/>
        <v>62</v>
      </c>
      <c r="B42" t="str">
        <f t="shared" si="3"/>
        <v xml:space="preserve">                                                            "text": "かんばん",</v>
      </c>
      <c r="C42" t="s">
        <v>47</v>
      </c>
      <c r="D42" t="str">
        <f t="shared" si="4"/>
        <v>z</v>
      </c>
      <c r="E42" t="str">
        <f t="shared" si="8"/>
        <v>z</v>
      </c>
      <c r="F42" t="str">
        <f t="shared" si="8"/>
        <v>z</v>
      </c>
      <c r="G42" t="str">
        <f t="shared" si="8"/>
        <v>z</v>
      </c>
      <c r="H42" t="str">
        <f t="shared" si="8"/>
        <v>z</v>
      </c>
      <c r="I42" t="str">
        <f t="shared" si="8"/>
        <v>z</v>
      </c>
      <c r="J42" t="str">
        <f t="shared" si="8"/>
        <v>かんばん</v>
      </c>
      <c r="K42" t="str">
        <f t="shared" si="8"/>
        <v/>
      </c>
      <c r="L42" t="str">
        <f t="shared" si="8"/>
        <v/>
      </c>
      <c r="M42" t="str">
        <f t="shared" si="8"/>
        <v/>
      </c>
      <c r="N42" t="str">
        <f t="shared" si="8"/>
        <v/>
      </c>
      <c r="O42" t="str">
        <f t="shared" si="8"/>
        <v/>
      </c>
      <c r="P42" t="str">
        <f t="shared" si="8"/>
        <v/>
      </c>
      <c r="Q42" t="str">
        <f t="shared" si="8"/>
        <v/>
      </c>
      <c r="U42" t="str">
        <f t="shared" si="7"/>
        <v/>
      </c>
    </row>
    <row r="43" spans="1:21" x14ac:dyDescent="0.7">
      <c r="A43">
        <f t="shared" si="2"/>
        <v>62</v>
      </c>
      <c r="B43" t="str">
        <f t="shared" si="3"/>
        <v xml:space="preserve">                                                            "text": "ユーザー機能駆動開発",</v>
      </c>
      <c r="C43" t="s">
        <v>48</v>
      </c>
      <c r="D43" t="str">
        <f t="shared" si="4"/>
        <v>z</v>
      </c>
      <c r="E43" t="str">
        <f t="shared" si="8"/>
        <v>z</v>
      </c>
      <c r="F43" t="str">
        <f t="shared" si="8"/>
        <v>z</v>
      </c>
      <c r="G43" t="str">
        <f t="shared" si="8"/>
        <v>z</v>
      </c>
      <c r="H43" t="str">
        <f t="shared" si="8"/>
        <v>z</v>
      </c>
      <c r="I43" t="str">
        <f t="shared" si="8"/>
        <v>z</v>
      </c>
      <c r="J43" t="str">
        <f t="shared" si="8"/>
        <v>ユーザー機能駆動開発</v>
      </c>
      <c r="K43" t="str">
        <f t="shared" si="8"/>
        <v/>
      </c>
      <c r="L43" t="str">
        <f t="shared" si="8"/>
        <v/>
      </c>
      <c r="M43" t="str">
        <f t="shared" si="8"/>
        <v/>
      </c>
      <c r="N43" t="str">
        <f t="shared" si="8"/>
        <v/>
      </c>
      <c r="O43" t="str">
        <f t="shared" si="8"/>
        <v/>
      </c>
      <c r="P43" t="str">
        <f t="shared" si="8"/>
        <v/>
      </c>
      <c r="Q43" t="str">
        <f t="shared" si="8"/>
        <v/>
      </c>
      <c r="U43" t="str">
        <f t="shared" si="7"/>
        <v/>
      </c>
    </row>
    <row r="44" spans="1:21" x14ac:dyDescent="0.7">
      <c r="A44">
        <f t="shared" si="2"/>
        <v>62</v>
      </c>
      <c r="B44" t="str">
        <f t="shared" si="3"/>
        <v xml:space="preserve">                                                            "text": "流れ",</v>
      </c>
      <c r="C44" t="s">
        <v>49</v>
      </c>
      <c r="D44" t="str">
        <f t="shared" si="4"/>
        <v>z</v>
      </c>
      <c r="E44" t="str">
        <f t="shared" si="8"/>
        <v>z</v>
      </c>
      <c r="F44" t="str">
        <f t="shared" si="8"/>
        <v>z</v>
      </c>
      <c r="G44" t="str">
        <f t="shared" si="8"/>
        <v>z</v>
      </c>
      <c r="H44" t="str">
        <f t="shared" si="8"/>
        <v>z</v>
      </c>
      <c r="I44" t="str">
        <f t="shared" si="8"/>
        <v>z</v>
      </c>
      <c r="J44" t="str">
        <f t="shared" si="8"/>
        <v>流れ</v>
      </c>
      <c r="K44" t="str">
        <f t="shared" si="8"/>
        <v/>
      </c>
      <c r="L44" t="str">
        <f t="shared" si="8"/>
        <v/>
      </c>
      <c r="M44" t="str">
        <f t="shared" si="8"/>
        <v/>
      </c>
      <c r="N44" t="str">
        <f t="shared" si="8"/>
        <v/>
      </c>
      <c r="O44" t="str">
        <f t="shared" si="8"/>
        <v/>
      </c>
      <c r="P44" t="str">
        <f t="shared" si="8"/>
        <v/>
      </c>
      <c r="Q44" t="str">
        <f t="shared" si="8"/>
        <v/>
      </c>
      <c r="U44" t="str">
        <f t="shared" si="7"/>
        <v/>
      </c>
    </row>
    <row r="45" spans="1:21" x14ac:dyDescent="0.7">
      <c r="A45">
        <f t="shared" si="2"/>
        <v>70</v>
      </c>
      <c r="B45" t="str">
        <f t="shared" si="3"/>
        <v xml:space="preserve">                                                                    "text": "リリース計画",</v>
      </c>
      <c r="C45" t="s">
        <v>50</v>
      </c>
      <c r="D45" t="str">
        <f t="shared" si="4"/>
        <v>z</v>
      </c>
      <c r="E45" t="str">
        <f t="shared" si="8"/>
        <v>z</v>
      </c>
      <c r="F45" t="str">
        <f t="shared" si="8"/>
        <v>z</v>
      </c>
      <c r="G45" t="str">
        <f t="shared" si="8"/>
        <v>z</v>
      </c>
      <c r="H45" t="str">
        <f t="shared" si="8"/>
        <v>z</v>
      </c>
      <c r="I45" t="str">
        <f t="shared" si="8"/>
        <v>z</v>
      </c>
      <c r="J45" t="str">
        <f t="shared" si="8"/>
        <v>z</v>
      </c>
      <c r="K45" t="str">
        <f t="shared" si="8"/>
        <v>リリース計画</v>
      </c>
      <c r="L45" t="str">
        <f t="shared" si="8"/>
        <v/>
      </c>
      <c r="M45" t="str">
        <f t="shared" si="8"/>
        <v/>
      </c>
      <c r="N45" t="str">
        <f t="shared" si="8"/>
        <v/>
      </c>
      <c r="O45" t="str">
        <f t="shared" si="8"/>
        <v/>
      </c>
      <c r="P45" t="str">
        <f t="shared" si="8"/>
        <v/>
      </c>
      <c r="Q45" t="str">
        <f t="shared" si="8"/>
        <v/>
      </c>
      <c r="U45" t="str">
        <f t="shared" si="7"/>
        <v/>
      </c>
    </row>
    <row r="46" spans="1:21" x14ac:dyDescent="0.7">
      <c r="A46">
        <f t="shared" si="2"/>
        <v>70</v>
      </c>
      <c r="B46" t="str">
        <f t="shared" si="3"/>
        <v xml:space="preserve">                                                                    "text": "イテレーション",</v>
      </c>
      <c r="C46" t="s">
        <v>51</v>
      </c>
      <c r="D46" t="str">
        <f t="shared" si="4"/>
        <v>z</v>
      </c>
      <c r="E46" t="str">
        <f t="shared" si="8"/>
        <v>z</v>
      </c>
      <c r="F46" t="str">
        <f t="shared" si="8"/>
        <v>z</v>
      </c>
      <c r="G46" t="str">
        <f t="shared" si="8"/>
        <v>z</v>
      </c>
      <c r="H46" t="str">
        <f t="shared" si="8"/>
        <v>z</v>
      </c>
      <c r="I46" t="str">
        <f t="shared" si="8"/>
        <v>z</v>
      </c>
      <c r="J46" t="str">
        <f t="shared" si="8"/>
        <v>z</v>
      </c>
      <c r="K46" t="str">
        <f t="shared" si="8"/>
        <v>イテレーション</v>
      </c>
      <c r="L46" t="str">
        <f t="shared" si="8"/>
        <v/>
      </c>
      <c r="M46" t="str">
        <f t="shared" si="8"/>
        <v/>
      </c>
      <c r="N46" t="str">
        <f t="shared" si="8"/>
        <v/>
      </c>
      <c r="O46" t="str">
        <f t="shared" si="8"/>
        <v/>
      </c>
      <c r="P46" t="str">
        <f t="shared" si="8"/>
        <v/>
      </c>
      <c r="Q46" t="str">
        <f t="shared" si="8"/>
        <v/>
      </c>
      <c r="U46" t="str">
        <f t="shared" si="7"/>
        <v/>
      </c>
    </row>
    <row r="47" spans="1:21" x14ac:dyDescent="0.7">
      <c r="A47">
        <f t="shared" si="2"/>
        <v>62</v>
      </c>
      <c r="B47" t="str">
        <f t="shared" si="3"/>
        <v xml:space="preserve">                                                            "text": "開発中に仕様の変更が想定される開発",</v>
      </c>
      <c r="C47" t="s">
        <v>52</v>
      </c>
      <c r="D47" t="str">
        <f t="shared" si="4"/>
        <v>z</v>
      </c>
      <c r="E47" t="str">
        <f t="shared" si="8"/>
        <v>z</v>
      </c>
      <c r="F47" t="str">
        <f t="shared" si="8"/>
        <v>z</v>
      </c>
      <c r="G47" t="str">
        <f t="shared" si="8"/>
        <v>z</v>
      </c>
      <c r="H47" t="str">
        <f t="shared" si="8"/>
        <v>z</v>
      </c>
      <c r="I47" t="str">
        <f t="shared" si="8"/>
        <v>z</v>
      </c>
      <c r="J47" t="str">
        <f t="shared" si="8"/>
        <v>開発中に仕様の変更が想定される開発</v>
      </c>
      <c r="K47" t="str">
        <f t="shared" si="8"/>
        <v/>
      </c>
      <c r="L47" t="str">
        <f t="shared" si="8"/>
        <v/>
      </c>
      <c r="M47" t="str">
        <f t="shared" si="8"/>
        <v/>
      </c>
      <c r="N47" t="str">
        <f t="shared" si="8"/>
        <v/>
      </c>
      <c r="O47" t="str">
        <f t="shared" si="8"/>
        <v/>
      </c>
      <c r="P47" t="str">
        <f t="shared" si="8"/>
        <v/>
      </c>
      <c r="Q47" t="str">
        <f t="shared" si="8"/>
        <v/>
      </c>
      <c r="U47" t="str">
        <f t="shared" ref="U47:U61" si="9">IF($A47=U$1,MID($B47,$A47+8,FIND(",",$B47,$A47+8)-$A47-9),"")</f>
        <v/>
      </c>
    </row>
    <row r="48" spans="1:21" x14ac:dyDescent="0.7">
      <c r="A48">
        <f t="shared" si="2"/>
        <v>54</v>
      </c>
      <c r="B48" t="str">
        <f t="shared" si="3"/>
        <v xml:space="preserve">                                                    "text": "ウォーターフォール開発",</v>
      </c>
      <c r="C48" t="s">
        <v>53</v>
      </c>
      <c r="D48" t="str">
        <f t="shared" si="4"/>
        <v>z</v>
      </c>
      <c r="E48" t="str">
        <f t="shared" si="8"/>
        <v>z</v>
      </c>
      <c r="F48" t="str">
        <f t="shared" si="8"/>
        <v>z</v>
      </c>
      <c r="G48" t="str">
        <f t="shared" si="8"/>
        <v>z</v>
      </c>
      <c r="H48" t="str">
        <f t="shared" si="8"/>
        <v>z</v>
      </c>
      <c r="I48" t="str">
        <f t="shared" si="8"/>
        <v>ウォーターフォール開発</v>
      </c>
      <c r="J48" t="str">
        <f t="shared" si="8"/>
        <v/>
      </c>
      <c r="K48" t="str">
        <f t="shared" si="8"/>
        <v/>
      </c>
      <c r="L48" t="str">
        <f t="shared" si="8"/>
        <v/>
      </c>
      <c r="M48" t="str">
        <f t="shared" si="8"/>
        <v/>
      </c>
      <c r="N48" t="str">
        <f t="shared" si="8"/>
        <v/>
      </c>
      <c r="O48" t="str">
        <f t="shared" si="8"/>
        <v/>
      </c>
      <c r="P48" t="str">
        <f t="shared" si="8"/>
        <v/>
      </c>
      <c r="Q48" t="str">
        <f t="shared" si="8"/>
        <v/>
      </c>
      <c r="U48" t="str">
        <f t="shared" si="9"/>
        <v/>
      </c>
    </row>
    <row r="49" spans="1:21" x14ac:dyDescent="0.7">
      <c r="A49">
        <f t="shared" si="2"/>
        <v>46</v>
      </c>
      <c r="B49" t="str">
        <f t="shared" si="3"/>
        <v xml:space="preserve">                                            "text": "使えると便利なもの",,</v>
      </c>
      <c r="C49" t="s">
        <v>54</v>
      </c>
      <c r="D49" t="str">
        <f t="shared" si="4"/>
        <v>z</v>
      </c>
      <c r="E49" t="str">
        <f t="shared" ref="E49:Q64" si="10">IF($A49=E$1,MID($B49,$A49+8,FIND(",",$B49,$A49+8)-$A49-9),IF($A49&gt;E$1,"z",""))</f>
        <v>z</v>
      </c>
      <c r="F49" t="str">
        <f t="shared" si="10"/>
        <v>z</v>
      </c>
      <c r="G49" t="str">
        <f t="shared" si="10"/>
        <v>z</v>
      </c>
      <c r="H49" t="str">
        <f t="shared" si="10"/>
        <v>使えると便利なもの</v>
      </c>
      <c r="I49" t="str">
        <f t="shared" si="10"/>
        <v/>
      </c>
      <c r="J49" t="str">
        <f t="shared" si="10"/>
        <v/>
      </c>
      <c r="K49" t="str">
        <f t="shared" si="10"/>
        <v/>
      </c>
      <c r="L49" t="str">
        <f t="shared" si="10"/>
        <v/>
      </c>
      <c r="M49" t="str">
        <f t="shared" si="10"/>
        <v/>
      </c>
      <c r="N49" t="str">
        <f t="shared" si="10"/>
        <v/>
      </c>
      <c r="O49" t="str">
        <f t="shared" si="10"/>
        <v/>
      </c>
      <c r="P49" t="str">
        <f t="shared" si="10"/>
        <v/>
      </c>
      <c r="Q49" t="str">
        <f t="shared" si="10"/>
        <v/>
      </c>
      <c r="U49" t="str">
        <f t="shared" si="9"/>
        <v/>
      </c>
    </row>
    <row r="50" spans="1:21" x14ac:dyDescent="0.7">
      <c r="A50">
        <f t="shared" si="2"/>
        <v>54</v>
      </c>
      <c r="B50" t="str">
        <f t="shared" si="3"/>
        <v xml:space="preserve">                                                    "text": "LineChatBot",</v>
      </c>
      <c r="C50" t="s">
        <v>55</v>
      </c>
      <c r="D50" t="str">
        <f t="shared" si="4"/>
        <v>z</v>
      </c>
      <c r="E50" t="str">
        <f t="shared" si="10"/>
        <v>z</v>
      </c>
      <c r="F50" t="str">
        <f t="shared" si="10"/>
        <v>z</v>
      </c>
      <c r="G50" t="str">
        <f t="shared" si="10"/>
        <v>z</v>
      </c>
      <c r="H50" t="str">
        <f t="shared" si="10"/>
        <v>z</v>
      </c>
      <c r="I50" t="str">
        <f t="shared" si="10"/>
        <v>LineChatBot</v>
      </c>
      <c r="J50" t="str">
        <f t="shared" si="10"/>
        <v/>
      </c>
      <c r="K50" t="str">
        <f t="shared" si="10"/>
        <v/>
      </c>
      <c r="L50" t="str">
        <f t="shared" si="10"/>
        <v/>
      </c>
      <c r="M50" t="str">
        <f t="shared" si="10"/>
        <v/>
      </c>
      <c r="N50" t="str">
        <f t="shared" si="10"/>
        <v/>
      </c>
      <c r="O50" t="str">
        <f t="shared" si="10"/>
        <v/>
      </c>
      <c r="P50" t="str">
        <f t="shared" si="10"/>
        <v/>
      </c>
      <c r="Q50" t="str">
        <f t="shared" si="10"/>
        <v/>
      </c>
      <c r="U50" t="str">
        <f t="shared" si="9"/>
        <v/>
      </c>
    </row>
    <row r="51" spans="1:21" x14ac:dyDescent="0.7">
      <c r="A51">
        <f t="shared" si="2"/>
        <v>54</v>
      </c>
      <c r="B51" t="str">
        <f t="shared" si="3"/>
        <v xml:space="preserve">                                                    "text": "スクレイピング",</v>
      </c>
      <c r="C51" t="s">
        <v>56</v>
      </c>
      <c r="D51" t="str">
        <f t="shared" si="4"/>
        <v>z</v>
      </c>
      <c r="E51" t="str">
        <f t="shared" si="10"/>
        <v>z</v>
      </c>
      <c r="F51" t="str">
        <f t="shared" si="10"/>
        <v>z</v>
      </c>
      <c r="G51" t="str">
        <f t="shared" si="10"/>
        <v>z</v>
      </c>
      <c r="H51" t="str">
        <f t="shared" si="10"/>
        <v>z</v>
      </c>
      <c r="I51" t="str">
        <f t="shared" si="10"/>
        <v>スクレイピング</v>
      </c>
      <c r="J51" t="str">
        <f t="shared" si="10"/>
        <v/>
      </c>
      <c r="K51" t="str">
        <f t="shared" si="10"/>
        <v/>
      </c>
      <c r="L51" t="str">
        <f t="shared" si="10"/>
        <v/>
      </c>
      <c r="M51" t="str">
        <f t="shared" si="10"/>
        <v/>
      </c>
      <c r="N51" t="str">
        <f t="shared" si="10"/>
        <v/>
      </c>
      <c r="O51" t="str">
        <f t="shared" si="10"/>
        <v/>
      </c>
      <c r="P51" t="str">
        <f t="shared" si="10"/>
        <v/>
      </c>
      <c r="Q51" t="str">
        <f t="shared" si="10"/>
        <v/>
      </c>
      <c r="U51" t="str">
        <f t="shared" si="9"/>
        <v/>
      </c>
    </row>
    <row r="52" spans="1:21" x14ac:dyDescent="0.7">
      <c r="A52">
        <f t="shared" si="2"/>
        <v>54</v>
      </c>
      <c r="B52" t="str">
        <f t="shared" si="3"/>
        <v xml:space="preserve">                                                    "text": "API",</v>
      </c>
      <c r="C52" t="s">
        <v>57</v>
      </c>
      <c r="D52" t="str">
        <f t="shared" si="4"/>
        <v>z</v>
      </c>
      <c r="E52" t="str">
        <f t="shared" si="10"/>
        <v>z</v>
      </c>
      <c r="F52" t="str">
        <f t="shared" si="10"/>
        <v>z</v>
      </c>
      <c r="G52" t="str">
        <f t="shared" si="10"/>
        <v>z</v>
      </c>
      <c r="H52" t="str">
        <f t="shared" si="10"/>
        <v>z</v>
      </c>
      <c r="I52" t="str">
        <f t="shared" si="10"/>
        <v>API</v>
      </c>
      <c r="J52" t="str">
        <f t="shared" si="10"/>
        <v/>
      </c>
      <c r="K52" t="str">
        <f t="shared" si="10"/>
        <v/>
      </c>
      <c r="L52" t="str">
        <f t="shared" si="10"/>
        <v/>
      </c>
      <c r="M52" t="str">
        <f t="shared" si="10"/>
        <v/>
      </c>
      <c r="N52" t="str">
        <f t="shared" si="10"/>
        <v/>
      </c>
      <c r="O52" t="str">
        <f t="shared" si="10"/>
        <v/>
      </c>
      <c r="P52" t="str">
        <f t="shared" si="10"/>
        <v/>
      </c>
      <c r="Q52" t="str">
        <f t="shared" si="10"/>
        <v/>
      </c>
      <c r="U52" t="str">
        <f t="shared" si="9"/>
        <v/>
      </c>
    </row>
    <row r="53" spans="1:21" x14ac:dyDescent="0.7">
      <c r="A53">
        <f t="shared" si="2"/>
        <v>46</v>
      </c>
      <c r="B53" t="str">
        <f t="shared" si="3"/>
        <v xml:space="preserve">                                            "text": "基本的なやつ",,</v>
      </c>
      <c r="C53" t="s">
        <v>58</v>
      </c>
      <c r="D53" t="str">
        <f t="shared" si="4"/>
        <v>z</v>
      </c>
      <c r="E53" t="str">
        <f t="shared" si="10"/>
        <v>z</v>
      </c>
      <c r="F53" t="str">
        <f t="shared" si="10"/>
        <v>z</v>
      </c>
      <c r="G53" t="str">
        <f t="shared" si="10"/>
        <v>z</v>
      </c>
      <c r="H53" t="str">
        <f t="shared" si="10"/>
        <v>基本的なやつ</v>
      </c>
      <c r="I53" t="str">
        <f t="shared" si="10"/>
        <v/>
      </c>
      <c r="J53" t="str">
        <f t="shared" si="10"/>
        <v/>
      </c>
      <c r="K53" t="str">
        <f t="shared" si="10"/>
        <v/>
      </c>
      <c r="L53" t="str">
        <f t="shared" si="10"/>
        <v/>
      </c>
      <c r="M53" t="str">
        <f t="shared" si="10"/>
        <v/>
      </c>
      <c r="N53" t="str">
        <f t="shared" si="10"/>
        <v/>
      </c>
      <c r="O53" t="str">
        <f t="shared" si="10"/>
        <v/>
      </c>
      <c r="P53" t="str">
        <f t="shared" si="10"/>
        <v/>
      </c>
      <c r="Q53" t="str">
        <f t="shared" si="10"/>
        <v/>
      </c>
      <c r="U53" t="str">
        <f t="shared" si="9"/>
        <v/>
      </c>
    </row>
    <row r="54" spans="1:21" x14ac:dyDescent="0.7">
      <c r="A54">
        <f t="shared" si="2"/>
        <v>54</v>
      </c>
      <c r="B54" t="str">
        <f t="shared" si="3"/>
        <v xml:space="preserve">                                                    "text": "lamp",,</v>
      </c>
      <c r="C54" t="s">
        <v>59</v>
      </c>
      <c r="D54" t="str">
        <f t="shared" si="4"/>
        <v>z</v>
      </c>
      <c r="E54" t="str">
        <f t="shared" si="10"/>
        <v>z</v>
      </c>
      <c r="F54" t="str">
        <f t="shared" si="10"/>
        <v>z</v>
      </c>
      <c r="G54" t="str">
        <f t="shared" si="10"/>
        <v>z</v>
      </c>
      <c r="H54" t="str">
        <f t="shared" si="10"/>
        <v>z</v>
      </c>
      <c r="I54" t="str">
        <f t="shared" si="10"/>
        <v>lamp</v>
      </c>
      <c r="J54" t="str">
        <f t="shared" si="10"/>
        <v/>
      </c>
      <c r="K54" t="str">
        <f t="shared" si="10"/>
        <v/>
      </c>
      <c r="L54" t="str">
        <f t="shared" si="10"/>
        <v/>
      </c>
      <c r="M54" t="str">
        <f t="shared" si="10"/>
        <v/>
      </c>
      <c r="N54" t="str">
        <f t="shared" si="10"/>
        <v/>
      </c>
      <c r="O54" t="str">
        <f t="shared" si="10"/>
        <v/>
      </c>
      <c r="P54" t="str">
        <f t="shared" si="10"/>
        <v/>
      </c>
      <c r="Q54" t="str">
        <f t="shared" si="10"/>
        <v/>
      </c>
      <c r="U54" t="str">
        <f t="shared" si="9"/>
        <v/>
      </c>
    </row>
    <row r="55" spans="1:21" x14ac:dyDescent="0.7">
      <c r="A55">
        <f t="shared" si="2"/>
        <v>62</v>
      </c>
      <c r="B55" t="str">
        <f t="shared" si="3"/>
        <v xml:space="preserve">                                                            "text": "linux",</v>
      </c>
      <c r="C55" t="s">
        <v>60</v>
      </c>
      <c r="D55" t="str">
        <f t="shared" si="4"/>
        <v>z</v>
      </c>
      <c r="E55" t="str">
        <f t="shared" si="10"/>
        <v>z</v>
      </c>
      <c r="F55" t="str">
        <f t="shared" si="10"/>
        <v>z</v>
      </c>
      <c r="G55" t="str">
        <f t="shared" si="10"/>
        <v>z</v>
      </c>
      <c r="H55" t="str">
        <f t="shared" si="10"/>
        <v>z</v>
      </c>
      <c r="I55" t="str">
        <f t="shared" si="10"/>
        <v>z</v>
      </c>
      <c r="J55" t="str">
        <f t="shared" si="10"/>
        <v>linux</v>
      </c>
      <c r="K55" t="str">
        <f t="shared" si="10"/>
        <v/>
      </c>
      <c r="L55" t="str">
        <f t="shared" si="10"/>
        <v/>
      </c>
      <c r="M55" t="str">
        <f t="shared" si="10"/>
        <v/>
      </c>
      <c r="N55" t="str">
        <f t="shared" si="10"/>
        <v/>
      </c>
      <c r="O55" t="str">
        <f t="shared" si="10"/>
        <v/>
      </c>
      <c r="P55" t="str">
        <f t="shared" si="10"/>
        <v/>
      </c>
      <c r="Q55" t="str">
        <f t="shared" si="10"/>
        <v/>
      </c>
      <c r="U55" t="str">
        <f t="shared" si="9"/>
        <v/>
      </c>
    </row>
    <row r="56" spans="1:21" x14ac:dyDescent="0.7">
      <c r="A56">
        <f t="shared" si="2"/>
        <v>62</v>
      </c>
      <c r="B56" t="str">
        <f t="shared" si="3"/>
        <v xml:space="preserve">                                                            "text": "apache",</v>
      </c>
      <c r="C56" t="s">
        <v>61</v>
      </c>
      <c r="D56" t="str">
        <f t="shared" si="4"/>
        <v>z</v>
      </c>
      <c r="E56" t="str">
        <f t="shared" si="10"/>
        <v>z</v>
      </c>
      <c r="F56" t="str">
        <f t="shared" si="10"/>
        <v>z</v>
      </c>
      <c r="G56" t="str">
        <f t="shared" si="10"/>
        <v>z</v>
      </c>
      <c r="H56" t="str">
        <f t="shared" si="10"/>
        <v>z</v>
      </c>
      <c r="I56" t="str">
        <f t="shared" si="10"/>
        <v>z</v>
      </c>
      <c r="J56" t="str">
        <f t="shared" si="10"/>
        <v>apache</v>
      </c>
      <c r="K56" t="str">
        <f t="shared" si="10"/>
        <v/>
      </c>
      <c r="L56" t="str">
        <f t="shared" si="10"/>
        <v/>
      </c>
      <c r="M56" t="str">
        <f t="shared" si="10"/>
        <v/>
      </c>
      <c r="N56" t="str">
        <f t="shared" si="10"/>
        <v/>
      </c>
      <c r="O56" t="str">
        <f t="shared" si="10"/>
        <v/>
      </c>
      <c r="P56" t="str">
        <f t="shared" si="10"/>
        <v/>
      </c>
      <c r="Q56" t="str">
        <f t="shared" si="10"/>
        <v/>
      </c>
      <c r="U56" t="str">
        <f t="shared" si="9"/>
        <v/>
      </c>
    </row>
    <row r="57" spans="1:21" x14ac:dyDescent="0.7">
      <c r="A57">
        <f t="shared" si="2"/>
        <v>62</v>
      </c>
      <c r="B57" t="str">
        <f t="shared" si="3"/>
        <v xml:space="preserve">                                                            "text": "mysql",</v>
      </c>
      <c r="C57" t="s">
        <v>62</v>
      </c>
      <c r="D57" t="str">
        <f t="shared" si="4"/>
        <v>z</v>
      </c>
      <c r="E57" t="str">
        <f t="shared" si="10"/>
        <v>z</v>
      </c>
      <c r="F57" t="str">
        <f t="shared" si="10"/>
        <v>z</v>
      </c>
      <c r="G57" t="str">
        <f t="shared" si="10"/>
        <v>z</v>
      </c>
      <c r="H57" t="str">
        <f t="shared" si="10"/>
        <v>z</v>
      </c>
      <c r="I57" t="str">
        <f t="shared" si="10"/>
        <v>z</v>
      </c>
      <c r="J57" t="str">
        <f t="shared" si="10"/>
        <v>mysql</v>
      </c>
      <c r="K57" t="str">
        <f t="shared" si="10"/>
        <v/>
      </c>
      <c r="L57" t="str">
        <f t="shared" si="10"/>
        <v/>
      </c>
      <c r="M57" t="str">
        <f t="shared" si="10"/>
        <v/>
      </c>
      <c r="N57" t="str">
        <f t="shared" si="10"/>
        <v/>
      </c>
      <c r="O57" t="str">
        <f t="shared" si="10"/>
        <v/>
      </c>
      <c r="P57" t="str">
        <f t="shared" si="10"/>
        <v/>
      </c>
      <c r="Q57" t="str">
        <f t="shared" si="10"/>
        <v/>
      </c>
      <c r="U57" t="str">
        <f t="shared" si="9"/>
        <v/>
      </c>
    </row>
    <row r="58" spans="1:21" x14ac:dyDescent="0.7">
      <c r="A58">
        <f t="shared" si="2"/>
        <v>70</v>
      </c>
      <c r="B58" t="str">
        <f t="shared" si="3"/>
        <v xml:space="preserve">                                                                    "text": "sql",,</v>
      </c>
      <c r="C58" t="s">
        <v>63</v>
      </c>
      <c r="D58" t="str">
        <f t="shared" si="4"/>
        <v>z</v>
      </c>
      <c r="E58" t="str">
        <f t="shared" si="10"/>
        <v>z</v>
      </c>
      <c r="F58" t="str">
        <f t="shared" si="10"/>
        <v>z</v>
      </c>
      <c r="G58" t="str">
        <f t="shared" si="10"/>
        <v>z</v>
      </c>
      <c r="H58" t="str">
        <f t="shared" si="10"/>
        <v>z</v>
      </c>
      <c r="I58" t="str">
        <f t="shared" si="10"/>
        <v>z</v>
      </c>
      <c r="J58" t="str">
        <f t="shared" si="10"/>
        <v>z</v>
      </c>
      <c r="K58" t="str">
        <f t="shared" si="10"/>
        <v>sql</v>
      </c>
      <c r="L58" t="str">
        <f t="shared" si="10"/>
        <v/>
      </c>
      <c r="M58" t="str">
        <f t="shared" si="10"/>
        <v/>
      </c>
      <c r="N58" t="str">
        <f t="shared" si="10"/>
        <v/>
      </c>
      <c r="O58" t="str">
        <f t="shared" si="10"/>
        <v/>
      </c>
      <c r="P58" t="str">
        <f t="shared" si="10"/>
        <v/>
      </c>
      <c r="Q58" t="str">
        <f t="shared" si="10"/>
        <v/>
      </c>
      <c r="U58" t="str">
        <f t="shared" si="9"/>
        <v/>
      </c>
    </row>
    <row r="59" spans="1:21" x14ac:dyDescent="0.7">
      <c r="A59">
        <f t="shared" si="2"/>
        <v>62</v>
      </c>
      <c r="B59" t="str">
        <f t="shared" si="3"/>
        <v xml:space="preserve">                                                            "text": "python",,</v>
      </c>
      <c r="C59" t="s">
        <v>64</v>
      </c>
      <c r="D59" t="str">
        <f t="shared" si="4"/>
        <v>z</v>
      </c>
      <c r="E59" t="str">
        <f t="shared" si="10"/>
        <v>z</v>
      </c>
      <c r="F59" t="str">
        <f t="shared" si="10"/>
        <v>z</v>
      </c>
      <c r="G59" t="str">
        <f t="shared" si="10"/>
        <v>z</v>
      </c>
      <c r="H59" t="str">
        <f t="shared" si="10"/>
        <v>z</v>
      </c>
      <c r="I59" t="str">
        <f t="shared" si="10"/>
        <v>z</v>
      </c>
      <c r="J59" t="str">
        <f t="shared" si="10"/>
        <v>python</v>
      </c>
      <c r="K59" t="str">
        <f t="shared" si="10"/>
        <v/>
      </c>
      <c r="L59" t="str">
        <f t="shared" si="10"/>
        <v/>
      </c>
      <c r="M59" t="str">
        <f t="shared" si="10"/>
        <v/>
      </c>
      <c r="N59" t="str">
        <f t="shared" si="10"/>
        <v/>
      </c>
      <c r="O59" t="str">
        <f t="shared" si="10"/>
        <v/>
      </c>
      <c r="P59" t="str">
        <f t="shared" si="10"/>
        <v/>
      </c>
      <c r="Q59" t="str">
        <f t="shared" si="10"/>
        <v/>
      </c>
      <c r="U59" t="str">
        <f t="shared" si="9"/>
        <v/>
      </c>
    </row>
    <row r="60" spans="1:21" x14ac:dyDescent="0.7">
      <c r="A60">
        <f t="shared" si="2"/>
        <v>54</v>
      </c>
      <c r="B60" t="str">
        <f t="shared" si="3"/>
        <v xml:space="preserve">                                                    "text": "powershell",,</v>
      </c>
      <c r="C60" t="s">
        <v>65</v>
      </c>
      <c r="D60" t="str">
        <f t="shared" si="4"/>
        <v>z</v>
      </c>
      <c r="E60" t="str">
        <f t="shared" si="10"/>
        <v>z</v>
      </c>
      <c r="F60" t="str">
        <f t="shared" si="10"/>
        <v>z</v>
      </c>
      <c r="G60" t="str">
        <f t="shared" si="10"/>
        <v>z</v>
      </c>
      <c r="H60" t="str">
        <f t="shared" si="10"/>
        <v>z</v>
      </c>
      <c r="I60" t="str">
        <f t="shared" si="10"/>
        <v>powershell</v>
      </c>
      <c r="J60" t="str">
        <f t="shared" si="10"/>
        <v/>
      </c>
      <c r="K60" t="str">
        <f t="shared" si="10"/>
        <v/>
      </c>
      <c r="L60" t="str">
        <f t="shared" si="10"/>
        <v/>
      </c>
      <c r="M60" t="str">
        <f t="shared" si="10"/>
        <v/>
      </c>
      <c r="N60" t="str">
        <f t="shared" si="10"/>
        <v/>
      </c>
      <c r="O60" t="str">
        <f t="shared" si="10"/>
        <v/>
      </c>
      <c r="P60" t="str">
        <f t="shared" si="10"/>
        <v/>
      </c>
      <c r="Q60" t="str">
        <f t="shared" si="10"/>
        <v/>
      </c>
      <c r="U60" t="str">
        <f t="shared" si="9"/>
        <v/>
      </c>
    </row>
    <row r="61" spans="1:21" x14ac:dyDescent="0.7">
      <c r="A61">
        <f t="shared" si="2"/>
        <v>38</v>
      </c>
      <c r="B61" t="str">
        <f t="shared" si="3"/>
        <v xml:space="preserve">                                    "text": "運用系",</v>
      </c>
      <c r="C61" t="s">
        <v>69</v>
      </c>
      <c r="D61" t="str">
        <f t="shared" si="4"/>
        <v>z</v>
      </c>
      <c r="E61" t="str">
        <f t="shared" si="10"/>
        <v>z</v>
      </c>
      <c r="F61" t="str">
        <f t="shared" si="10"/>
        <v>z</v>
      </c>
      <c r="G61" t="str">
        <f t="shared" si="10"/>
        <v>運用系</v>
      </c>
      <c r="H61" t="str">
        <f t="shared" si="10"/>
        <v/>
      </c>
      <c r="I61" t="str">
        <f t="shared" si="10"/>
        <v/>
      </c>
      <c r="J61" t="str">
        <f t="shared" si="10"/>
        <v/>
      </c>
      <c r="K61" t="str">
        <f t="shared" si="10"/>
        <v/>
      </c>
      <c r="L61" t="str">
        <f t="shared" si="10"/>
        <v/>
      </c>
      <c r="M61" t="str">
        <f t="shared" si="10"/>
        <v/>
      </c>
      <c r="N61" t="str">
        <f t="shared" si="10"/>
        <v/>
      </c>
      <c r="O61" t="str">
        <f t="shared" si="10"/>
        <v/>
      </c>
      <c r="P61" t="str">
        <f t="shared" si="10"/>
        <v/>
      </c>
      <c r="Q61" t="str">
        <f t="shared" si="10"/>
        <v/>
      </c>
      <c r="U61" t="str">
        <f t="shared" si="9"/>
        <v/>
      </c>
    </row>
    <row r="62" spans="1:21" x14ac:dyDescent="0.7">
      <c r="A62">
        <f t="shared" si="2"/>
        <v>46</v>
      </c>
      <c r="B62" t="str">
        <f t="shared" si="3"/>
        <v xml:space="preserve">                                            "text": "ITIL",</v>
      </c>
      <c r="C62" t="s">
        <v>70</v>
      </c>
      <c r="D62" t="str">
        <f t="shared" si="4"/>
        <v>z</v>
      </c>
      <c r="E62" t="str">
        <f t="shared" si="10"/>
        <v>z</v>
      </c>
      <c r="F62" t="str">
        <f t="shared" si="10"/>
        <v>z</v>
      </c>
      <c r="G62" t="str">
        <f t="shared" si="10"/>
        <v>z</v>
      </c>
      <c r="H62" t="str">
        <f t="shared" si="10"/>
        <v>ITIL</v>
      </c>
      <c r="I62" t="str">
        <f t="shared" si="10"/>
        <v/>
      </c>
      <c r="J62" t="str">
        <f t="shared" si="10"/>
        <v/>
      </c>
      <c r="K62" t="str">
        <f t="shared" si="10"/>
        <v/>
      </c>
      <c r="L62" t="str">
        <f t="shared" si="10"/>
        <v/>
      </c>
      <c r="M62" t="str">
        <f t="shared" si="10"/>
        <v/>
      </c>
      <c r="N62" t="str">
        <f t="shared" si="10"/>
        <v/>
      </c>
      <c r="O62" t="str">
        <f t="shared" si="10"/>
        <v/>
      </c>
      <c r="P62" t="str">
        <f t="shared" si="10"/>
        <v/>
      </c>
      <c r="Q62" t="str">
        <f t="shared" si="10"/>
        <v/>
      </c>
      <c r="U62" t="str">
        <f t="shared" ref="U62:U77" si="11">IF($A62=U$1,MID($B62,$A62+8,FIND(",",$B62,$A62+8)-$A62-9),"")</f>
        <v/>
      </c>
    </row>
    <row r="63" spans="1:21" x14ac:dyDescent="0.7">
      <c r="A63">
        <f t="shared" si="2"/>
        <v>30</v>
      </c>
      <c r="B63" t="str">
        <f t="shared" si="3"/>
        <v xml:space="preserve">                            "text": "お金",,</v>
      </c>
      <c r="C63" t="s">
        <v>74</v>
      </c>
      <c r="D63" t="str">
        <f t="shared" si="4"/>
        <v>z</v>
      </c>
      <c r="E63" t="str">
        <f t="shared" si="10"/>
        <v>z</v>
      </c>
      <c r="F63" t="str">
        <f t="shared" si="10"/>
        <v>お金</v>
      </c>
      <c r="G63" t="str">
        <f t="shared" si="10"/>
        <v/>
      </c>
      <c r="H63" t="str">
        <f t="shared" si="10"/>
        <v/>
      </c>
      <c r="I63" t="str">
        <f t="shared" si="10"/>
        <v/>
      </c>
      <c r="J63" t="str">
        <f t="shared" si="10"/>
        <v/>
      </c>
      <c r="K63" t="str">
        <f t="shared" si="10"/>
        <v/>
      </c>
      <c r="L63" t="str">
        <f t="shared" si="10"/>
        <v/>
      </c>
      <c r="M63" t="str">
        <f t="shared" si="10"/>
        <v/>
      </c>
      <c r="N63" t="str">
        <f t="shared" si="10"/>
        <v/>
      </c>
      <c r="O63" t="str">
        <f t="shared" si="10"/>
        <v/>
      </c>
      <c r="P63" t="str">
        <f t="shared" si="10"/>
        <v/>
      </c>
      <c r="Q63" t="str">
        <f t="shared" si="10"/>
        <v/>
      </c>
      <c r="U63" t="str">
        <f t="shared" si="11"/>
        <v/>
      </c>
    </row>
    <row r="64" spans="1:21" x14ac:dyDescent="0.7">
      <c r="A64">
        <f t="shared" si="2"/>
        <v>38</v>
      </c>
      <c r="B64" t="str">
        <f t="shared" si="3"/>
        <v xml:space="preserve">                                    "text": "お金との関わり方",,</v>
      </c>
      <c r="C64" t="s">
        <v>75</v>
      </c>
      <c r="D64" t="str">
        <f t="shared" si="4"/>
        <v>z</v>
      </c>
      <c r="E64" t="str">
        <f t="shared" si="10"/>
        <v>z</v>
      </c>
      <c r="F64" t="str">
        <f t="shared" si="10"/>
        <v>z</v>
      </c>
      <c r="G64" t="str">
        <f t="shared" si="10"/>
        <v>お金との関わり方</v>
      </c>
      <c r="H64" t="str">
        <f t="shared" si="10"/>
        <v/>
      </c>
      <c r="I64" t="str">
        <f t="shared" si="10"/>
        <v/>
      </c>
      <c r="J64" t="str">
        <f t="shared" si="10"/>
        <v/>
      </c>
      <c r="K64" t="str">
        <f t="shared" si="10"/>
        <v/>
      </c>
      <c r="L64" t="str">
        <f t="shared" si="10"/>
        <v/>
      </c>
      <c r="M64" t="str">
        <f t="shared" si="10"/>
        <v/>
      </c>
      <c r="N64" t="str">
        <f t="shared" si="10"/>
        <v/>
      </c>
      <c r="O64" t="str">
        <f t="shared" si="10"/>
        <v/>
      </c>
      <c r="P64" t="str">
        <f t="shared" si="10"/>
        <v/>
      </c>
      <c r="Q64" t="str">
        <f t="shared" si="10"/>
        <v/>
      </c>
      <c r="U64" t="str">
        <f t="shared" si="11"/>
        <v/>
      </c>
    </row>
    <row r="65" spans="1:21" x14ac:dyDescent="0.7">
      <c r="A65">
        <f t="shared" si="2"/>
        <v>46</v>
      </c>
      <c r="B65" t="str">
        <f t="shared" si="3"/>
        <v xml:space="preserve">                                            "text": "稼ぐ\n収入を増やす。",,</v>
      </c>
      <c r="C65" t="s">
        <v>76</v>
      </c>
      <c r="D65" t="str">
        <f t="shared" si="4"/>
        <v>z</v>
      </c>
      <c r="E65" t="str">
        <f t="shared" ref="E65:Q79" si="12">IF($A65=E$1,MID($B65,$A65+8,FIND(",",$B65,$A65+8)-$A65-9),IF($A65&gt;E$1,"z",""))</f>
        <v>z</v>
      </c>
      <c r="F65" t="str">
        <f t="shared" si="12"/>
        <v>z</v>
      </c>
      <c r="G65" t="str">
        <f t="shared" si="12"/>
        <v>z</v>
      </c>
      <c r="H65" t="str">
        <f t="shared" si="12"/>
        <v>稼ぐ\n収入を増やす。</v>
      </c>
      <c r="I65" t="str">
        <f t="shared" si="12"/>
        <v/>
      </c>
      <c r="J65" t="str">
        <f t="shared" si="12"/>
        <v/>
      </c>
      <c r="K65" t="str">
        <f t="shared" si="12"/>
        <v/>
      </c>
      <c r="L65" t="str">
        <f t="shared" si="12"/>
        <v/>
      </c>
      <c r="M65" t="str">
        <f t="shared" si="12"/>
        <v/>
      </c>
      <c r="N65" t="str">
        <f t="shared" si="12"/>
        <v/>
      </c>
      <c r="O65" t="str">
        <f t="shared" si="12"/>
        <v/>
      </c>
      <c r="P65" t="str">
        <f t="shared" si="12"/>
        <v/>
      </c>
      <c r="Q65" t="str">
        <f t="shared" si="12"/>
        <v/>
      </c>
      <c r="U65" t="str">
        <f t="shared" si="11"/>
        <v/>
      </c>
    </row>
    <row r="66" spans="1:21" x14ac:dyDescent="0.7">
      <c r="A66">
        <f t="shared" si="2"/>
        <v>46</v>
      </c>
      <c r="B66" t="str">
        <f t="shared" si="3"/>
        <v xml:space="preserve">                                            "text": "守る。\n資産を減らさない。",,</v>
      </c>
      <c r="C66" t="s">
        <v>77</v>
      </c>
      <c r="D66" t="str">
        <f t="shared" si="4"/>
        <v>z</v>
      </c>
      <c r="E66" t="str">
        <f t="shared" si="12"/>
        <v>z</v>
      </c>
      <c r="F66" t="str">
        <f t="shared" si="12"/>
        <v>z</v>
      </c>
      <c r="G66" t="str">
        <f t="shared" si="12"/>
        <v>z</v>
      </c>
      <c r="H66" t="str">
        <f t="shared" si="12"/>
        <v>守る。\n資産を減らさない。</v>
      </c>
      <c r="I66" t="str">
        <f t="shared" si="12"/>
        <v/>
      </c>
      <c r="J66" t="str">
        <f t="shared" si="12"/>
        <v/>
      </c>
      <c r="K66" t="str">
        <f t="shared" si="12"/>
        <v/>
      </c>
      <c r="L66" t="str">
        <f t="shared" si="12"/>
        <v/>
      </c>
      <c r="M66" t="str">
        <f t="shared" si="12"/>
        <v/>
      </c>
      <c r="N66" t="str">
        <f t="shared" si="12"/>
        <v/>
      </c>
      <c r="O66" t="str">
        <f t="shared" si="12"/>
        <v/>
      </c>
      <c r="P66" t="str">
        <f t="shared" si="12"/>
        <v/>
      </c>
      <c r="Q66" t="str">
        <f t="shared" si="12"/>
        <v/>
      </c>
      <c r="U66" t="str">
        <f t="shared" si="11"/>
        <v/>
      </c>
    </row>
    <row r="67" spans="1:21" x14ac:dyDescent="0.7">
      <c r="A67">
        <f t="shared" ref="A67:A130" si="13">FIND("text",B67)</f>
        <v>54</v>
      </c>
      <c r="B67" t="str">
        <f t="shared" ref="B67:B130" si="14">C67&amp;","</f>
        <v xml:space="preserve">                                                    "text": "ふるさと納税",</v>
      </c>
      <c r="C67" t="s">
        <v>78</v>
      </c>
      <c r="D67" t="str">
        <f t="shared" si="4"/>
        <v>z</v>
      </c>
      <c r="E67" t="str">
        <f t="shared" si="12"/>
        <v>z</v>
      </c>
      <c r="F67" t="str">
        <f t="shared" si="12"/>
        <v>z</v>
      </c>
      <c r="G67" t="str">
        <f t="shared" si="12"/>
        <v>z</v>
      </c>
      <c r="H67" t="str">
        <f t="shared" si="12"/>
        <v>z</v>
      </c>
      <c r="I67" t="str">
        <f t="shared" si="12"/>
        <v>ふるさと納税</v>
      </c>
      <c r="J67" t="str">
        <f t="shared" si="12"/>
        <v/>
      </c>
      <c r="K67" t="str">
        <f t="shared" si="12"/>
        <v/>
      </c>
      <c r="L67" t="str">
        <f t="shared" si="12"/>
        <v/>
      </c>
      <c r="M67" t="str">
        <f t="shared" si="12"/>
        <v/>
      </c>
      <c r="N67" t="str">
        <f t="shared" si="12"/>
        <v/>
      </c>
      <c r="O67" t="str">
        <f t="shared" si="12"/>
        <v/>
      </c>
      <c r="P67" t="str">
        <f t="shared" si="12"/>
        <v/>
      </c>
      <c r="Q67" t="str">
        <f t="shared" si="12"/>
        <v/>
      </c>
      <c r="U67" t="str">
        <f t="shared" si="11"/>
        <v/>
      </c>
    </row>
    <row r="68" spans="1:21" x14ac:dyDescent="0.7">
      <c r="A68">
        <f t="shared" si="13"/>
        <v>54</v>
      </c>
      <c r="B68" t="str">
        <f t="shared" si="14"/>
        <v xml:space="preserve">                                                    "text": "つみたてNISA",</v>
      </c>
      <c r="C68" t="s">
        <v>79</v>
      </c>
      <c r="D68" t="str">
        <f t="shared" ref="D68:Q131" si="15">IF($A68=D$1,MID($B68,$A68+8,FIND(",",$B68,$A68+8)-$A68-9),IF($A68&gt;D$1,"z",""))</f>
        <v>z</v>
      </c>
      <c r="E68" t="str">
        <f t="shared" si="15"/>
        <v>z</v>
      </c>
      <c r="F68" t="str">
        <f t="shared" si="15"/>
        <v>z</v>
      </c>
      <c r="G68" t="str">
        <f t="shared" si="15"/>
        <v>z</v>
      </c>
      <c r="H68" t="str">
        <f t="shared" si="15"/>
        <v>z</v>
      </c>
      <c r="I68" t="str">
        <f t="shared" si="15"/>
        <v>つみたてNISA</v>
      </c>
      <c r="J68" t="str">
        <f t="shared" si="15"/>
        <v/>
      </c>
      <c r="K68" t="str">
        <f t="shared" si="15"/>
        <v/>
      </c>
      <c r="L68" t="str">
        <f t="shared" si="15"/>
        <v/>
      </c>
      <c r="M68" t="str">
        <f t="shared" si="15"/>
        <v/>
      </c>
      <c r="N68" t="str">
        <f t="shared" si="15"/>
        <v/>
      </c>
      <c r="O68" t="str">
        <f t="shared" si="15"/>
        <v/>
      </c>
      <c r="P68" t="str">
        <f t="shared" si="15"/>
        <v/>
      </c>
      <c r="Q68" t="str">
        <f t="shared" si="15"/>
        <v/>
      </c>
      <c r="U68" t="str">
        <f t="shared" si="11"/>
        <v/>
      </c>
    </row>
    <row r="69" spans="1:21" x14ac:dyDescent="0.7">
      <c r="A69">
        <f t="shared" si="13"/>
        <v>54</v>
      </c>
      <c r="B69" t="str">
        <f t="shared" si="14"/>
        <v xml:space="preserve">                                                    "text": "iDECO",</v>
      </c>
      <c r="C69" t="s">
        <v>80</v>
      </c>
      <c r="D69" t="str">
        <f t="shared" si="15"/>
        <v>z</v>
      </c>
      <c r="E69" t="str">
        <f t="shared" si="12"/>
        <v>z</v>
      </c>
      <c r="F69" t="str">
        <f t="shared" si="12"/>
        <v>z</v>
      </c>
      <c r="G69" t="str">
        <f t="shared" si="12"/>
        <v>z</v>
      </c>
      <c r="H69" t="str">
        <f t="shared" si="12"/>
        <v>z</v>
      </c>
      <c r="I69" t="str">
        <f t="shared" si="12"/>
        <v>iDECO</v>
      </c>
      <c r="J69" t="str">
        <f t="shared" si="12"/>
        <v/>
      </c>
      <c r="K69" t="str">
        <f t="shared" si="12"/>
        <v/>
      </c>
      <c r="L69" t="str">
        <f t="shared" si="12"/>
        <v/>
      </c>
      <c r="M69" t="str">
        <f t="shared" si="12"/>
        <v/>
      </c>
      <c r="N69" t="str">
        <f t="shared" si="12"/>
        <v/>
      </c>
      <c r="O69" t="str">
        <f t="shared" si="12"/>
        <v/>
      </c>
      <c r="P69" t="str">
        <f t="shared" si="12"/>
        <v/>
      </c>
      <c r="Q69" t="str">
        <f t="shared" si="12"/>
        <v/>
      </c>
      <c r="U69" t="str">
        <f t="shared" si="11"/>
        <v/>
      </c>
    </row>
    <row r="70" spans="1:21" x14ac:dyDescent="0.7">
      <c r="A70">
        <f t="shared" si="13"/>
        <v>54</v>
      </c>
      <c r="B70" t="str">
        <f t="shared" si="14"/>
        <v xml:space="preserve">                                                    "text": "保険料：年間4万円",</v>
      </c>
      <c r="C70" t="s">
        <v>81</v>
      </c>
      <c r="D70" t="str">
        <f t="shared" si="15"/>
        <v>z</v>
      </c>
      <c r="E70" t="str">
        <f t="shared" si="12"/>
        <v>z</v>
      </c>
      <c r="F70" t="str">
        <f t="shared" si="12"/>
        <v>z</v>
      </c>
      <c r="G70" t="str">
        <f t="shared" si="12"/>
        <v>z</v>
      </c>
      <c r="H70" t="str">
        <f t="shared" si="12"/>
        <v>z</v>
      </c>
      <c r="I70" t="str">
        <f t="shared" si="12"/>
        <v>保険料：年間4万円</v>
      </c>
      <c r="J70" t="str">
        <f t="shared" si="12"/>
        <v/>
      </c>
      <c r="K70" t="str">
        <f t="shared" si="12"/>
        <v/>
      </c>
      <c r="L70" t="str">
        <f t="shared" si="12"/>
        <v/>
      </c>
      <c r="M70" t="str">
        <f t="shared" si="12"/>
        <v/>
      </c>
      <c r="N70" t="str">
        <f t="shared" si="12"/>
        <v/>
      </c>
      <c r="O70" t="str">
        <f t="shared" si="12"/>
        <v/>
      </c>
      <c r="P70" t="str">
        <f t="shared" si="12"/>
        <v/>
      </c>
      <c r="Q70" t="str">
        <f t="shared" si="12"/>
        <v/>
      </c>
      <c r="U70" t="str">
        <f t="shared" si="11"/>
        <v/>
      </c>
    </row>
    <row r="71" spans="1:21" x14ac:dyDescent="0.7">
      <c r="A71">
        <f t="shared" si="13"/>
        <v>46</v>
      </c>
      <c r="B71" t="str">
        <f t="shared" si="14"/>
        <v xml:space="preserve">                                            "text": "使う。\nお金を使う。",,</v>
      </c>
      <c r="C71" t="s">
        <v>82</v>
      </c>
      <c r="D71" t="str">
        <f t="shared" si="15"/>
        <v>z</v>
      </c>
      <c r="E71" t="str">
        <f t="shared" si="12"/>
        <v>z</v>
      </c>
      <c r="F71" t="str">
        <f t="shared" si="12"/>
        <v>z</v>
      </c>
      <c r="G71" t="str">
        <f t="shared" si="12"/>
        <v>z</v>
      </c>
      <c r="H71" t="str">
        <f t="shared" si="12"/>
        <v>使う。\nお金を使う。</v>
      </c>
      <c r="I71" t="str">
        <f t="shared" si="12"/>
        <v/>
      </c>
      <c r="J71" t="str">
        <f t="shared" si="12"/>
        <v/>
      </c>
      <c r="K71" t="str">
        <f t="shared" si="12"/>
        <v/>
      </c>
      <c r="L71" t="str">
        <f t="shared" si="12"/>
        <v/>
      </c>
      <c r="M71" t="str">
        <f t="shared" si="12"/>
        <v/>
      </c>
      <c r="N71" t="str">
        <f t="shared" si="12"/>
        <v/>
      </c>
      <c r="O71" t="str">
        <f t="shared" si="12"/>
        <v/>
      </c>
      <c r="P71" t="str">
        <f t="shared" si="12"/>
        <v/>
      </c>
      <c r="Q71" t="str">
        <f t="shared" si="12"/>
        <v/>
      </c>
      <c r="U71" t="str">
        <f t="shared" si="11"/>
        <v/>
      </c>
    </row>
    <row r="72" spans="1:21" x14ac:dyDescent="0.7">
      <c r="A72">
        <f t="shared" si="13"/>
        <v>54</v>
      </c>
      <c r="B72" t="str">
        <f t="shared" si="14"/>
        <v xml:space="preserve">                                                    "text": "使い方",</v>
      </c>
      <c r="C72" t="s">
        <v>83</v>
      </c>
      <c r="D72" t="str">
        <f t="shared" si="15"/>
        <v>z</v>
      </c>
      <c r="E72" t="str">
        <f t="shared" si="12"/>
        <v>z</v>
      </c>
      <c r="F72" t="str">
        <f t="shared" si="12"/>
        <v>z</v>
      </c>
      <c r="G72" t="str">
        <f t="shared" si="12"/>
        <v>z</v>
      </c>
      <c r="H72" t="str">
        <f t="shared" si="12"/>
        <v>z</v>
      </c>
      <c r="I72" t="str">
        <f t="shared" si="12"/>
        <v>使い方</v>
      </c>
      <c r="J72" t="str">
        <f t="shared" si="12"/>
        <v/>
      </c>
      <c r="K72" t="str">
        <f t="shared" si="12"/>
        <v/>
      </c>
      <c r="L72" t="str">
        <f t="shared" si="12"/>
        <v/>
      </c>
      <c r="M72" t="str">
        <f t="shared" si="12"/>
        <v/>
      </c>
      <c r="N72" t="str">
        <f t="shared" si="12"/>
        <v/>
      </c>
      <c r="O72" t="str">
        <f t="shared" si="12"/>
        <v/>
      </c>
      <c r="P72" t="str">
        <f t="shared" si="12"/>
        <v/>
      </c>
      <c r="Q72" t="str">
        <f t="shared" si="12"/>
        <v/>
      </c>
      <c r="U72" t="str">
        <f t="shared" si="11"/>
        <v/>
      </c>
    </row>
    <row r="73" spans="1:21" x14ac:dyDescent="0.7">
      <c r="A73">
        <f t="shared" si="13"/>
        <v>62</v>
      </c>
      <c r="B73" t="str">
        <f t="shared" si="14"/>
        <v xml:space="preserve">                                                            "text": "投資",,</v>
      </c>
      <c r="C73" t="s">
        <v>84</v>
      </c>
      <c r="D73" t="str">
        <f t="shared" si="15"/>
        <v>z</v>
      </c>
      <c r="E73" t="str">
        <f t="shared" si="12"/>
        <v>z</v>
      </c>
      <c r="F73" t="str">
        <f t="shared" si="12"/>
        <v>z</v>
      </c>
      <c r="G73" t="str">
        <f t="shared" si="12"/>
        <v>z</v>
      </c>
      <c r="H73" t="str">
        <f t="shared" si="12"/>
        <v>z</v>
      </c>
      <c r="I73" t="str">
        <f t="shared" si="12"/>
        <v>z</v>
      </c>
      <c r="J73" t="str">
        <f t="shared" si="12"/>
        <v>投資</v>
      </c>
      <c r="K73" t="str">
        <f t="shared" si="12"/>
        <v/>
      </c>
      <c r="L73" t="str">
        <f t="shared" si="12"/>
        <v/>
      </c>
      <c r="M73" t="str">
        <f t="shared" si="12"/>
        <v/>
      </c>
      <c r="N73" t="str">
        <f t="shared" si="12"/>
        <v/>
      </c>
      <c r="O73" t="str">
        <f t="shared" si="12"/>
        <v/>
      </c>
      <c r="P73" t="str">
        <f t="shared" si="12"/>
        <v/>
      </c>
      <c r="Q73" t="str">
        <f t="shared" si="12"/>
        <v/>
      </c>
      <c r="U73" t="str">
        <f t="shared" si="11"/>
        <v/>
      </c>
    </row>
    <row r="74" spans="1:21" x14ac:dyDescent="0.7">
      <c r="A74">
        <f t="shared" si="13"/>
        <v>70</v>
      </c>
      <c r="B74" t="str">
        <f t="shared" si="14"/>
        <v xml:space="preserve">                                                                    "text": "健康",</v>
      </c>
      <c r="C74" t="s">
        <v>85</v>
      </c>
      <c r="D74" t="str">
        <f t="shared" si="15"/>
        <v>z</v>
      </c>
      <c r="E74" t="str">
        <f t="shared" si="12"/>
        <v>z</v>
      </c>
      <c r="F74" t="str">
        <f t="shared" si="12"/>
        <v>z</v>
      </c>
      <c r="G74" t="str">
        <f t="shared" si="12"/>
        <v>z</v>
      </c>
      <c r="H74" t="str">
        <f t="shared" si="12"/>
        <v>z</v>
      </c>
      <c r="I74" t="str">
        <f t="shared" si="12"/>
        <v>z</v>
      </c>
      <c r="J74" t="str">
        <f t="shared" si="12"/>
        <v>z</v>
      </c>
      <c r="K74" t="str">
        <f t="shared" si="12"/>
        <v>健康</v>
      </c>
      <c r="L74" t="str">
        <f t="shared" si="12"/>
        <v/>
      </c>
      <c r="M74" t="str">
        <f t="shared" si="12"/>
        <v/>
      </c>
      <c r="N74" t="str">
        <f t="shared" si="12"/>
        <v/>
      </c>
      <c r="O74" t="str">
        <f t="shared" si="12"/>
        <v/>
      </c>
      <c r="P74" t="str">
        <f t="shared" si="12"/>
        <v/>
      </c>
      <c r="Q74" t="str">
        <f t="shared" si="12"/>
        <v/>
      </c>
      <c r="U74" t="str">
        <f t="shared" si="11"/>
        <v/>
      </c>
    </row>
    <row r="75" spans="1:21" x14ac:dyDescent="0.7">
      <c r="A75">
        <f t="shared" si="13"/>
        <v>70</v>
      </c>
      <c r="B75" t="str">
        <f t="shared" si="14"/>
        <v xml:space="preserve">                                                                    "text": "時間",</v>
      </c>
      <c r="C75" t="s">
        <v>86</v>
      </c>
      <c r="D75" t="str">
        <f t="shared" si="15"/>
        <v>z</v>
      </c>
      <c r="E75" t="str">
        <f t="shared" si="12"/>
        <v>z</v>
      </c>
      <c r="F75" t="str">
        <f t="shared" si="12"/>
        <v>z</v>
      </c>
      <c r="G75" t="str">
        <f t="shared" si="12"/>
        <v>z</v>
      </c>
      <c r="H75" t="str">
        <f t="shared" si="12"/>
        <v>z</v>
      </c>
      <c r="I75" t="str">
        <f t="shared" si="12"/>
        <v>z</v>
      </c>
      <c r="J75" t="str">
        <f t="shared" si="12"/>
        <v>z</v>
      </c>
      <c r="K75" t="str">
        <f t="shared" si="12"/>
        <v>時間</v>
      </c>
      <c r="L75" t="str">
        <f t="shared" si="12"/>
        <v/>
      </c>
      <c r="M75" t="str">
        <f t="shared" si="12"/>
        <v/>
      </c>
      <c r="N75" t="str">
        <f t="shared" si="12"/>
        <v/>
      </c>
      <c r="O75" t="str">
        <f t="shared" si="12"/>
        <v/>
      </c>
      <c r="P75" t="str">
        <f t="shared" si="12"/>
        <v/>
      </c>
      <c r="Q75" t="str">
        <f t="shared" si="12"/>
        <v/>
      </c>
      <c r="U75" t="str">
        <f t="shared" si="11"/>
        <v/>
      </c>
    </row>
    <row r="76" spans="1:21" x14ac:dyDescent="0.7">
      <c r="A76">
        <f t="shared" si="13"/>
        <v>70</v>
      </c>
      <c r="B76" t="str">
        <f t="shared" si="14"/>
        <v xml:space="preserve">                                                                    "text": "金融商品",</v>
      </c>
      <c r="C76" t="s">
        <v>87</v>
      </c>
      <c r="D76" t="str">
        <f t="shared" si="15"/>
        <v>z</v>
      </c>
      <c r="E76" t="str">
        <f t="shared" si="12"/>
        <v>z</v>
      </c>
      <c r="F76" t="str">
        <f t="shared" si="12"/>
        <v>z</v>
      </c>
      <c r="G76" t="str">
        <f t="shared" si="12"/>
        <v>z</v>
      </c>
      <c r="H76" t="str">
        <f t="shared" si="12"/>
        <v>z</v>
      </c>
      <c r="I76" t="str">
        <f t="shared" si="12"/>
        <v>z</v>
      </c>
      <c r="J76" t="str">
        <f t="shared" si="12"/>
        <v>z</v>
      </c>
      <c r="K76" t="str">
        <f t="shared" si="12"/>
        <v>金融商品</v>
      </c>
      <c r="L76" t="str">
        <f t="shared" si="12"/>
        <v/>
      </c>
      <c r="M76" t="str">
        <f t="shared" si="12"/>
        <v/>
      </c>
      <c r="N76" t="str">
        <f t="shared" si="12"/>
        <v/>
      </c>
      <c r="O76" t="str">
        <f t="shared" si="12"/>
        <v/>
      </c>
      <c r="P76" t="str">
        <f t="shared" si="12"/>
        <v/>
      </c>
      <c r="Q76" t="str">
        <f t="shared" si="12"/>
        <v/>
      </c>
      <c r="U76" t="str">
        <f t="shared" si="11"/>
        <v/>
      </c>
    </row>
    <row r="77" spans="1:21" x14ac:dyDescent="0.7">
      <c r="A77">
        <f t="shared" si="13"/>
        <v>70</v>
      </c>
      <c r="B77" t="str">
        <f t="shared" si="14"/>
        <v xml:space="preserve">                                                                    "text": "教育",</v>
      </c>
      <c r="C77" t="s">
        <v>88</v>
      </c>
      <c r="D77" t="str">
        <f t="shared" si="15"/>
        <v>z</v>
      </c>
      <c r="E77" t="str">
        <f t="shared" si="12"/>
        <v>z</v>
      </c>
      <c r="F77" t="str">
        <f t="shared" si="12"/>
        <v>z</v>
      </c>
      <c r="G77" t="str">
        <f t="shared" si="12"/>
        <v>z</v>
      </c>
      <c r="H77" t="str">
        <f t="shared" si="12"/>
        <v>z</v>
      </c>
      <c r="I77" t="str">
        <f t="shared" si="12"/>
        <v>z</v>
      </c>
      <c r="J77" t="str">
        <f t="shared" si="12"/>
        <v>z</v>
      </c>
      <c r="K77" t="str">
        <f t="shared" si="12"/>
        <v>教育</v>
      </c>
      <c r="L77" t="str">
        <f t="shared" si="12"/>
        <v/>
      </c>
      <c r="M77" t="str">
        <f t="shared" si="12"/>
        <v/>
      </c>
      <c r="N77" t="str">
        <f t="shared" si="12"/>
        <v/>
      </c>
      <c r="O77" t="str">
        <f t="shared" si="12"/>
        <v/>
      </c>
      <c r="P77" t="str">
        <f t="shared" si="12"/>
        <v/>
      </c>
      <c r="Q77" t="str">
        <f t="shared" si="12"/>
        <v/>
      </c>
      <c r="U77" t="str">
        <f t="shared" si="11"/>
        <v/>
      </c>
    </row>
    <row r="78" spans="1:21" x14ac:dyDescent="0.7">
      <c r="A78">
        <f t="shared" si="13"/>
        <v>70</v>
      </c>
      <c r="B78" t="str">
        <f t="shared" si="14"/>
        <v xml:space="preserve">                                                                    "text": "貢献",</v>
      </c>
      <c r="C78" t="s">
        <v>89</v>
      </c>
      <c r="D78" t="str">
        <f t="shared" si="15"/>
        <v>z</v>
      </c>
      <c r="E78" t="str">
        <f t="shared" si="12"/>
        <v>z</v>
      </c>
      <c r="F78" t="str">
        <f t="shared" si="12"/>
        <v>z</v>
      </c>
      <c r="G78" t="str">
        <f t="shared" si="12"/>
        <v>z</v>
      </c>
      <c r="H78" t="str">
        <f t="shared" si="12"/>
        <v>z</v>
      </c>
      <c r="I78" t="str">
        <f t="shared" si="12"/>
        <v>z</v>
      </c>
      <c r="J78" t="str">
        <f t="shared" si="12"/>
        <v>z</v>
      </c>
      <c r="K78" t="str">
        <f t="shared" si="12"/>
        <v>貢献</v>
      </c>
      <c r="L78" t="str">
        <f t="shared" si="12"/>
        <v/>
      </c>
      <c r="M78" t="str">
        <f t="shared" si="12"/>
        <v/>
      </c>
      <c r="N78" t="str">
        <f t="shared" si="12"/>
        <v/>
      </c>
      <c r="O78" t="str">
        <f t="shared" si="12"/>
        <v/>
      </c>
      <c r="P78" t="str">
        <f t="shared" si="12"/>
        <v/>
      </c>
      <c r="Q78" t="str">
        <f t="shared" si="12"/>
        <v/>
      </c>
      <c r="U78" t="str">
        <f t="shared" ref="U78:U92" si="16">IF($A78=U$1,MID($B78,$A78+8,FIND(",",$B78,$A78+8)-$A78-9),"")</f>
        <v/>
      </c>
    </row>
    <row r="79" spans="1:21" x14ac:dyDescent="0.7">
      <c r="A79">
        <f t="shared" si="13"/>
        <v>70</v>
      </c>
      <c r="B79" t="str">
        <f t="shared" si="14"/>
        <v xml:space="preserve">                                                                    "text": "感謝",</v>
      </c>
      <c r="C79" t="s">
        <v>90</v>
      </c>
      <c r="D79" t="str">
        <f t="shared" si="15"/>
        <v>z</v>
      </c>
      <c r="E79" t="str">
        <f t="shared" si="12"/>
        <v>z</v>
      </c>
      <c r="F79" t="str">
        <f t="shared" si="12"/>
        <v>z</v>
      </c>
      <c r="G79" t="str">
        <f t="shared" si="12"/>
        <v>z</v>
      </c>
      <c r="H79" t="str">
        <f t="shared" si="12"/>
        <v>z</v>
      </c>
      <c r="I79" t="str">
        <f t="shared" si="12"/>
        <v>z</v>
      </c>
      <c r="J79" t="str">
        <f t="shared" si="12"/>
        <v>z</v>
      </c>
      <c r="K79" t="str">
        <f t="shared" si="12"/>
        <v>感謝</v>
      </c>
      <c r="L79" t="str">
        <f t="shared" si="12"/>
        <v/>
      </c>
      <c r="M79" t="str">
        <f t="shared" si="12"/>
        <v/>
      </c>
      <c r="N79" t="str">
        <f t="shared" si="12"/>
        <v/>
      </c>
      <c r="O79" t="str">
        <f t="shared" si="12"/>
        <v/>
      </c>
      <c r="P79" t="str">
        <f t="shared" si="12"/>
        <v/>
      </c>
      <c r="Q79" t="str">
        <f t="shared" si="12"/>
        <v/>
      </c>
      <c r="U79" t="str">
        <f t="shared" si="16"/>
        <v/>
      </c>
    </row>
    <row r="80" spans="1:21" x14ac:dyDescent="0.7">
      <c r="A80">
        <f t="shared" si="13"/>
        <v>62</v>
      </c>
      <c r="B80" t="str">
        <f t="shared" si="14"/>
        <v xml:space="preserve">                                                            "text": "経費",</v>
      </c>
      <c r="C80" t="s">
        <v>91</v>
      </c>
      <c r="D80" t="str">
        <f t="shared" si="15"/>
        <v>z</v>
      </c>
      <c r="E80" t="str">
        <f t="shared" ref="E80:Q95" si="17">IF($A80=E$1,MID($B80,$A80+8,FIND(",",$B80,$A80+8)-$A80-9),IF($A80&gt;E$1,"z",""))</f>
        <v>z</v>
      </c>
      <c r="F80" t="str">
        <f t="shared" si="17"/>
        <v>z</v>
      </c>
      <c r="G80" t="str">
        <f t="shared" si="17"/>
        <v>z</v>
      </c>
      <c r="H80" t="str">
        <f t="shared" si="17"/>
        <v>z</v>
      </c>
      <c r="I80" t="str">
        <f t="shared" si="17"/>
        <v>z</v>
      </c>
      <c r="J80" t="str">
        <f t="shared" si="17"/>
        <v>経費</v>
      </c>
      <c r="K80" t="str">
        <f t="shared" si="17"/>
        <v/>
      </c>
      <c r="L80" t="str">
        <f t="shared" si="17"/>
        <v/>
      </c>
      <c r="M80" t="str">
        <f t="shared" si="17"/>
        <v/>
      </c>
      <c r="N80" t="str">
        <f t="shared" si="17"/>
        <v/>
      </c>
      <c r="O80" t="str">
        <f t="shared" si="17"/>
        <v/>
      </c>
      <c r="P80" t="str">
        <f t="shared" si="17"/>
        <v/>
      </c>
      <c r="Q80" t="str">
        <f t="shared" si="17"/>
        <v/>
      </c>
      <c r="U80" t="str">
        <f t="shared" si="16"/>
        <v/>
      </c>
    </row>
    <row r="81" spans="1:21" x14ac:dyDescent="0.7">
      <c r="A81">
        <f t="shared" si="13"/>
        <v>70</v>
      </c>
      <c r="B81" t="str">
        <f t="shared" si="14"/>
        <v xml:space="preserve">                                                                    "text": "家事",</v>
      </c>
      <c r="C81" t="s">
        <v>92</v>
      </c>
      <c r="D81" t="str">
        <f t="shared" si="15"/>
        <v>z</v>
      </c>
      <c r="E81" t="str">
        <f t="shared" si="17"/>
        <v>z</v>
      </c>
      <c r="F81" t="str">
        <f t="shared" si="17"/>
        <v>z</v>
      </c>
      <c r="G81" t="str">
        <f t="shared" si="17"/>
        <v>z</v>
      </c>
      <c r="H81" t="str">
        <f t="shared" si="17"/>
        <v>z</v>
      </c>
      <c r="I81" t="str">
        <f t="shared" si="17"/>
        <v>z</v>
      </c>
      <c r="J81" t="str">
        <f t="shared" si="17"/>
        <v>z</v>
      </c>
      <c r="K81" t="str">
        <f t="shared" si="17"/>
        <v>家事</v>
      </c>
      <c r="L81" t="str">
        <f t="shared" si="17"/>
        <v/>
      </c>
      <c r="M81" t="str">
        <f t="shared" si="17"/>
        <v/>
      </c>
      <c r="N81" t="str">
        <f t="shared" si="17"/>
        <v/>
      </c>
      <c r="O81" t="str">
        <f t="shared" si="17"/>
        <v/>
      </c>
      <c r="P81" t="str">
        <f t="shared" si="17"/>
        <v/>
      </c>
      <c r="Q81" t="str">
        <f t="shared" si="17"/>
        <v/>
      </c>
      <c r="U81" t="str">
        <f t="shared" si="16"/>
        <v/>
      </c>
    </row>
    <row r="82" spans="1:21" x14ac:dyDescent="0.7">
      <c r="A82">
        <f t="shared" si="13"/>
        <v>70</v>
      </c>
      <c r="B82" t="str">
        <f t="shared" si="14"/>
        <v xml:space="preserve">                                                                    "text": "インフラ",</v>
      </c>
      <c r="C82" t="s">
        <v>93</v>
      </c>
      <c r="D82" t="str">
        <f t="shared" si="15"/>
        <v>z</v>
      </c>
      <c r="E82" t="str">
        <f t="shared" si="17"/>
        <v>z</v>
      </c>
      <c r="F82" t="str">
        <f t="shared" si="17"/>
        <v>z</v>
      </c>
      <c r="G82" t="str">
        <f t="shared" si="17"/>
        <v>z</v>
      </c>
      <c r="H82" t="str">
        <f t="shared" si="17"/>
        <v>z</v>
      </c>
      <c r="I82" t="str">
        <f t="shared" si="17"/>
        <v>z</v>
      </c>
      <c r="J82" t="str">
        <f t="shared" si="17"/>
        <v>z</v>
      </c>
      <c r="K82" t="str">
        <f t="shared" si="17"/>
        <v>インフラ</v>
      </c>
      <c r="L82" t="str">
        <f t="shared" si="17"/>
        <v/>
      </c>
      <c r="M82" t="str">
        <f t="shared" si="17"/>
        <v/>
      </c>
      <c r="N82" t="str">
        <f t="shared" si="17"/>
        <v/>
      </c>
      <c r="O82" t="str">
        <f t="shared" si="17"/>
        <v/>
      </c>
      <c r="P82" t="str">
        <f t="shared" si="17"/>
        <v/>
      </c>
      <c r="Q82" t="str">
        <f t="shared" si="17"/>
        <v/>
      </c>
      <c r="U82" t="str">
        <f t="shared" si="16"/>
        <v/>
      </c>
    </row>
    <row r="83" spans="1:21" x14ac:dyDescent="0.7">
      <c r="A83">
        <f t="shared" si="13"/>
        <v>62</v>
      </c>
      <c r="B83" t="str">
        <f t="shared" si="14"/>
        <v xml:space="preserve">                                                            "text": "浪費",,</v>
      </c>
      <c r="C83" t="s">
        <v>94</v>
      </c>
      <c r="D83" t="str">
        <f t="shared" si="15"/>
        <v>z</v>
      </c>
      <c r="E83" t="str">
        <f t="shared" si="17"/>
        <v>z</v>
      </c>
      <c r="F83" t="str">
        <f t="shared" si="17"/>
        <v>z</v>
      </c>
      <c r="G83" t="str">
        <f t="shared" si="17"/>
        <v>z</v>
      </c>
      <c r="H83" t="str">
        <f t="shared" si="17"/>
        <v>z</v>
      </c>
      <c r="I83" t="str">
        <f t="shared" si="17"/>
        <v>z</v>
      </c>
      <c r="J83" t="str">
        <f t="shared" si="17"/>
        <v>浪費</v>
      </c>
      <c r="K83" t="str">
        <f t="shared" si="17"/>
        <v/>
      </c>
      <c r="L83" t="str">
        <f t="shared" si="17"/>
        <v/>
      </c>
      <c r="M83" t="str">
        <f t="shared" si="17"/>
        <v/>
      </c>
      <c r="N83" t="str">
        <f t="shared" si="17"/>
        <v/>
      </c>
      <c r="O83" t="str">
        <f t="shared" si="17"/>
        <v/>
      </c>
      <c r="P83" t="str">
        <f t="shared" si="17"/>
        <v/>
      </c>
      <c r="Q83" t="str">
        <f t="shared" si="17"/>
        <v/>
      </c>
      <c r="U83" t="str">
        <f t="shared" si="16"/>
        <v/>
      </c>
    </row>
    <row r="84" spans="1:21" x14ac:dyDescent="0.7">
      <c r="A84">
        <f t="shared" si="13"/>
        <v>70</v>
      </c>
      <c r="B84" t="str">
        <f t="shared" si="14"/>
        <v xml:space="preserve">                                                                    "text": "個性",</v>
      </c>
      <c r="C84" t="s">
        <v>95</v>
      </c>
      <c r="D84" t="str">
        <f t="shared" si="15"/>
        <v>z</v>
      </c>
      <c r="E84" t="str">
        <f t="shared" si="17"/>
        <v>z</v>
      </c>
      <c r="F84" t="str">
        <f t="shared" si="17"/>
        <v>z</v>
      </c>
      <c r="G84" t="str">
        <f t="shared" si="17"/>
        <v>z</v>
      </c>
      <c r="H84" t="str">
        <f t="shared" si="17"/>
        <v>z</v>
      </c>
      <c r="I84" t="str">
        <f t="shared" si="17"/>
        <v>z</v>
      </c>
      <c r="J84" t="str">
        <f t="shared" si="17"/>
        <v>z</v>
      </c>
      <c r="K84" t="str">
        <f t="shared" si="17"/>
        <v>個性</v>
      </c>
      <c r="L84" t="str">
        <f t="shared" si="17"/>
        <v/>
      </c>
      <c r="M84" t="str">
        <f t="shared" si="17"/>
        <v/>
      </c>
      <c r="N84" t="str">
        <f t="shared" si="17"/>
        <v/>
      </c>
      <c r="O84" t="str">
        <f t="shared" si="17"/>
        <v/>
      </c>
      <c r="P84" t="str">
        <f t="shared" si="17"/>
        <v/>
      </c>
      <c r="Q84" t="str">
        <f t="shared" si="17"/>
        <v/>
      </c>
      <c r="U84" t="str">
        <f t="shared" si="16"/>
        <v/>
      </c>
    </row>
    <row r="85" spans="1:21" x14ac:dyDescent="0.7">
      <c r="A85">
        <f t="shared" si="13"/>
        <v>46</v>
      </c>
      <c r="B85" t="str">
        <f t="shared" si="14"/>
        <v xml:space="preserve">                                            "text": "貯める\n支出を減らす。",,</v>
      </c>
      <c r="C85" t="s">
        <v>96</v>
      </c>
      <c r="D85" t="str">
        <f t="shared" si="15"/>
        <v>z</v>
      </c>
      <c r="E85" t="str">
        <f t="shared" si="17"/>
        <v>z</v>
      </c>
      <c r="F85" t="str">
        <f t="shared" si="17"/>
        <v>z</v>
      </c>
      <c r="G85" t="str">
        <f t="shared" si="17"/>
        <v>z</v>
      </c>
      <c r="H85" t="str">
        <f t="shared" si="17"/>
        <v>貯める\n支出を減らす。</v>
      </c>
      <c r="I85" t="str">
        <f t="shared" si="17"/>
        <v/>
      </c>
      <c r="J85" t="str">
        <f t="shared" si="17"/>
        <v/>
      </c>
      <c r="K85" t="str">
        <f t="shared" si="17"/>
        <v/>
      </c>
      <c r="L85" t="str">
        <f t="shared" si="17"/>
        <v/>
      </c>
      <c r="M85" t="str">
        <f t="shared" si="17"/>
        <v/>
      </c>
      <c r="N85" t="str">
        <f t="shared" si="17"/>
        <v/>
      </c>
      <c r="O85" t="str">
        <f t="shared" si="17"/>
        <v/>
      </c>
      <c r="P85" t="str">
        <f t="shared" si="17"/>
        <v/>
      </c>
      <c r="Q85" t="str">
        <f t="shared" si="17"/>
        <v/>
      </c>
      <c r="U85" t="str">
        <f t="shared" si="16"/>
        <v/>
      </c>
    </row>
    <row r="86" spans="1:21" x14ac:dyDescent="0.7">
      <c r="A86">
        <f t="shared" si="13"/>
        <v>54</v>
      </c>
      <c r="B86" t="str">
        <f t="shared" si="14"/>
        <v xml:space="preserve">                                                    "text": "保険",,</v>
      </c>
      <c r="C86" t="s">
        <v>97</v>
      </c>
      <c r="D86" t="str">
        <f t="shared" si="15"/>
        <v>z</v>
      </c>
      <c r="E86" t="str">
        <f t="shared" si="17"/>
        <v>z</v>
      </c>
      <c r="F86" t="str">
        <f t="shared" si="17"/>
        <v>z</v>
      </c>
      <c r="G86" t="str">
        <f t="shared" si="17"/>
        <v>z</v>
      </c>
      <c r="H86" t="str">
        <f t="shared" si="17"/>
        <v>z</v>
      </c>
      <c r="I86" t="str">
        <f t="shared" si="17"/>
        <v>保険</v>
      </c>
      <c r="J86" t="str">
        <f t="shared" si="17"/>
        <v/>
      </c>
      <c r="K86" t="str">
        <f t="shared" si="17"/>
        <v/>
      </c>
      <c r="L86" t="str">
        <f t="shared" si="17"/>
        <v/>
      </c>
      <c r="M86" t="str">
        <f t="shared" si="17"/>
        <v/>
      </c>
      <c r="N86" t="str">
        <f t="shared" si="17"/>
        <v/>
      </c>
      <c r="O86" t="str">
        <f t="shared" si="17"/>
        <v/>
      </c>
      <c r="P86" t="str">
        <f t="shared" si="17"/>
        <v/>
      </c>
      <c r="Q86" t="str">
        <f t="shared" si="17"/>
        <v/>
      </c>
      <c r="U86" t="str">
        <f t="shared" si="16"/>
        <v/>
      </c>
    </row>
    <row r="87" spans="1:21" x14ac:dyDescent="0.7">
      <c r="A87">
        <f t="shared" si="13"/>
        <v>62</v>
      </c>
      <c r="B87" t="str">
        <f t="shared" si="14"/>
        <v xml:space="preserve">                                                            "text": "医療保険",</v>
      </c>
      <c r="C87" t="s">
        <v>98</v>
      </c>
      <c r="D87" t="str">
        <f t="shared" si="15"/>
        <v>z</v>
      </c>
      <c r="E87" t="str">
        <f t="shared" si="17"/>
        <v>z</v>
      </c>
      <c r="F87" t="str">
        <f t="shared" si="17"/>
        <v>z</v>
      </c>
      <c r="G87" t="str">
        <f t="shared" si="17"/>
        <v>z</v>
      </c>
      <c r="H87" t="str">
        <f t="shared" si="17"/>
        <v>z</v>
      </c>
      <c r="I87" t="str">
        <f t="shared" si="17"/>
        <v>z</v>
      </c>
      <c r="J87" t="str">
        <f t="shared" si="17"/>
        <v>医療保険</v>
      </c>
      <c r="K87" t="str">
        <f t="shared" si="17"/>
        <v/>
      </c>
      <c r="L87" t="str">
        <f t="shared" si="17"/>
        <v/>
      </c>
      <c r="M87" t="str">
        <f t="shared" si="17"/>
        <v/>
      </c>
      <c r="N87" t="str">
        <f t="shared" si="17"/>
        <v/>
      </c>
      <c r="O87" t="str">
        <f t="shared" si="17"/>
        <v/>
      </c>
      <c r="P87" t="str">
        <f t="shared" si="17"/>
        <v/>
      </c>
      <c r="Q87" t="str">
        <f t="shared" si="17"/>
        <v/>
      </c>
      <c r="U87" t="str">
        <f t="shared" si="16"/>
        <v/>
      </c>
    </row>
    <row r="88" spans="1:21" x14ac:dyDescent="0.7">
      <c r="A88">
        <f t="shared" si="13"/>
        <v>70</v>
      </c>
      <c r="B88" t="str">
        <f t="shared" si="14"/>
        <v xml:space="preserve">                                                                    "text": "がん保険",</v>
      </c>
      <c r="C88" t="s">
        <v>99</v>
      </c>
      <c r="D88" t="str">
        <f t="shared" si="15"/>
        <v>z</v>
      </c>
      <c r="E88" t="str">
        <f t="shared" si="17"/>
        <v>z</v>
      </c>
      <c r="F88" t="str">
        <f t="shared" si="17"/>
        <v>z</v>
      </c>
      <c r="G88" t="str">
        <f t="shared" si="17"/>
        <v>z</v>
      </c>
      <c r="H88" t="str">
        <f t="shared" si="17"/>
        <v>z</v>
      </c>
      <c r="I88" t="str">
        <f t="shared" si="17"/>
        <v>z</v>
      </c>
      <c r="J88" t="str">
        <f t="shared" si="17"/>
        <v>z</v>
      </c>
      <c r="K88" t="str">
        <f t="shared" si="17"/>
        <v>がん保険</v>
      </c>
      <c r="L88" t="str">
        <f t="shared" si="17"/>
        <v/>
      </c>
      <c r="M88" t="str">
        <f t="shared" si="17"/>
        <v/>
      </c>
      <c r="N88" t="str">
        <f t="shared" si="17"/>
        <v/>
      </c>
      <c r="O88" t="str">
        <f t="shared" si="17"/>
        <v/>
      </c>
      <c r="P88" t="str">
        <f t="shared" si="17"/>
        <v/>
      </c>
      <c r="Q88" t="str">
        <f t="shared" si="17"/>
        <v/>
      </c>
      <c r="U88" t="str">
        <f t="shared" si="16"/>
        <v/>
      </c>
    </row>
    <row r="89" spans="1:21" x14ac:dyDescent="0.7">
      <c r="A89">
        <f t="shared" si="13"/>
        <v>70</v>
      </c>
      <c r="B89" t="str">
        <f t="shared" si="14"/>
        <v xml:space="preserve">                                                                    "text": "3大成人病保険",</v>
      </c>
      <c r="C89" t="s">
        <v>100</v>
      </c>
      <c r="D89" t="str">
        <f t="shared" si="15"/>
        <v>z</v>
      </c>
      <c r="E89" t="str">
        <f t="shared" si="17"/>
        <v>z</v>
      </c>
      <c r="F89" t="str">
        <f t="shared" si="17"/>
        <v>z</v>
      </c>
      <c r="G89" t="str">
        <f t="shared" si="17"/>
        <v>z</v>
      </c>
      <c r="H89" t="str">
        <f t="shared" si="17"/>
        <v>z</v>
      </c>
      <c r="I89" t="str">
        <f t="shared" si="17"/>
        <v>z</v>
      </c>
      <c r="J89" t="str">
        <f t="shared" si="17"/>
        <v>z</v>
      </c>
      <c r="K89" t="str">
        <f t="shared" si="17"/>
        <v>3大成人病保険</v>
      </c>
      <c r="L89" t="str">
        <f t="shared" si="17"/>
        <v/>
      </c>
      <c r="M89" t="str">
        <f t="shared" si="17"/>
        <v/>
      </c>
      <c r="N89" t="str">
        <f t="shared" si="17"/>
        <v/>
      </c>
      <c r="O89" t="str">
        <f t="shared" si="17"/>
        <v/>
      </c>
      <c r="P89" t="str">
        <f t="shared" si="17"/>
        <v/>
      </c>
      <c r="Q89" t="str">
        <f t="shared" si="17"/>
        <v/>
      </c>
      <c r="U89" t="str">
        <f t="shared" si="16"/>
        <v/>
      </c>
    </row>
    <row r="90" spans="1:21" x14ac:dyDescent="0.7">
      <c r="A90">
        <f t="shared" si="13"/>
        <v>70</v>
      </c>
      <c r="B90" t="str">
        <f t="shared" si="14"/>
        <v xml:space="preserve">                                                                    "text": "いざって時にいくらかかるの？",</v>
      </c>
      <c r="C90" t="s">
        <v>101</v>
      </c>
      <c r="D90" t="str">
        <f t="shared" si="15"/>
        <v>z</v>
      </c>
      <c r="E90" t="str">
        <f t="shared" si="17"/>
        <v>z</v>
      </c>
      <c r="F90" t="str">
        <f t="shared" si="17"/>
        <v>z</v>
      </c>
      <c r="G90" t="str">
        <f t="shared" si="17"/>
        <v>z</v>
      </c>
      <c r="H90" t="str">
        <f t="shared" si="17"/>
        <v>z</v>
      </c>
      <c r="I90" t="str">
        <f t="shared" si="17"/>
        <v>z</v>
      </c>
      <c r="J90" t="str">
        <f t="shared" si="17"/>
        <v>z</v>
      </c>
      <c r="K90" t="str">
        <f t="shared" si="17"/>
        <v>いざって時にいくらかかるの？</v>
      </c>
      <c r="L90" t="str">
        <f t="shared" si="17"/>
        <v/>
      </c>
      <c r="M90" t="str">
        <f t="shared" si="17"/>
        <v/>
      </c>
      <c r="N90" t="str">
        <f t="shared" si="17"/>
        <v/>
      </c>
      <c r="O90" t="str">
        <f t="shared" si="17"/>
        <v/>
      </c>
      <c r="P90" t="str">
        <f t="shared" si="17"/>
        <v/>
      </c>
      <c r="Q90" t="str">
        <f t="shared" si="17"/>
        <v/>
      </c>
      <c r="U90" t="str">
        <f t="shared" si="16"/>
        <v/>
      </c>
    </row>
    <row r="91" spans="1:21" x14ac:dyDescent="0.7">
      <c r="A91">
        <f t="shared" si="13"/>
        <v>62</v>
      </c>
      <c r="B91" t="str">
        <f t="shared" si="14"/>
        <v xml:space="preserve">                                                            "text": "生命保険",</v>
      </c>
      <c r="C91" t="s">
        <v>102</v>
      </c>
      <c r="D91" t="str">
        <f t="shared" si="15"/>
        <v>z</v>
      </c>
      <c r="E91" t="str">
        <f t="shared" si="17"/>
        <v>z</v>
      </c>
      <c r="F91" t="str">
        <f t="shared" si="17"/>
        <v>z</v>
      </c>
      <c r="G91" t="str">
        <f t="shared" si="17"/>
        <v>z</v>
      </c>
      <c r="H91" t="str">
        <f t="shared" si="17"/>
        <v>z</v>
      </c>
      <c r="I91" t="str">
        <f t="shared" si="17"/>
        <v>z</v>
      </c>
      <c r="J91" t="str">
        <f t="shared" si="17"/>
        <v>生命保険</v>
      </c>
      <c r="K91" t="str">
        <f t="shared" si="17"/>
        <v/>
      </c>
      <c r="L91" t="str">
        <f t="shared" si="17"/>
        <v/>
      </c>
      <c r="M91" t="str">
        <f t="shared" si="17"/>
        <v/>
      </c>
      <c r="N91" t="str">
        <f t="shared" si="17"/>
        <v/>
      </c>
      <c r="O91" t="str">
        <f t="shared" si="17"/>
        <v/>
      </c>
      <c r="P91" t="str">
        <f t="shared" si="17"/>
        <v/>
      </c>
      <c r="Q91" t="str">
        <f t="shared" si="17"/>
        <v/>
      </c>
      <c r="U91" t="str">
        <f t="shared" si="16"/>
        <v/>
      </c>
    </row>
    <row r="92" spans="1:21" x14ac:dyDescent="0.7">
      <c r="A92">
        <f t="shared" si="13"/>
        <v>70</v>
      </c>
      <c r="B92" t="str">
        <f t="shared" si="14"/>
        <v xml:space="preserve">                                                                    "text": "種類",</v>
      </c>
      <c r="C92" t="s">
        <v>103</v>
      </c>
      <c r="D92" t="str">
        <f t="shared" si="15"/>
        <v>z</v>
      </c>
      <c r="E92" t="str">
        <f t="shared" si="17"/>
        <v>z</v>
      </c>
      <c r="F92" t="str">
        <f t="shared" si="17"/>
        <v>z</v>
      </c>
      <c r="G92" t="str">
        <f t="shared" si="17"/>
        <v>z</v>
      </c>
      <c r="H92" t="str">
        <f t="shared" si="17"/>
        <v>z</v>
      </c>
      <c r="I92" t="str">
        <f t="shared" si="17"/>
        <v>z</v>
      </c>
      <c r="J92" t="str">
        <f t="shared" si="17"/>
        <v>z</v>
      </c>
      <c r="K92" t="str">
        <f t="shared" si="17"/>
        <v>種類</v>
      </c>
      <c r="L92" t="str">
        <f t="shared" si="17"/>
        <v/>
      </c>
      <c r="M92" t="str">
        <f t="shared" si="17"/>
        <v/>
      </c>
      <c r="N92" t="str">
        <f t="shared" si="17"/>
        <v/>
      </c>
      <c r="O92" t="str">
        <f t="shared" si="17"/>
        <v/>
      </c>
      <c r="P92" t="str">
        <f t="shared" si="17"/>
        <v/>
      </c>
      <c r="Q92" t="str">
        <f t="shared" si="17"/>
        <v/>
      </c>
      <c r="U92" t="str">
        <f t="shared" si="16"/>
        <v/>
      </c>
    </row>
    <row r="93" spans="1:21" x14ac:dyDescent="0.7">
      <c r="A93">
        <f t="shared" si="13"/>
        <v>62</v>
      </c>
      <c r="B93" t="str">
        <f t="shared" si="14"/>
        <v xml:space="preserve">                                                            "text": "損害保険",</v>
      </c>
      <c r="C93" t="s">
        <v>104</v>
      </c>
      <c r="D93" t="str">
        <f t="shared" si="15"/>
        <v>z</v>
      </c>
      <c r="E93" t="str">
        <f t="shared" si="17"/>
        <v>z</v>
      </c>
      <c r="F93" t="str">
        <f t="shared" si="17"/>
        <v>z</v>
      </c>
      <c r="G93" t="str">
        <f t="shared" si="17"/>
        <v>z</v>
      </c>
      <c r="H93" t="str">
        <f t="shared" si="17"/>
        <v>z</v>
      </c>
      <c r="I93" t="str">
        <f t="shared" si="17"/>
        <v>z</v>
      </c>
      <c r="J93" t="str">
        <f t="shared" si="17"/>
        <v>損害保険</v>
      </c>
      <c r="K93" t="str">
        <f t="shared" si="17"/>
        <v/>
      </c>
      <c r="L93" t="str">
        <f t="shared" si="17"/>
        <v/>
      </c>
      <c r="M93" t="str">
        <f t="shared" si="17"/>
        <v/>
      </c>
      <c r="N93" t="str">
        <f t="shared" si="17"/>
        <v/>
      </c>
      <c r="O93" t="str">
        <f t="shared" si="17"/>
        <v/>
      </c>
      <c r="P93" t="str">
        <f t="shared" si="17"/>
        <v/>
      </c>
      <c r="Q93" t="str">
        <f t="shared" si="17"/>
        <v/>
      </c>
      <c r="U93" t="str">
        <f t="shared" ref="U93:U107" si="18">IF($A93=U$1,MID($B93,$A93+8,FIND(",",$B93,$A93+8)-$A93-9),"")</f>
        <v/>
      </c>
    </row>
    <row r="94" spans="1:21" x14ac:dyDescent="0.7">
      <c r="A94">
        <f t="shared" si="13"/>
        <v>70</v>
      </c>
      <c r="B94" t="str">
        <f t="shared" si="14"/>
        <v xml:space="preserve">                                                                    "text": "火災保険",</v>
      </c>
      <c r="C94" t="s">
        <v>105</v>
      </c>
      <c r="D94" t="str">
        <f t="shared" si="15"/>
        <v>z</v>
      </c>
      <c r="E94" t="str">
        <f t="shared" si="17"/>
        <v>z</v>
      </c>
      <c r="F94" t="str">
        <f t="shared" si="17"/>
        <v>z</v>
      </c>
      <c r="G94" t="str">
        <f t="shared" si="17"/>
        <v>z</v>
      </c>
      <c r="H94" t="str">
        <f t="shared" si="17"/>
        <v>z</v>
      </c>
      <c r="I94" t="str">
        <f t="shared" si="17"/>
        <v>z</v>
      </c>
      <c r="J94" t="str">
        <f t="shared" si="17"/>
        <v>z</v>
      </c>
      <c r="K94" t="str">
        <f t="shared" si="17"/>
        <v>火災保険</v>
      </c>
      <c r="L94" t="str">
        <f t="shared" si="17"/>
        <v/>
      </c>
      <c r="M94" t="str">
        <f t="shared" si="17"/>
        <v/>
      </c>
      <c r="N94" t="str">
        <f t="shared" si="17"/>
        <v/>
      </c>
      <c r="O94" t="str">
        <f t="shared" si="17"/>
        <v/>
      </c>
      <c r="P94" t="str">
        <f t="shared" si="17"/>
        <v/>
      </c>
      <c r="Q94" t="str">
        <f t="shared" si="17"/>
        <v/>
      </c>
      <c r="U94" t="str">
        <f t="shared" si="18"/>
        <v/>
      </c>
    </row>
    <row r="95" spans="1:21" x14ac:dyDescent="0.7">
      <c r="A95">
        <f t="shared" si="13"/>
        <v>70</v>
      </c>
      <c r="B95" t="str">
        <f t="shared" si="14"/>
        <v xml:space="preserve">                                                                    "text": "自動車保険",</v>
      </c>
      <c r="C95" t="s">
        <v>106</v>
      </c>
      <c r="D95" t="str">
        <f t="shared" si="15"/>
        <v>z</v>
      </c>
      <c r="E95" t="str">
        <f t="shared" si="17"/>
        <v>z</v>
      </c>
      <c r="F95" t="str">
        <f t="shared" si="17"/>
        <v>z</v>
      </c>
      <c r="G95" t="str">
        <f t="shared" si="17"/>
        <v>z</v>
      </c>
      <c r="H95" t="str">
        <f t="shared" si="17"/>
        <v>z</v>
      </c>
      <c r="I95" t="str">
        <f t="shared" si="17"/>
        <v>z</v>
      </c>
      <c r="J95" t="str">
        <f t="shared" si="17"/>
        <v>z</v>
      </c>
      <c r="K95" t="str">
        <f t="shared" si="17"/>
        <v>自動車保険</v>
      </c>
      <c r="L95" t="str">
        <f t="shared" si="17"/>
        <v/>
      </c>
      <c r="M95" t="str">
        <f t="shared" si="17"/>
        <v/>
      </c>
      <c r="N95" t="str">
        <f t="shared" si="17"/>
        <v/>
      </c>
      <c r="O95" t="str">
        <f t="shared" si="17"/>
        <v/>
      </c>
      <c r="P95" t="str">
        <f t="shared" si="17"/>
        <v/>
      </c>
      <c r="Q95" t="str">
        <f t="shared" si="17"/>
        <v/>
      </c>
      <c r="U95" t="str">
        <f t="shared" si="18"/>
        <v/>
      </c>
    </row>
    <row r="96" spans="1:21" x14ac:dyDescent="0.7">
      <c r="A96">
        <f t="shared" si="13"/>
        <v>62</v>
      </c>
      <c r="B96" t="str">
        <f t="shared" si="14"/>
        <v xml:space="preserve">                                                            "text": "健康保険",</v>
      </c>
      <c r="C96" t="s">
        <v>107</v>
      </c>
      <c r="D96" t="str">
        <f t="shared" si="15"/>
        <v>z</v>
      </c>
      <c r="E96" t="str">
        <f t="shared" ref="E96:Q110" si="19">IF($A96=E$1,MID($B96,$A96+8,FIND(",",$B96,$A96+8)-$A96-9),IF($A96&gt;E$1,"z",""))</f>
        <v>z</v>
      </c>
      <c r="F96" t="str">
        <f t="shared" si="19"/>
        <v>z</v>
      </c>
      <c r="G96" t="str">
        <f t="shared" si="19"/>
        <v>z</v>
      </c>
      <c r="H96" t="str">
        <f t="shared" si="19"/>
        <v>z</v>
      </c>
      <c r="I96" t="str">
        <f t="shared" si="19"/>
        <v>z</v>
      </c>
      <c r="J96" t="str">
        <f t="shared" si="19"/>
        <v>健康保険</v>
      </c>
      <c r="K96" t="str">
        <f t="shared" si="19"/>
        <v/>
      </c>
      <c r="L96" t="str">
        <f t="shared" si="19"/>
        <v/>
      </c>
      <c r="M96" t="str">
        <f t="shared" si="19"/>
        <v/>
      </c>
      <c r="N96" t="str">
        <f t="shared" si="19"/>
        <v/>
      </c>
      <c r="O96" t="str">
        <f t="shared" si="19"/>
        <v/>
      </c>
      <c r="P96" t="str">
        <f t="shared" si="19"/>
        <v/>
      </c>
      <c r="Q96" t="str">
        <f t="shared" si="19"/>
        <v/>
      </c>
      <c r="U96" t="str">
        <f t="shared" si="18"/>
        <v/>
      </c>
    </row>
    <row r="97" spans="1:21" x14ac:dyDescent="0.7">
      <c r="A97">
        <f t="shared" si="13"/>
        <v>70</v>
      </c>
      <c r="B97" t="str">
        <f t="shared" si="14"/>
        <v xml:space="preserve">                                                                    "text": "高額医療費制度：8万円/月",</v>
      </c>
      <c r="C97" t="s">
        <v>108</v>
      </c>
      <c r="D97" t="str">
        <f t="shared" si="15"/>
        <v>z</v>
      </c>
      <c r="E97" t="str">
        <f t="shared" si="19"/>
        <v>z</v>
      </c>
      <c r="F97" t="str">
        <f t="shared" si="19"/>
        <v>z</v>
      </c>
      <c r="G97" t="str">
        <f t="shared" si="19"/>
        <v>z</v>
      </c>
      <c r="H97" t="str">
        <f t="shared" si="19"/>
        <v>z</v>
      </c>
      <c r="I97" t="str">
        <f t="shared" si="19"/>
        <v>z</v>
      </c>
      <c r="J97" t="str">
        <f t="shared" si="19"/>
        <v>z</v>
      </c>
      <c r="K97" t="str">
        <f t="shared" si="19"/>
        <v>高額医療費制度：8万円/月</v>
      </c>
      <c r="L97" t="str">
        <f t="shared" si="19"/>
        <v/>
      </c>
      <c r="M97" t="str">
        <f t="shared" si="19"/>
        <v/>
      </c>
      <c r="N97" t="str">
        <f t="shared" si="19"/>
        <v/>
      </c>
      <c r="O97" t="str">
        <f t="shared" si="19"/>
        <v/>
      </c>
      <c r="P97" t="str">
        <f t="shared" si="19"/>
        <v/>
      </c>
      <c r="Q97" t="str">
        <f t="shared" si="19"/>
        <v/>
      </c>
      <c r="U97" t="str">
        <f t="shared" si="18"/>
        <v/>
      </c>
    </row>
    <row r="98" spans="1:21" x14ac:dyDescent="0.7">
      <c r="A98">
        <f t="shared" si="13"/>
        <v>54</v>
      </c>
      <c r="B98" t="str">
        <f t="shared" si="14"/>
        <v xml:space="preserve">                                                    "text": "場所の支出：家賃/面積\n現在面積単価：￥1,000/平米・月",</v>
      </c>
      <c r="C98" t="s">
        <v>109</v>
      </c>
      <c r="D98" t="str">
        <f t="shared" si="15"/>
        <v>z</v>
      </c>
      <c r="E98" t="str">
        <f t="shared" si="19"/>
        <v>z</v>
      </c>
      <c r="F98" t="str">
        <f t="shared" si="19"/>
        <v>z</v>
      </c>
      <c r="G98" t="str">
        <f t="shared" si="19"/>
        <v>z</v>
      </c>
      <c r="H98" t="str">
        <f t="shared" si="19"/>
        <v>z</v>
      </c>
      <c r="I98" t="str">
        <f t="shared" si="19"/>
        <v>場所の支出：家賃/面積\n現在面積単価：￥</v>
      </c>
      <c r="J98" t="str">
        <f t="shared" si="19"/>
        <v/>
      </c>
      <c r="K98" t="str">
        <f t="shared" si="19"/>
        <v/>
      </c>
      <c r="L98" t="str">
        <f t="shared" si="19"/>
        <v/>
      </c>
      <c r="M98" t="str">
        <f t="shared" si="19"/>
        <v/>
      </c>
      <c r="N98" t="str">
        <f t="shared" si="19"/>
        <v/>
      </c>
      <c r="O98" t="str">
        <f t="shared" si="19"/>
        <v/>
      </c>
      <c r="P98" t="str">
        <f t="shared" si="19"/>
        <v/>
      </c>
      <c r="Q98" t="str">
        <f t="shared" si="19"/>
        <v/>
      </c>
      <c r="U98" t="str">
        <f t="shared" si="18"/>
        <v/>
      </c>
    </row>
    <row r="99" spans="1:21" x14ac:dyDescent="0.7">
      <c r="A99">
        <f t="shared" si="13"/>
        <v>62</v>
      </c>
      <c r="B99" t="str">
        <f t="shared" si="14"/>
        <v xml:space="preserve">                                                            "text": "ゴミを捨てて、広くなることでお金になる。",</v>
      </c>
      <c r="C99" t="s">
        <v>110</v>
      </c>
      <c r="D99" t="str">
        <f t="shared" si="15"/>
        <v>z</v>
      </c>
      <c r="E99" t="str">
        <f t="shared" si="19"/>
        <v>z</v>
      </c>
      <c r="F99" t="str">
        <f t="shared" si="19"/>
        <v>z</v>
      </c>
      <c r="G99" t="str">
        <f t="shared" si="19"/>
        <v>z</v>
      </c>
      <c r="H99" t="str">
        <f t="shared" si="19"/>
        <v>z</v>
      </c>
      <c r="I99" t="str">
        <f t="shared" si="19"/>
        <v>z</v>
      </c>
      <c r="J99" t="str">
        <f t="shared" si="19"/>
        <v>ゴミを捨てて、広くなることでお金になる。</v>
      </c>
      <c r="K99" t="str">
        <f t="shared" si="19"/>
        <v/>
      </c>
      <c r="L99" t="str">
        <f t="shared" si="19"/>
        <v/>
      </c>
      <c r="M99" t="str">
        <f t="shared" si="19"/>
        <v/>
      </c>
      <c r="N99" t="str">
        <f t="shared" si="19"/>
        <v/>
      </c>
      <c r="O99" t="str">
        <f t="shared" si="19"/>
        <v/>
      </c>
      <c r="P99" t="str">
        <f t="shared" si="19"/>
        <v/>
      </c>
      <c r="Q99" t="str">
        <f t="shared" si="19"/>
        <v/>
      </c>
      <c r="U99" t="str">
        <f t="shared" si="18"/>
        <v/>
      </c>
    </row>
    <row r="100" spans="1:21" x14ac:dyDescent="0.7">
      <c r="A100">
        <f t="shared" si="13"/>
        <v>62</v>
      </c>
      <c r="B100" t="str">
        <f t="shared" si="14"/>
        <v xml:space="preserve">                                                            "text": "自分にとって幸福度があがる面積は？",</v>
      </c>
      <c r="C100" t="s">
        <v>111</v>
      </c>
      <c r="D100" t="str">
        <f t="shared" si="15"/>
        <v>z</v>
      </c>
      <c r="E100" t="str">
        <f t="shared" si="19"/>
        <v>z</v>
      </c>
      <c r="F100" t="str">
        <f t="shared" si="19"/>
        <v>z</v>
      </c>
      <c r="G100" t="str">
        <f t="shared" si="19"/>
        <v>z</v>
      </c>
      <c r="H100" t="str">
        <f t="shared" si="19"/>
        <v>z</v>
      </c>
      <c r="I100" t="str">
        <f t="shared" si="19"/>
        <v>z</v>
      </c>
      <c r="J100" t="str">
        <f t="shared" si="19"/>
        <v>自分にとって幸福度があがる面積は？</v>
      </c>
      <c r="K100" t="str">
        <f t="shared" si="19"/>
        <v/>
      </c>
      <c r="L100" t="str">
        <f t="shared" si="19"/>
        <v/>
      </c>
      <c r="M100" t="str">
        <f t="shared" si="19"/>
        <v/>
      </c>
      <c r="N100" t="str">
        <f t="shared" si="19"/>
        <v/>
      </c>
      <c r="O100" t="str">
        <f t="shared" si="19"/>
        <v/>
      </c>
      <c r="P100" t="str">
        <f t="shared" si="19"/>
        <v/>
      </c>
      <c r="Q100" t="str">
        <f t="shared" si="19"/>
        <v/>
      </c>
      <c r="U100" t="str">
        <f t="shared" si="18"/>
        <v/>
      </c>
    </row>
    <row r="101" spans="1:21" x14ac:dyDescent="0.7">
      <c r="A101">
        <f t="shared" si="13"/>
        <v>54</v>
      </c>
      <c r="B101" t="str">
        <f t="shared" si="14"/>
        <v xml:space="preserve">                                                    "text": "時間の支出：給料/労働時間\n現在時間単価：￥2,500/時間",</v>
      </c>
      <c r="C101" t="s">
        <v>112</v>
      </c>
      <c r="D101" t="str">
        <f t="shared" si="15"/>
        <v>z</v>
      </c>
      <c r="E101" t="str">
        <f t="shared" si="19"/>
        <v>z</v>
      </c>
      <c r="F101" t="str">
        <f t="shared" si="19"/>
        <v>z</v>
      </c>
      <c r="G101" t="str">
        <f t="shared" si="19"/>
        <v>z</v>
      </c>
      <c r="H101" t="str">
        <f t="shared" si="19"/>
        <v>z</v>
      </c>
      <c r="I101" t="str">
        <f t="shared" si="19"/>
        <v>時間の支出：給料/労働時間\n現在時間単価：￥</v>
      </c>
      <c r="J101" t="str">
        <f t="shared" si="19"/>
        <v/>
      </c>
      <c r="K101" t="str">
        <f t="shared" si="19"/>
        <v/>
      </c>
      <c r="L101" t="str">
        <f t="shared" si="19"/>
        <v/>
      </c>
      <c r="M101" t="str">
        <f t="shared" si="19"/>
        <v/>
      </c>
      <c r="N101" t="str">
        <f t="shared" si="19"/>
        <v/>
      </c>
      <c r="O101" t="str">
        <f t="shared" si="19"/>
        <v/>
      </c>
      <c r="P101" t="str">
        <f t="shared" si="19"/>
        <v/>
      </c>
      <c r="Q101" t="str">
        <f t="shared" si="19"/>
        <v/>
      </c>
      <c r="U101" t="str">
        <f t="shared" si="18"/>
        <v/>
      </c>
    </row>
    <row r="102" spans="1:21" x14ac:dyDescent="0.7">
      <c r="A102">
        <f t="shared" si="13"/>
        <v>62</v>
      </c>
      <c r="B102" t="str">
        <f t="shared" si="14"/>
        <v xml:space="preserve">                                                            "text": "本を真面目にすべて読まない。",</v>
      </c>
      <c r="C102" t="s">
        <v>113</v>
      </c>
      <c r="D102" t="str">
        <f t="shared" si="15"/>
        <v>z</v>
      </c>
      <c r="E102" t="str">
        <f t="shared" si="19"/>
        <v>z</v>
      </c>
      <c r="F102" t="str">
        <f t="shared" si="19"/>
        <v>z</v>
      </c>
      <c r="G102" t="str">
        <f t="shared" si="19"/>
        <v>z</v>
      </c>
      <c r="H102" t="str">
        <f t="shared" si="19"/>
        <v>z</v>
      </c>
      <c r="I102" t="str">
        <f t="shared" si="19"/>
        <v>z</v>
      </c>
      <c r="J102" t="str">
        <f t="shared" si="19"/>
        <v>本を真面目にすべて読まない。</v>
      </c>
      <c r="K102" t="str">
        <f t="shared" si="19"/>
        <v/>
      </c>
      <c r="L102" t="str">
        <f t="shared" si="19"/>
        <v/>
      </c>
      <c r="M102" t="str">
        <f t="shared" si="19"/>
        <v/>
      </c>
      <c r="N102" t="str">
        <f t="shared" si="19"/>
        <v/>
      </c>
      <c r="O102" t="str">
        <f t="shared" si="19"/>
        <v/>
      </c>
      <c r="P102" t="str">
        <f t="shared" si="19"/>
        <v/>
      </c>
      <c r="Q102" t="str">
        <f t="shared" si="19"/>
        <v/>
      </c>
      <c r="U102" t="str">
        <f t="shared" si="18"/>
        <v/>
      </c>
    </row>
    <row r="103" spans="1:21" x14ac:dyDescent="0.7">
      <c r="A103">
        <f t="shared" si="13"/>
        <v>54</v>
      </c>
      <c r="B103" t="str">
        <f t="shared" si="14"/>
        <v xml:space="preserve">                                                    "text": "歯の値段：2000万",</v>
      </c>
      <c r="C103" t="s">
        <v>114</v>
      </c>
      <c r="D103" t="str">
        <f t="shared" si="15"/>
        <v>z</v>
      </c>
      <c r="E103" t="str">
        <f t="shared" si="19"/>
        <v>z</v>
      </c>
      <c r="F103" t="str">
        <f t="shared" si="19"/>
        <v>z</v>
      </c>
      <c r="G103" t="str">
        <f t="shared" si="19"/>
        <v>z</v>
      </c>
      <c r="H103" t="str">
        <f t="shared" si="19"/>
        <v>z</v>
      </c>
      <c r="I103" t="str">
        <f t="shared" si="19"/>
        <v>歯の値段：2000万</v>
      </c>
      <c r="J103" t="str">
        <f t="shared" si="19"/>
        <v/>
      </c>
      <c r="K103" t="str">
        <f t="shared" si="19"/>
        <v/>
      </c>
      <c r="L103" t="str">
        <f t="shared" si="19"/>
        <v/>
      </c>
      <c r="M103" t="str">
        <f t="shared" si="19"/>
        <v/>
      </c>
      <c r="N103" t="str">
        <f t="shared" si="19"/>
        <v/>
      </c>
      <c r="O103" t="str">
        <f t="shared" si="19"/>
        <v/>
      </c>
      <c r="P103" t="str">
        <f t="shared" si="19"/>
        <v/>
      </c>
      <c r="Q103" t="str">
        <f t="shared" si="19"/>
        <v/>
      </c>
      <c r="U103" t="str">
        <f t="shared" si="18"/>
        <v/>
      </c>
    </row>
    <row r="104" spans="1:21" x14ac:dyDescent="0.7">
      <c r="A104">
        <f t="shared" si="13"/>
        <v>46</v>
      </c>
      <c r="B104" t="str">
        <f t="shared" si="14"/>
        <v xml:space="preserve">                                            "text": "増やす。\n資産を増やす。",,</v>
      </c>
      <c r="C104" t="s">
        <v>115</v>
      </c>
      <c r="D104" t="str">
        <f t="shared" si="15"/>
        <v>z</v>
      </c>
      <c r="E104" t="str">
        <f t="shared" si="19"/>
        <v>z</v>
      </c>
      <c r="F104" t="str">
        <f t="shared" si="19"/>
        <v>z</v>
      </c>
      <c r="G104" t="str">
        <f t="shared" si="19"/>
        <v>z</v>
      </c>
      <c r="H104" t="str">
        <f t="shared" si="19"/>
        <v>増やす。\n資産を増やす。</v>
      </c>
      <c r="I104" t="str">
        <f t="shared" si="19"/>
        <v/>
      </c>
      <c r="J104" t="str">
        <f t="shared" si="19"/>
        <v/>
      </c>
      <c r="K104" t="str">
        <f t="shared" si="19"/>
        <v/>
      </c>
      <c r="L104" t="str">
        <f t="shared" si="19"/>
        <v/>
      </c>
      <c r="M104" t="str">
        <f t="shared" si="19"/>
        <v/>
      </c>
      <c r="N104" t="str">
        <f t="shared" si="19"/>
        <v/>
      </c>
      <c r="O104" t="str">
        <f t="shared" si="19"/>
        <v/>
      </c>
      <c r="P104" t="str">
        <f t="shared" si="19"/>
        <v/>
      </c>
      <c r="Q104" t="str">
        <f t="shared" si="19"/>
        <v/>
      </c>
      <c r="U104" t="str">
        <f t="shared" si="18"/>
        <v/>
      </c>
    </row>
    <row r="105" spans="1:21" x14ac:dyDescent="0.7">
      <c r="A105">
        <f t="shared" si="13"/>
        <v>54</v>
      </c>
      <c r="B105" t="str">
        <f t="shared" si="14"/>
        <v xml:space="preserve">                                                    "text": "投資目標",</v>
      </c>
      <c r="C105" t="s">
        <v>116</v>
      </c>
      <c r="D105" t="str">
        <f t="shared" si="15"/>
        <v>z</v>
      </c>
      <c r="E105" t="str">
        <f t="shared" si="19"/>
        <v>z</v>
      </c>
      <c r="F105" t="str">
        <f t="shared" si="19"/>
        <v>z</v>
      </c>
      <c r="G105" t="str">
        <f t="shared" si="19"/>
        <v>z</v>
      </c>
      <c r="H105" t="str">
        <f t="shared" si="19"/>
        <v>z</v>
      </c>
      <c r="I105" t="str">
        <f t="shared" si="19"/>
        <v>投資目標</v>
      </c>
      <c r="J105" t="str">
        <f t="shared" si="19"/>
        <v/>
      </c>
      <c r="K105" t="str">
        <f t="shared" si="19"/>
        <v/>
      </c>
      <c r="L105" t="str">
        <f t="shared" si="19"/>
        <v/>
      </c>
      <c r="M105" t="str">
        <f t="shared" si="19"/>
        <v/>
      </c>
      <c r="N105" t="str">
        <f t="shared" si="19"/>
        <v/>
      </c>
      <c r="O105" t="str">
        <f t="shared" si="19"/>
        <v/>
      </c>
      <c r="P105" t="str">
        <f t="shared" si="19"/>
        <v/>
      </c>
      <c r="Q105" t="str">
        <f t="shared" si="19"/>
        <v/>
      </c>
      <c r="U105" t="str">
        <f t="shared" si="18"/>
        <v/>
      </c>
    </row>
    <row r="106" spans="1:21" x14ac:dyDescent="0.7">
      <c r="A106">
        <f t="shared" si="13"/>
        <v>62</v>
      </c>
      <c r="B106" t="str">
        <f t="shared" si="14"/>
        <v xml:space="preserve">                                                            "text": "投資形成目的は？",</v>
      </c>
      <c r="C106" t="s">
        <v>117</v>
      </c>
      <c r="D106" t="str">
        <f t="shared" si="15"/>
        <v>z</v>
      </c>
      <c r="E106" t="str">
        <f t="shared" si="19"/>
        <v>z</v>
      </c>
      <c r="F106" t="str">
        <f t="shared" si="19"/>
        <v>z</v>
      </c>
      <c r="G106" t="str">
        <f t="shared" si="19"/>
        <v>z</v>
      </c>
      <c r="H106" t="str">
        <f t="shared" si="19"/>
        <v>z</v>
      </c>
      <c r="I106" t="str">
        <f t="shared" si="19"/>
        <v>z</v>
      </c>
      <c r="J106" t="str">
        <f t="shared" si="19"/>
        <v>投資形成目的は？</v>
      </c>
      <c r="K106" t="str">
        <f t="shared" si="19"/>
        <v/>
      </c>
      <c r="L106" t="str">
        <f t="shared" si="19"/>
        <v/>
      </c>
      <c r="M106" t="str">
        <f t="shared" si="19"/>
        <v/>
      </c>
      <c r="N106" t="str">
        <f t="shared" si="19"/>
        <v/>
      </c>
      <c r="O106" t="str">
        <f t="shared" si="19"/>
        <v/>
      </c>
      <c r="P106" t="str">
        <f t="shared" si="19"/>
        <v/>
      </c>
      <c r="Q106" t="str">
        <f t="shared" si="19"/>
        <v/>
      </c>
      <c r="U106" t="str">
        <f t="shared" si="18"/>
        <v/>
      </c>
    </row>
    <row r="107" spans="1:21" x14ac:dyDescent="0.7">
      <c r="A107">
        <f t="shared" si="13"/>
        <v>70</v>
      </c>
      <c r="B107" t="str">
        <f t="shared" si="14"/>
        <v xml:space="preserve">                                                                    "text": "老後資金の確保とFIRE",</v>
      </c>
      <c r="C107" t="s">
        <v>118</v>
      </c>
      <c r="D107" t="str">
        <f t="shared" si="15"/>
        <v>z</v>
      </c>
      <c r="E107" t="str">
        <f t="shared" si="19"/>
        <v>z</v>
      </c>
      <c r="F107" t="str">
        <f t="shared" si="19"/>
        <v>z</v>
      </c>
      <c r="G107" t="str">
        <f t="shared" si="19"/>
        <v>z</v>
      </c>
      <c r="H107" t="str">
        <f t="shared" si="19"/>
        <v>z</v>
      </c>
      <c r="I107" t="str">
        <f t="shared" si="19"/>
        <v>z</v>
      </c>
      <c r="J107" t="str">
        <f t="shared" si="19"/>
        <v>z</v>
      </c>
      <c r="K107" t="str">
        <f t="shared" si="19"/>
        <v>老後資金の確保とFIRE</v>
      </c>
      <c r="L107" t="str">
        <f t="shared" si="19"/>
        <v/>
      </c>
      <c r="M107" t="str">
        <f t="shared" si="19"/>
        <v/>
      </c>
      <c r="N107" t="str">
        <f t="shared" si="19"/>
        <v/>
      </c>
      <c r="O107" t="str">
        <f t="shared" si="19"/>
        <v/>
      </c>
      <c r="P107" t="str">
        <f t="shared" si="19"/>
        <v/>
      </c>
      <c r="Q107" t="str">
        <f t="shared" si="19"/>
        <v/>
      </c>
      <c r="U107" t="str">
        <f t="shared" si="18"/>
        <v/>
      </c>
    </row>
    <row r="108" spans="1:21" x14ac:dyDescent="0.7">
      <c r="A108">
        <f t="shared" si="13"/>
        <v>62</v>
      </c>
      <c r="B108" t="str">
        <f t="shared" si="14"/>
        <v xml:space="preserve">                                                            "text": "目標資産額は？",</v>
      </c>
      <c r="C108" t="s">
        <v>119</v>
      </c>
      <c r="D108" t="str">
        <f t="shared" si="15"/>
        <v>z</v>
      </c>
      <c r="E108" t="str">
        <f t="shared" si="19"/>
        <v>z</v>
      </c>
      <c r="F108" t="str">
        <f t="shared" si="19"/>
        <v>z</v>
      </c>
      <c r="G108" t="str">
        <f t="shared" si="19"/>
        <v>z</v>
      </c>
      <c r="H108" t="str">
        <f t="shared" si="19"/>
        <v>z</v>
      </c>
      <c r="I108" t="str">
        <f t="shared" si="19"/>
        <v>z</v>
      </c>
      <c r="J108" t="str">
        <f t="shared" si="19"/>
        <v>目標資産額は？</v>
      </c>
      <c r="K108" t="str">
        <f t="shared" si="19"/>
        <v/>
      </c>
      <c r="L108" t="str">
        <f t="shared" si="19"/>
        <v/>
      </c>
      <c r="M108" t="str">
        <f t="shared" si="19"/>
        <v/>
      </c>
      <c r="N108" t="str">
        <f t="shared" si="19"/>
        <v/>
      </c>
      <c r="O108" t="str">
        <f t="shared" si="19"/>
        <v/>
      </c>
      <c r="P108" t="str">
        <f t="shared" si="19"/>
        <v/>
      </c>
      <c r="Q108" t="str">
        <f t="shared" si="19"/>
        <v/>
      </c>
      <c r="U108" t="str">
        <f t="shared" ref="U108:U122" si="20">IF($A108=U$1,MID($B108,$A108+8,FIND(",",$B108,$A108+8)-$A108-9),"")</f>
        <v/>
      </c>
    </row>
    <row r="109" spans="1:21" x14ac:dyDescent="0.7">
      <c r="A109">
        <f t="shared" si="13"/>
        <v>70</v>
      </c>
      <c r="B109" t="str">
        <f t="shared" si="14"/>
        <v xml:space="preserve">                                                                    "text": "1億",</v>
      </c>
      <c r="C109" t="s">
        <v>120</v>
      </c>
      <c r="D109" t="str">
        <f t="shared" si="15"/>
        <v>z</v>
      </c>
      <c r="E109" t="str">
        <f t="shared" si="19"/>
        <v>z</v>
      </c>
      <c r="F109" t="str">
        <f t="shared" si="19"/>
        <v>z</v>
      </c>
      <c r="G109" t="str">
        <f t="shared" si="19"/>
        <v>z</v>
      </c>
      <c r="H109" t="str">
        <f t="shared" si="19"/>
        <v>z</v>
      </c>
      <c r="I109" t="str">
        <f t="shared" si="19"/>
        <v>z</v>
      </c>
      <c r="J109" t="str">
        <f t="shared" si="19"/>
        <v>z</v>
      </c>
      <c r="K109" t="str">
        <f t="shared" si="19"/>
        <v>1億</v>
      </c>
      <c r="L109" t="str">
        <f t="shared" si="19"/>
        <v/>
      </c>
      <c r="M109" t="str">
        <f t="shared" si="19"/>
        <v/>
      </c>
      <c r="N109" t="str">
        <f t="shared" si="19"/>
        <v/>
      </c>
      <c r="O109" t="str">
        <f t="shared" si="19"/>
        <v/>
      </c>
      <c r="P109" t="str">
        <f t="shared" si="19"/>
        <v/>
      </c>
      <c r="Q109" t="str">
        <f t="shared" si="19"/>
        <v/>
      </c>
      <c r="U109" t="str">
        <f t="shared" si="20"/>
        <v/>
      </c>
    </row>
    <row r="110" spans="1:21" x14ac:dyDescent="0.7">
      <c r="A110">
        <f t="shared" si="13"/>
        <v>62</v>
      </c>
      <c r="B110" t="str">
        <f t="shared" si="14"/>
        <v xml:space="preserve">                                                            "text": "目標達成年齢は？",</v>
      </c>
      <c r="C110" t="s">
        <v>121</v>
      </c>
      <c r="D110" t="str">
        <f t="shared" si="15"/>
        <v>z</v>
      </c>
      <c r="E110" t="str">
        <f t="shared" si="19"/>
        <v>z</v>
      </c>
      <c r="F110" t="str">
        <f t="shared" si="19"/>
        <v>z</v>
      </c>
      <c r="G110" t="str">
        <f t="shared" si="19"/>
        <v>z</v>
      </c>
      <c r="H110" t="str">
        <f t="shared" si="19"/>
        <v>z</v>
      </c>
      <c r="I110" t="str">
        <f t="shared" si="19"/>
        <v>z</v>
      </c>
      <c r="J110" t="str">
        <f t="shared" si="19"/>
        <v>目標達成年齢は？</v>
      </c>
      <c r="K110" t="str">
        <f t="shared" si="19"/>
        <v/>
      </c>
      <c r="L110" t="str">
        <f t="shared" si="19"/>
        <v/>
      </c>
      <c r="M110" t="str">
        <f t="shared" si="19"/>
        <v/>
      </c>
      <c r="N110" t="str">
        <f t="shared" si="19"/>
        <v/>
      </c>
      <c r="O110" t="str">
        <f t="shared" si="19"/>
        <v/>
      </c>
      <c r="P110" t="str">
        <f t="shared" si="19"/>
        <v/>
      </c>
      <c r="Q110" t="str">
        <f t="shared" si="19"/>
        <v/>
      </c>
      <c r="U110" t="str">
        <f t="shared" si="20"/>
        <v/>
      </c>
    </row>
    <row r="111" spans="1:21" x14ac:dyDescent="0.7">
      <c r="A111">
        <f t="shared" si="13"/>
        <v>70</v>
      </c>
      <c r="B111" t="str">
        <f t="shared" si="14"/>
        <v xml:space="preserve">                                                                    "text": "55歳",</v>
      </c>
      <c r="C111" t="s">
        <v>122</v>
      </c>
      <c r="D111" t="str">
        <f t="shared" si="15"/>
        <v>z</v>
      </c>
      <c r="E111" t="str">
        <f t="shared" ref="E111:Q126" si="21">IF($A111=E$1,MID($B111,$A111+8,FIND(",",$B111,$A111+8)-$A111-9),IF($A111&gt;E$1,"z",""))</f>
        <v>z</v>
      </c>
      <c r="F111" t="str">
        <f t="shared" si="21"/>
        <v>z</v>
      </c>
      <c r="G111" t="str">
        <f t="shared" si="21"/>
        <v>z</v>
      </c>
      <c r="H111" t="str">
        <f t="shared" si="21"/>
        <v>z</v>
      </c>
      <c r="I111" t="str">
        <f t="shared" si="21"/>
        <v>z</v>
      </c>
      <c r="J111" t="str">
        <f t="shared" si="21"/>
        <v>z</v>
      </c>
      <c r="K111" t="str">
        <f t="shared" si="21"/>
        <v>55歳</v>
      </c>
      <c r="L111" t="str">
        <f t="shared" si="21"/>
        <v/>
      </c>
      <c r="M111" t="str">
        <f t="shared" si="21"/>
        <v/>
      </c>
      <c r="N111" t="str">
        <f t="shared" si="21"/>
        <v/>
      </c>
      <c r="O111" t="str">
        <f t="shared" si="21"/>
        <v/>
      </c>
      <c r="P111" t="str">
        <f t="shared" si="21"/>
        <v/>
      </c>
      <c r="Q111" t="str">
        <f t="shared" si="21"/>
        <v/>
      </c>
      <c r="U111" t="str">
        <f t="shared" si="20"/>
        <v/>
      </c>
    </row>
    <row r="112" spans="1:21" x14ac:dyDescent="0.7">
      <c r="A112">
        <f t="shared" si="13"/>
        <v>62</v>
      </c>
      <c r="B112" t="str">
        <f t="shared" si="14"/>
        <v xml:space="preserve">                                                            "text": "目標年間利率は？",</v>
      </c>
      <c r="C112" t="s">
        <v>123</v>
      </c>
      <c r="D112" t="str">
        <f t="shared" si="15"/>
        <v>z</v>
      </c>
      <c r="E112" t="str">
        <f t="shared" si="21"/>
        <v>z</v>
      </c>
      <c r="F112" t="str">
        <f t="shared" si="21"/>
        <v>z</v>
      </c>
      <c r="G112" t="str">
        <f t="shared" si="21"/>
        <v>z</v>
      </c>
      <c r="H112" t="str">
        <f t="shared" si="21"/>
        <v>z</v>
      </c>
      <c r="I112" t="str">
        <f t="shared" si="21"/>
        <v>z</v>
      </c>
      <c r="J112" t="str">
        <f t="shared" si="21"/>
        <v>目標年間利率は？</v>
      </c>
      <c r="K112" t="str">
        <f t="shared" si="21"/>
        <v/>
      </c>
      <c r="L112" t="str">
        <f t="shared" si="21"/>
        <v/>
      </c>
      <c r="M112" t="str">
        <f t="shared" si="21"/>
        <v/>
      </c>
      <c r="N112" t="str">
        <f t="shared" si="21"/>
        <v/>
      </c>
      <c r="O112" t="str">
        <f t="shared" si="21"/>
        <v/>
      </c>
      <c r="P112" t="str">
        <f t="shared" si="21"/>
        <v/>
      </c>
      <c r="Q112" t="str">
        <f t="shared" si="21"/>
        <v/>
      </c>
      <c r="U112" t="str">
        <f t="shared" si="20"/>
        <v/>
      </c>
    </row>
    <row r="113" spans="1:21" x14ac:dyDescent="0.7">
      <c r="A113">
        <f t="shared" si="13"/>
        <v>70</v>
      </c>
      <c r="B113" t="str">
        <f t="shared" si="14"/>
        <v xml:space="preserve">                                                                    "text": "3%",</v>
      </c>
      <c r="C113" t="s">
        <v>124</v>
      </c>
      <c r="D113" t="str">
        <f t="shared" si="15"/>
        <v>z</v>
      </c>
      <c r="E113" t="str">
        <f t="shared" si="21"/>
        <v>z</v>
      </c>
      <c r="F113" t="str">
        <f t="shared" si="21"/>
        <v>z</v>
      </c>
      <c r="G113" t="str">
        <f t="shared" si="21"/>
        <v>z</v>
      </c>
      <c r="H113" t="str">
        <f t="shared" si="21"/>
        <v>z</v>
      </c>
      <c r="I113" t="str">
        <f t="shared" si="21"/>
        <v>z</v>
      </c>
      <c r="J113" t="str">
        <f t="shared" si="21"/>
        <v>z</v>
      </c>
      <c r="K113" t="str">
        <f t="shared" si="21"/>
        <v>3%</v>
      </c>
      <c r="L113" t="str">
        <f t="shared" si="21"/>
        <v/>
      </c>
      <c r="M113" t="str">
        <f t="shared" si="21"/>
        <v/>
      </c>
      <c r="N113" t="str">
        <f t="shared" si="21"/>
        <v/>
      </c>
      <c r="O113" t="str">
        <f t="shared" si="21"/>
        <v/>
      </c>
      <c r="P113" t="str">
        <f t="shared" si="21"/>
        <v/>
      </c>
      <c r="Q113" t="str">
        <f t="shared" si="21"/>
        <v/>
      </c>
      <c r="U113" t="str">
        <f t="shared" si="20"/>
        <v/>
      </c>
    </row>
    <row r="114" spans="1:21" x14ac:dyDescent="0.7">
      <c r="A114">
        <f t="shared" si="13"/>
        <v>62</v>
      </c>
      <c r="B114" t="str">
        <f t="shared" si="14"/>
        <v xml:space="preserve">                                                            "text": "リスク許容度は？\nいくらまで投資元本が\n変動しても生活に影響がないか？",</v>
      </c>
      <c r="C114" t="s">
        <v>125</v>
      </c>
      <c r="D114" t="str">
        <f t="shared" si="15"/>
        <v>z</v>
      </c>
      <c r="E114" t="str">
        <f t="shared" si="21"/>
        <v>z</v>
      </c>
      <c r="F114" t="str">
        <f t="shared" si="21"/>
        <v>z</v>
      </c>
      <c r="G114" t="str">
        <f t="shared" si="21"/>
        <v>z</v>
      </c>
      <c r="H114" t="str">
        <f t="shared" si="21"/>
        <v>z</v>
      </c>
      <c r="I114" t="str">
        <f t="shared" si="21"/>
        <v>z</v>
      </c>
      <c r="J114" t="str">
        <f t="shared" si="21"/>
        <v>リスク許容度は？\nいくらまで投資元本が\n変動しても生活に影響がないか？</v>
      </c>
      <c r="K114" t="str">
        <f t="shared" si="21"/>
        <v/>
      </c>
      <c r="L114" t="str">
        <f t="shared" si="21"/>
        <v/>
      </c>
      <c r="M114" t="str">
        <f t="shared" si="21"/>
        <v/>
      </c>
      <c r="N114" t="str">
        <f t="shared" si="21"/>
        <v/>
      </c>
      <c r="O114" t="str">
        <f t="shared" si="21"/>
        <v/>
      </c>
      <c r="P114" t="str">
        <f t="shared" si="21"/>
        <v/>
      </c>
      <c r="Q114" t="str">
        <f t="shared" si="21"/>
        <v/>
      </c>
      <c r="U114" t="str">
        <f t="shared" si="20"/>
        <v/>
      </c>
    </row>
    <row r="115" spans="1:21" x14ac:dyDescent="0.7">
      <c r="A115">
        <f t="shared" si="13"/>
        <v>70</v>
      </c>
      <c r="B115" t="str">
        <f t="shared" si="14"/>
        <v xml:space="preserve">                                                                    "text": "老後資金をある程度確保できていればよい。",</v>
      </c>
      <c r="C115" t="s">
        <v>126</v>
      </c>
      <c r="D115" t="str">
        <f t="shared" si="15"/>
        <v>z</v>
      </c>
      <c r="E115" t="str">
        <f t="shared" si="21"/>
        <v>z</v>
      </c>
      <c r="F115" t="str">
        <f t="shared" si="21"/>
        <v>z</v>
      </c>
      <c r="G115" t="str">
        <f t="shared" si="21"/>
        <v>z</v>
      </c>
      <c r="H115" t="str">
        <f t="shared" si="21"/>
        <v>z</v>
      </c>
      <c r="I115" t="str">
        <f t="shared" si="21"/>
        <v>z</v>
      </c>
      <c r="J115" t="str">
        <f t="shared" si="21"/>
        <v>z</v>
      </c>
      <c r="K115" t="str">
        <f t="shared" si="21"/>
        <v>老後資金をある程度確保できていればよい。</v>
      </c>
      <c r="L115" t="str">
        <f t="shared" si="21"/>
        <v/>
      </c>
      <c r="M115" t="str">
        <f t="shared" si="21"/>
        <v/>
      </c>
      <c r="N115" t="str">
        <f t="shared" si="21"/>
        <v/>
      </c>
      <c r="O115" t="str">
        <f t="shared" si="21"/>
        <v/>
      </c>
      <c r="P115" t="str">
        <f t="shared" si="21"/>
        <v/>
      </c>
      <c r="Q115" t="str">
        <f t="shared" si="21"/>
        <v/>
      </c>
      <c r="U115" t="str">
        <f t="shared" si="20"/>
        <v/>
      </c>
    </row>
    <row r="116" spans="1:21" x14ac:dyDescent="0.7">
      <c r="A116">
        <f t="shared" si="13"/>
        <v>62</v>
      </c>
      <c r="B116" t="str">
        <f t="shared" si="14"/>
        <v xml:space="preserve">                                                            "text": "月間投資額は？",</v>
      </c>
      <c r="C116" t="s">
        <v>127</v>
      </c>
      <c r="D116" t="str">
        <f t="shared" si="15"/>
        <v>z</v>
      </c>
      <c r="E116" t="str">
        <f t="shared" si="21"/>
        <v>z</v>
      </c>
      <c r="F116" t="str">
        <f t="shared" si="21"/>
        <v>z</v>
      </c>
      <c r="G116" t="str">
        <f t="shared" si="21"/>
        <v>z</v>
      </c>
      <c r="H116" t="str">
        <f t="shared" si="21"/>
        <v>z</v>
      </c>
      <c r="I116" t="str">
        <f t="shared" si="21"/>
        <v>z</v>
      </c>
      <c r="J116" t="str">
        <f t="shared" si="21"/>
        <v>月間投資額は？</v>
      </c>
      <c r="K116" t="str">
        <f t="shared" si="21"/>
        <v/>
      </c>
      <c r="L116" t="str">
        <f t="shared" si="21"/>
        <v/>
      </c>
      <c r="M116" t="str">
        <f t="shared" si="21"/>
        <v/>
      </c>
      <c r="N116" t="str">
        <f t="shared" si="21"/>
        <v/>
      </c>
      <c r="O116" t="str">
        <f t="shared" si="21"/>
        <v/>
      </c>
      <c r="P116" t="str">
        <f t="shared" si="21"/>
        <v/>
      </c>
      <c r="Q116" t="str">
        <f t="shared" si="21"/>
        <v/>
      </c>
      <c r="U116" t="str">
        <f t="shared" si="20"/>
        <v/>
      </c>
    </row>
    <row r="117" spans="1:21" x14ac:dyDescent="0.7">
      <c r="A117">
        <f t="shared" si="13"/>
        <v>70</v>
      </c>
      <c r="B117" t="str">
        <f t="shared" si="14"/>
        <v xml:space="preserve">                                                                    "text": "376,375/月",</v>
      </c>
      <c r="C117" t="s">
        <v>128</v>
      </c>
      <c r="D117" t="str">
        <f t="shared" si="15"/>
        <v>z</v>
      </c>
      <c r="E117" t="str">
        <f t="shared" si="21"/>
        <v>z</v>
      </c>
      <c r="F117" t="str">
        <f t="shared" si="21"/>
        <v>z</v>
      </c>
      <c r="G117" t="str">
        <f t="shared" si="21"/>
        <v>z</v>
      </c>
      <c r="H117" t="str">
        <f t="shared" si="21"/>
        <v>z</v>
      </c>
      <c r="I117" t="str">
        <f t="shared" si="21"/>
        <v>z</v>
      </c>
      <c r="J117" t="str">
        <f t="shared" si="21"/>
        <v>z</v>
      </c>
      <c r="K117" t="str">
        <f t="shared" si="21"/>
        <v>37</v>
      </c>
      <c r="L117" t="str">
        <f t="shared" si="21"/>
        <v/>
      </c>
      <c r="M117" t="str">
        <f t="shared" si="21"/>
        <v/>
      </c>
      <c r="N117" t="str">
        <f t="shared" si="21"/>
        <v/>
      </c>
      <c r="O117" t="str">
        <f t="shared" si="21"/>
        <v/>
      </c>
      <c r="P117" t="str">
        <f t="shared" si="21"/>
        <v/>
      </c>
      <c r="Q117" t="str">
        <f t="shared" si="21"/>
        <v/>
      </c>
      <c r="U117" t="str">
        <f t="shared" si="20"/>
        <v/>
      </c>
    </row>
    <row r="118" spans="1:21" x14ac:dyDescent="0.7">
      <c r="A118">
        <f t="shared" si="13"/>
        <v>54</v>
      </c>
      <c r="B118" t="str">
        <f t="shared" si="14"/>
        <v xml:space="preserve">                                                    "text": "投資に関する勉強",,</v>
      </c>
      <c r="C118" t="s">
        <v>129</v>
      </c>
      <c r="D118" t="str">
        <f t="shared" si="15"/>
        <v>z</v>
      </c>
      <c r="E118" t="str">
        <f t="shared" si="21"/>
        <v>z</v>
      </c>
      <c r="F118" t="str">
        <f t="shared" si="21"/>
        <v>z</v>
      </c>
      <c r="G118" t="str">
        <f t="shared" si="21"/>
        <v>z</v>
      </c>
      <c r="H118" t="str">
        <f t="shared" si="21"/>
        <v>z</v>
      </c>
      <c r="I118" t="str">
        <f t="shared" si="21"/>
        <v>投資に関する勉強</v>
      </c>
      <c r="J118" t="str">
        <f t="shared" si="21"/>
        <v/>
      </c>
      <c r="K118" t="str">
        <f t="shared" si="21"/>
        <v/>
      </c>
      <c r="L118" t="str">
        <f t="shared" si="21"/>
        <v/>
      </c>
      <c r="M118" t="str">
        <f t="shared" si="21"/>
        <v/>
      </c>
      <c r="N118" t="str">
        <f t="shared" si="21"/>
        <v/>
      </c>
      <c r="O118" t="str">
        <f t="shared" si="21"/>
        <v/>
      </c>
      <c r="P118" t="str">
        <f t="shared" si="21"/>
        <v/>
      </c>
      <c r="Q118" t="str">
        <f t="shared" si="21"/>
        <v/>
      </c>
      <c r="U118" t="str">
        <f t="shared" si="20"/>
        <v/>
      </c>
    </row>
    <row r="119" spans="1:21" x14ac:dyDescent="0.7">
      <c r="A119">
        <f t="shared" si="13"/>
        <v>62</v>
      </c>
      <c r="B119" t="str">
        <f t="shared" si="14"/>
        <v xml:space="preserve">                                                            "text": "投資の種類",,</v>
      </c>
      <c r="C119" t="s">
        <v>130</v>
      </c>
      <c r="D119" t="str">
        <f t="shared" si="15"/>
        <v>z</v>
      </c>
      <c r="E119" t="str">
        <f t="shared" si="21"/>
        <v>z</v>
      </c>
      <c r="F119" t="str">
        <f t="shared" si="21"/>
        <v>z</v>
      </c>
      <c r="G119" t="str">
        <f t="shared" si="21"/>
        <v>z</v>
      </c>
      <c r="H119" t="str">
        <f t="shared" si="21"/>
        <v>z</v>
      </c>
      <c r="I119" t="str">
        <f t="shared" si="21"/>
        <v>z</v>
      </c>
      <c r="J119" t="str">
        <f t="shared" si="21"/>
        <v>投資の種類</v>
      </c>
      <c r="K119" t="str">
        <f t="shared" si="21"/>
        <v/>
      </c>
      <c r="L119" t="str">
        <f t="shared" si="21"/>
        <v/>
      </c>
      <c r="M119" t="str">
        <f t="shared" si="21"/>
        <v/>
      </c>
      <c r="N119" t="str">
        <f t="shared" si="21"/>
        <v/>
      </c>
      <c r="O119" t="str">
        <f t="shared" si="21"/>
        <v/>
      </c>
      <c r="P119" t="str">
        <f t="shared" si="21"/>
        <v/>
      </c>
      <c r="Q119" t="str">
        <f t="shared" si="21"/>
        <v/>
      </c>
      <c r="U119" t="str">
        <f t="shared" si="20"/>
        <v/>
      </c>
    </row>
    <row r="120" spans="1:21" x14ac:dyDescent="0.7">
      <c r="A120">
        <f t="shared" si="13"/>
        <v>70</v>
      </c>
      <c r="B120" t="str">
        <f t="shared" si="14"/>
        <v xml:space="preserve">                                                                    "text": "インデックス投資と配当金投資",</v>
      </c>
      <c r="C120" t="s">
        <v>131</v>
      </c>
      <c r="D120" t="str">
        <f t="shared" si="15"/>
        <v>z</v>
      </c>
      <c r="E120" t="str">
        <f t="shared" si="21"/>
        <v>z</v>
      </c>
      <c r="F120" t="str">
        <f t="shared" si="21"/>
        <v>z</v>
      </c>
      <c r="G120" t="str">
        <f t="shared" si="21"/>
        <v>z</v>
      </c>
      <c r="H120" t="str">
        <f t="shared" si="21"/>
        <v>z</v>
      </c>
      <c r="I120" t="str">
        <f t="shared" si="21"/>
        <v>z</v>
      </c>
      <c r="J120" t="str">
        <f t="shared" si="21"/>
        <v>z</v>
      </c>
      <c r="K120" t="str">
        <f t="shared" si="21"/>
        <v>インデックス投資と配当金投資</v>
      </c>
      <c r="L120" t="str">
        <f t="shared" si="21"/>
        <v/>
      </c>
      <c r="M120" t="str">
        <f t="shared" si="21"/>
        <v/>
      </c>
      <c r="N120" t="str">
        <f t="shared" si="21"/>
        <v/>
      </c>
      <c r="O120" t="str">
        <f t="shared" si="21"/>
        <v/>
      </c>
      <c r="P120" t="str">
        <f t="shared" si="21"/>
        <v/>
      </c>
      <c r="Q120" t="str">
        <f t="shared" si="21"/>
        <v/>
      </c>
      <c r="U120" t="str">
        <f t="shared" si="20"/>
        <v/>
      </c>
    </row>
    <row r="121" spans="1:21" x14ac:dyDescent="0.7">
      <c r="A121">
        <f t="shared" si="13"/>
        <v>70</v>
      </c>
      <c r="B121" t="str">
        <f t="shared" si="14"/>
        <v xml:space="preserve">                                                                    "text": "キャピタルゲインとインカムゲイン",</v>
      </c>
      <c r="C121" t="s">
        <v>132</v>
      </c>
      <c r="D121" t="str">
        <f t="shared" si="15"/>
        <v>z</v>
      </c>
      <c r="E121" t="str">
        <f t="shared" si="21"/>
        <v>z</v>
      </c>
      <c r="F121" t="str">
        <f t="shared" si="21"/>
        <v>z</v>
      </c>
      <c r="G121" t="str">
        <f t="shared" si="21"/>
        <v>z</v>
      </c>
      <c r="H121" t="str">
        <f t="shared" si="21"/>
        <v>z</v>
      </c>
      <c r="I121" t="str">
        <f t="shared" si="21"/>
        <v>z</v>
      </c>
      <c r="J121" t="str">
        <f t="shared" si="21"/>
        <v>z</v>
      </c>
      <c r="K121" t="str">
        <f t="shared" si="21"/>
        <v>キャピタルゲインとインカムゲイン</v>
      </c>
      <c r="L121" t="str">
        <f t="shared" si="21"/>
        <v/>
      </c>
      <c r="M121" t="str">
        <f t="shared" si="21"/>
        <v/>
      </c>
      <c r="N121" t="str">
        <f t="shared" si="21"/>
        <v/>
      </c>
      <c r="O121" t="str">
        <f t="shared" si="21"/>
        <v/>
      </c>
      <c r="P121" t="str">
        <f t="shared" si="21"/>
        <v/>
      </c>
      <c r="Q121" t="str">
        <f t="shared" si="21"/>
        <v/>
      </c>
      <c r="U121" t="str">
        <f t="shared" si="20"/>
        <v/>
      </c>
    </row>
    <row r="122" spans="1:21" x14ac:dyDescent="0.7">
      <c r="A122">
        <f t="shared" si="13"/>
        <v>62</v>
      </c>
      <c r="B122" t="str">
        <f t="shared" si="14"/>
        <v xml:space="preserve">                                                            "text": "金利",</v>
      </c>
      <c r="C122" t="s">
        <v>133</v>
      </c>
      <c r="D122" t="str">
        <f t="shared" si="15"/>
        <v>z</v>
      </c>
      <c r="E122" t="str">
        <f t="shared" si="21"/>
        <v>z</v>
      </c>
      <c r="F122" t="str">
        <f t="shared" si="21"/>
        <v>z</v>
      </c>
      <c r="G122" t="str">
        <f t="shared" si="21"/>
        <v>z</v>
      </c>
      <c r="H122" t="str">
        <f t="shared" si="21"/>
        <v>z</v>
      </c>
      <c r="I122" t="str">
        <f t="shared" si="21"/>
        <v>z</v>
      </c>
      <c r="J122" t="str">
        <f t="shared" si="21"/>
        <v>金利</v>
      </c>
      <c r="K122" t="str">
        <f t="shared" si="21"/>
        <v/>
      </c>
      <c r="L122" t="str">
        <f t="shared" si="21"/>
        <v/>
      </c>
      <c r="M122" t="str">
        <f t="shared" si="21"/>
        <v/>
      </c>
      <c r="N122" t="str">
        <f t="shared" si="21"/>
        <v/>
      </c>
      <c r="O122" t="str">
        <f t="shared" si="21"/>
        <v/>
      </c>
      <c r="P122" t="str">
        <f t="shared" si="21"/>
        <v/>
      </c>
      <c r="Q122" t="str">
        <f t="shared" si="21"/>
        <v/>
      </c>
      <c r="U122" t="str">
        <f t="shared" si="20"/>
        <v/>
      </c>
    </row>
    <row r="123" spans="1:21" x14ac:dyDescent="0.7">
      <c r="A123">
        <f t="shared" si="13"/>
        <v>70</v>
      </c>
      <c r="B123" t="str">
        <f t="shared" si="14"/>
        <v xml:space="preserve">                                                                    "text": "金利が上がると物価下がる",</v>
      </c>
      <c r="C123" t="s">
        <v>134</v>
      </c>
      <c r="D123" t="str">
        <f t="shared" si="15"/>
        <v>z</v>
      </c>
      <c r="E123" t="str">
        <f t="shared" si="21"/>
        <v>z</v>
      </c>
      <c r="F123" t="str">
        <f t="shared" si="21"/>
        <v>z</v>
      </c>
      <c r="G123" t="str">
        <f t="shared" si="21"/>
        <v>z</v>
      </c>
      <c r="H123" t="str">
        <f t="shared" si="21"/>
        <v>z</v>
      </c>
      <c r="I123" t="str">
        <f t="shared" si="21"/>
        <v>z</v>
      </c>
      <c r="J123" t="str">
        <f t="shared" si="21"/>
        <v>z</v>
      </c>
      <c r="K123" t="str">
        <f t="shared" si="21"/>
        <v>金利が上がると物価下がる</v>
      </c>
      <c r="L123" t="str">
        <f t="shared" si="21"/>
        <v/>
      </c>
      <c r="M123" t="str">
        <f t="shared" si="21"/>
        <v/>
      </c>
      <c r="N123" t="str">
        <f t="shared" si="21"/>
        <v/>
      </c>
      <c r="O123" t="str">
        <f t="shared" si="21"/>
        <v/>
      </c>
      <c r="P123" t="str">
        <f t="shared" si="21"/>
        <v/>
      </c>
      <c r="Q123" t="str">
        <f t="shared" si="21"/>
        <v/>
      </c>
      <c r="U123" t="str">
        <f t="shared" ref="U123:U137" si="22">IF($A123=U$1,MID($B123,$A123+8,FIND(",",$B123,$A123+8)-$A123-9),"")</f>
        <v/>
      </c>
    </row>
    <row r="124" spans="1:21" x14ac:dyDescent="0.7">
      <c r="A124">
        <f t="shared" si="13"/>
        <v>70</v>
      </c>
      <c r="B124" t="str">
        <f t="shared" si="14"/>
        <v xml:space="preserve">                                                                    "text": "金利上昇局面では、一般に金利変化に対する感応度が低い、満期までの期間の短い債券",</v>
      </c>
      <c r="C124" t="s">
        <v>135</v>
      </c>
      <c r="D124" t="str">
        <f t="shared" si="15"/>
        <v>z</v>
      </c>
      <c r="E124" t="str">
        <f t="shared" si="21"/>
        <v>z</v>
      </c>
      <c r="F124" t="str">
        <f t="shared" si="21"/>
        <v>z</v>
      </c>
      <c r="G124" t="str">
        <f t="shared" si="21"/>
        <v>z</v>
      </c>
      <c r="H124" t="str">
        <f t="shared" si="21"/>
        <v>z</v>
      </c>
      <c r="I124" t="str">
        <f t="shared" si="21"/>
        <v>z</v>
      </c>
      <c r="J124" t="str">
        <f t="shared" si="21"/>
        <v>z</v>
      </c>
      <c r="K124" t="str">
        <f t="shared" si="21"/>
        <v>金利上昇局面では、一般に金利変化に対する感応度が低い、満期までの期間の短い債券</v>
      </c>
      <c r="L124" t="str">
        <f t="shared" si="21"/>
        <v/>
      </c>
      <c r="M124" t="str">
        <f t="shared" si="21"/>
        <v/>
      </c>
      <c r="N124" t="str">
        <f t="shared" si="21"/>
        <v/>
      </c>
      <c r="O124" t="str">
        <f t="shared" si="21"/>
        <v/>
      </c>
      <c r="P124" t="str">
        <f t="shared" si="21"/>
        <v/>
      </c>
      <c r="Q124" t="str">
        <f t="shared" si="21"/>
        <v/>
      </c>
      <c r="U124" t="str">
        <f t="shared" si="22"/>
        <v/>
      </c>
    </row>
    <row r="125" spans="1:21" x14ac:dyDescent="0.7">
      <c r="A125">
        <f t="shared" si="13"/>
        <v>62</v>
      </c>
      <c r="B125" t="str">
        <f t="shared" si="14"/>
        <v xml:space="preserve">                                                            "text": "商品の種類",,</v>
      </c>
      <c r="C125" t="s">
        <v>136</v>
      </c>
      <c r="D125" t="str">
        <f t="shared" si="15"/>
        <v>z</v>
      </c>
      <c r="E125" t="str">
        <f t="shared" si="21"/>
        <v>z</v>
      </c>
      <c r="F125" t="str">
        <f t="shared" si="21"/>
        <v>z</v>
      </c>
      <c r="G125" t="str">
        <f t="shared" si="21"/>
        <v>z</v>
      </c>
      <c r="H125" t="str">
        <f t="shared" si="21"/>
        <v>z</v>
      </c>
      <c r="I125" t="str">
        <f t="shared" si="21"/>
        <v>z</v>
      </c>
      <c r="J125" t="str">
        <f t="shared" si="21"/>
        <v>商品の種類</v>
      </c>
      <c r="K125" t="str">
        <f t="shared" si="21"/>
        <v/>
      </c>
      <c r="L125" t="str">
        <f t="shared" si="21"/>
        <v/>
      </c>
      <c r="M125" t="str">
        <f t="shared" si="21"/>
        <v/>
      </c>
      <c r="N125" t="str">
        <f t="shared" si="21"/>
        <v/>
      </c>
      <c r="O125" t="str">
        <f t="shared" si="21"/>
        <v/>
      </c>
      <c r="P125" t="str">
        <f t="shared" si="21"/>
        <v/>
      </c>
      <c r="Q125" t="str">
        <f t="shared" si="21"/>
        <v/>
      </c>
      <c r="U125" t="str">
        <f t="shared" si="22"/>
        <v/>
      </c>
    </row>
    <row r="126" spans="1:21" x14ac:dyDescent="0.7">
      <c r="A126">
        <f t="shared" si="13"/>
        <v>70</v>
      </c>
      <c r="B126" t="str">
        <f t="shared" si="14"/>
        <v xml:space="preserve">                                                                    "text": "国内株式、国内債券、外国株式、外国債券、不動産、元本保証",</v>
      </c>
      <c r="C126" t="s">
        <v>137</v>
      </c>
      <c r="D126" t="str">
        <f t="shared" si="15"/>
        <v>z</v>
      </c>
      <c r="E126" t="str">
        <f t="shared" si="21"/>
        <v>z</v>
      </c>
      <c r="F126" t="str">
        <f t="shared" si="21"/>
        <v>z</v>
      </c>
      <c r="G126" t="str">
        <f t="shared" si="21"/>
        <v>z</v>
      </c>
      <c r="H126" t="str">
        <f t="shared" si="21"/>
        <v>z</v>
      </c>
      <c r="I126" t="str">
        <f t="shared" si="21"/>
        <v>z</v>
      </c>
      <c r="J126" t="str">
        <f t="shared" si="21"/>
        <v>z</v>
      </c>
      <c r="K126" t="str">
        <f t="shared" si="21"/>
        <v>国内株式、国内債券、外国株式、外国債券、不動産、元本保証</v>
      </c>
      <c r="L126" t="str">
        <f t="shared" si="21"/>
        <v/>
      </c>
      <c r="M126" t="str">
        <f t="shared" si="21"/>
        <v/>
      </c>
      <c r="N126" t="str">
        <f t="shared" si="21"/>
        <v/>
      </c>
      <c r="O126" t="str">
        <f t="shared" si="21"/>
        <v/>
      </c>
      <c r="P126" t="str">
        <f t="shared" si="21"/>
        <v/>
      </c>
      <c r="Q126" t="str">
        <f t="shared" si="21"/>
        <v/>
      </c>
      <c r="U126" t="str">
        <f t="shared" si="22"/>
        <v/>
      </c>
    </row>
    <row r="127" spans="1:21" x14ac:dyDescent="0.7">
      <c r="A127">
        <f t="shared" si="13"/>
        <v>70</v>
      </c>
      <c r="B127" t="str">
        <f t="shared" si="14"/>
        <v xml:space="preserve">                                                                    "text": "対象セクター：製造、金融、ヘルスケア",</v>
      </c>
      <c r="C127" t="s">
        <v>138</v>
      </c>
      <c r="D127" t="str">
        <f t="shared" si="15"/>
        <v>z</v>
      </c>
      <c r="E127" t="str">
        <f t="shared" ref="E127:Q141" si="23">IF($A127=E$1,MID($B127,$A127+8,FIND(",",$B127,$A127+8)-$A127-9),IF($A127&gt;E$1,"z",""))</f>
        <v>z</v>
      </c>
      <c r="F127" t="str">
        <f t="shared" si="23"/>
        <v>z</v>
      </c>
      <c r="G127" t="str">
        <f t="shared" si="23"/>
        <v>z</v>
      </c>
      <c r="H127" t="str">
        <f t="shared" si="23"/>
        <v>z</v>
      </c>
      <c r="I127" t="str">
        <f t="shared" si="23"/>
        <v>z</v>
      </c>
      <c r="J127" t="str">
        <f t="shared" si="23"/>
        <v>z</v>
      </c>
      <c r="K127" t="str">
        <f t="shared" si="23"/>
        <v>対象セクター：製造、金融、ヘルスケア</v>
      </c>
      <c r="L127" t="str">
        <f t="shared" si="23"/>
        <v/>
      </c>
      <c r="M127" t="str">
        <f t="shared" si="23"/>
        <v/>
      </c>
      <c r="N127" t="str">
        <f t="shared" si="23"/>
        <v/>
      </c>
      <c r="O127" t="str">
        <f t="shared" si="23"/>
        <v/>
      </c>
      <c r="P127" t="str">
        <f t="shared" si="23"/>
        <v/>
      </c>
      <c r="Q127" t="str">
        <f t="shared" si="23"/>
        <v/>
      </c>
      <c r="U127" t="str">
        <f t="shared" si="22"/>
        <v/>
      </c>
    </row>
    <row r="128" spans="1:21" x14ac:dyDescent="0.7">
      <c r="A128">
        <f t="shared" si="13"/>
        <v>70</v>
      </c>
      <c r="B128" t="str">
        <f t="shared" si="14"/>
        <v xml:space="preserve">                                                                    "text": "米国ETF",</v>
      </c>
      <c r="C128" t="s">
        <v>139</v>
      </c>
      <c r="D128" t="str">
        <f t="shared" si="15"/>
        <v>z</v>
      </c>
      <c r="E128" t="str">
        <f t="shared" si="23"/>
        <v>z</v>
      </c>
      <c r="F128" t="str">
        <f t="shared" si="23"/>
        <v>z</v>
      </c>
      <c r="G128" t="str">
        <f t="shared" si="23"/>
        <v>z</v>
      </c>
      <c r="H128" t="str">
        <f t="shared" si="23"/>
        <v>z</v>
      </c>
      <c r="I128" t="str">
        <f t="shared" si="23"/>
        <v>z</v>
      </c>
      <c r="J128" t="str">
        <f t="shared" si="23"/>
        <v>z</v>
      </c>
      <c r="K128" t="str">
        <f t="shared" si="23"/>
        <v>米国ETF</v>
      </c>
      <c r="L128" t="str">
        <f t="shared" si="23"/>
        <v/>
      </c>
      <c r="M128" t="str">
        <f t="shared" si="23"/>
        <v/>
      </c>
      <c r="N128" t="str">
        <f t="shared" si="23"/>
        <v/>
      </c>
      <c r="O128" t="str">
        <f t="shared" si="23"/>
        <v/>
      </c>
      <c r="P128" t="str">
        <f t="shared" si="23"/>
        <v/>
      </c>
      <c r="Q128" t="str">
        <f t="shared" si="23"/>
        <v/>
      </c>
      <c r="U128" t="str">
        <f t="shared" si="22"/>
        <v/>
      </c>
    </row>
    <row r="129" spans="1:21" x14ac:dyDescent="0.7">
      <c r="A129">
        <f t="shared" si="13"/>
        <v>78</v>
      </c>
      <c r="B129" t="str">
        <f t="shared" si="14"/>
        <v xml:space="preserve">                                                                            "text": "SP500 -&gt;VOO",</v>
      </c>
      <c r="C129" t="s">
        <v>140</v>
      </c>
      <c r="D129" t="str">
        <f t="shared" si="15"/>
        <v>z</v>
      </c>
      <c r="E129" t="str">
        <f t="shared" si="23"/>
        <v>z</v>
      </c>
      <c r="F129" t="str">
        <f t="shared" si="23"/>
        <v>z</v>
      </c>
      <c r="G129" t="str">
        <f t="shared" si="23"/>
        <v>z</v>
      </c>
      <c r="H129" t="str">
        <f t="shared" si="23"/>
        <v>z</v>
      </c>
      <c r="I129" t="str">
        <f t="shared" si="23"/>
        <v>z</v>
      </c>
      <c r="J129" t="str">
        <f t="shared" si="23"/>
        <v>z</v>
      </c>
      <c r="K129" t="str">
        <f t="shared" si="23"/>
        <v>z</v>
      </c>
      <c r="L129" t="str">
        <f t="shared" si="23"/>
        <v>SP500 -&gt;VOO</v>
      </c>
      <c r="M129" t="str">
        <f t="shared" si="23"/>
        <v/>
      </c>
      <c r="N129" t="str">
        <f t="shared" si="23"/>
        <v/>
      </c>
      <c r="O129" t="str">
        <f t="shared" si="23"/>
        <v/>
      </c>
      <c r="P129" t="str">
        <f t="shared" si="23"/>
        <v/>
      </c>
      <c r="Q129" t="str">
        <f t="shared" si="23"/>
        <v/>
      </c>
      <c r="U129" t="str">
        <f t="shared" si="22"/>
        <v/>
      </c>
    </row>
    <row r="130" spans="1:21" x14ac:dyDescent="0.7">
      <c r="A130">
        <f t="shared" si="13"/>
        <v>62</v>
      </c>
      <c r="B130" t="str">
        <f t="shared" si="14"/>
        <v xml:space="preserve">                                                            "text": "ポートフォリオ",,</v>
      </c>
      <c r="C130" t="s">
        <v>141</v>
      </c>
      <c r="D130" t="str">
        <f t="shared" si="15"/>
        <v>z</v>
      </c>
      <c r="E130" t="str">
        <f t="shared" si="23"/>
        <v>z</v>
      </c>
      <c r="F130" t="str">
        <f t="shared" si="23"/>
        <v>z</v>
      </c>
      <c r="G130" t="str">
        <f t="shared" si="23"/>
        <v>z</v>
      </c>
      <c r="H130" t="str">
        <f t="shared" si="23"/>
        <v>z</v>
      </c>
      <c r="I130" t="str">
        <f t="shared" si="23"/>
        <v>z</v>
      </c>
      <c r="J130" t="str">
        <f t="shared" si="23"/>
        <v>ポートフォリオ</v>
      </c>
      <c r="K130" t="str">
        <f t="shared" si="23"/>
        <v/>
      </c>
      <c r="L130" t="str">
        <f t="shared" si="23"/>
        <v/>
      </c>
      <c r="M130" t="str">
        <f t="shared" si="23"/>
        <v/>
      </c>
      <c r="N130" t="str">
        <f t="shared" si="23"/>
        <v/>
      </c>
      <c r="O130" t="str">
        <f t="shared" si="23"/>
        <v/>
      </c>
      <c r="P130" t="str">
        <f t="shared" si="23"/>
        <v/>
      </c>
      <c r="Q130" t="str">
        <f t="shared" si="23"/>
        <v/>
      </c>
      <c r="U130" t="str">
        <f t="shared" si="22"/>
        <v/>
      </c>
    </row>
    <row r="131" spans="1:21" x14ac:dyDescent="0.7">
      <c r="A131">
        <f t="shared" ref="A131:A194" si="24">FIND("text",B131)</f>
        <v>70</v>
      </c>
      <c r="B131" t="str">
        <f t="shared" ref="B131:B194" si="25">C131&amp;","</f>
        <v xml:space="preserve">                                                                    "text": "取れるリスクを明確にする。",,</v>
      </c>
      <c r="C131" t="s">
        <v>142</v>
      </c>
      <c r="D131" t="str">
        <f t="shared" si="15"/>
        <v>z</v>
      </c>
      <c r="E131" t="str">
        <f t="shared" si="23"/>
        <v>z</v>
      </c>
      <c r="F131" t="str">
        <f t="shared" si="23"/>
        <v>z</v>
      </c>
      <c r="G131" t="str">
        <f t="shared" si="23"/>
        <v>z</v>
      </c>
      <c r="H131" t="str">
        <f t="shared" si="23"/>
        <v>z</v>
      </c>
      <c r="I131" t="str">
        <f t="shared" si="23"/>
        <v>z</v>
      </c>
      <c r="J131" t="str">
        <f t="shared" si="23"/>
        <v>z</v>
      </c>
      <c r="K131" t="str">
        <f t="shared" si="23"/>
        <v>取れるリスクを明確にする。</v>
      </c>
      <c r="L131" t="str">
        <f t="shared" si="23"/>
        <v/>
      </c>
      <c r="M131" t="str">
        <f t="shared" si="23"/>
        <v/>
      </c>
      <c r="N131" t="str">
        <f t="shared" si="23"/>
        <v/>
      </c>
      <c r="O131" t="str">
        <f t="shared" si="23"/>
        <v/>
      </c>
      <c r="P131" t="str">
        <f t="shared" si="23"/>
        <v/>
      </c>
      <c r="Q131" t="str">
        <f t="shared" si="23"/>
        <v/>
      </c>
      <c r="U131" t="str">
        <f t="shared" si="22"/>
        <v/>
      </c>
    </row>
    <row r="132" spans="1:21" x14ac:dyDescent="0.7">
      <c r="A132">
        <f t="shared" si="24"/>
        <v>78</v>
      </c>
      <c r="B132" t="str">
        <f t="shared" si="25"/>
        <v xml:space="preserve">                                                                            "text": "リスク許容度を知る",,</v>
      </c>
      <c r="C132" t="s">
        <v>143</v>
      </c>
      <c r="D132" t="str">
        <f t="shared" ref="D132:Q195" si="26">IF($A132=D$1,MID($B132,$A132+8,FIND(",",$B132,$A132+8)-$A132-9),IF($A132&gt;D$1,"z",""))</f>
        <v>z</v>
      </c>
      <c r="E132" t="str">
        <f t="shared" si="26"/>
        <v>z</v>
      </c>
      <c r="F132" t="str">
        <f t="shared" si="26"/>
        <v>z</v>
      </c>
      <c r="G132" t="str">
        <f t="shared" si="26"/>
        <v>z</v>
      </c>
      <c r="H132" t="str">
        <f t="shared" si="26"/>
        <v>z</v>
      </c>
      <c r="I132" t="str">
        <f t="shared" si="26"/>
        <v>z</v>
      </c>
      <c r="J132" t="str">
        <f t="shared" si="26"/>
        <v>z</v>
      </c>
      <c r="K132" t="str">
        <f t="shared" si="26"/>
        <v>z</v>
      </c>
      <c r="L132" t="str">
        <f t="shared" si="26"/>
        <v>リスク許容度を知る</v>
      </c>
      <c r="M132" t="str">
        <f t="shared" si="26"/>
        <v/>
      </c>
      <c r="N132" t="str">
        <f t="shared" si="26"/>
        <v/>
      </c>
      <c r="O132" t="str">
        <f t="shared" si="26"/>
        <v/>
      </c>
      <c r="P132" t="str">
        <f t="shared" si="26"/>
        <v/>
      </c>
      <c r="Q132" t="str">
        <f t="shared" si="26"/>
        <v/>
      </c>
      <c r="U132" t="str">
        <f t="shared" si="22"/>
        <v/>
      </c>
    </row>
    <row r="133" spans="1:21" x14ac:dyDescent="0.7">
      <c r="A133">
        <f t="shared" si="24"/>
        <v>86</v>
      </c>
      <c r="B133" t="str">
        <f t="shared" si="25"/>
        <v xml:space="preserve">                                                                                    "text": "どれくらいの値動きであれば、耐えられるか？",</v>
      </c>
      <c r="C133" t="s">
        <v>144</v>
      </c>
      <c r="D133" t="str">
        <f t="shared" si="26"/>
        <v>z</v>
      </c>
      <c r="E133" t="str">
        <f t="shared" si="23"/>
        <v>z</v>
      </c>
      <c r="F133" t="str">
        <f t="shared" si="23"/>
        <v>z</v>
      </c>
      <c r="G133" t="str">
        <f t="shared" si="23"/>
        <v>z</v>
      </c>
      <c r="H133" t="str">
        <f t="shared" si="23"/>
        <v>z</v>
      </c>
      <c r="I133" t="str">
        <f t="shared" si="23"/>
        <v>z</v>
      </c>
      <c r="J133" t="str">
        <f t="shared" si="23"/>
        <v>z</v>
      </c>
      <c r="K133" t="str">
        <f t="shared" si="23"/>
        <v>z</v>
      </c>
      <c r="L133" t="str">
        <f t="shared" si="23"/>
        <v>z</v>
      </c>
      <c r="M133" t="str">
        <f t="shared" si="23"/>
        <v>どれくらいの値動きであれば、耐えられるか？</v>
      </c>
      <c r="N133" t="str">
        <f t="shared" si="23"/>
        <v/>
      </c>
      <c r="O133" t="str">
        <f t="shared" si="23"/>
        <v/>
      </c>
      <c r="P133" t="str">
        <f t="shared" si="23"/>
        <v/>
      </c>
      <c r="Q133" t="str">
        <f t="shared" si="23"/>
        <v/>
      </c>
      <c r="U133" t="str">
        <f t="shared" si="22"/>
        <v/>
      </c>
    </row>
    <row r="134" spans="1:21" x14ac:dyDescent="0.7">
      <c r="A134">
        <f t="shared" si="24"/>
        <v>86</v>
      </c>
      <c r="B134" t="str">
        <f t="shared" si="25"/>
        <v xml:space="preserve">                                                                                    "text": "例えば、転職はできる？独立はできる？",</v>
      </c>
      <c r="C134" t="s">
        <v>145</v>
      </c>
      <c r="D134" t="str">
        <f t="shared" si="26"/>
        <v>z</v>
      </c>
      <c r="E134" t="str">
        <f t="shared" si="23"/>
        <v>z</v>
      </c>
      <c r="F134" t="str">
        <f t="shared" si="23"/>
        <v>z</v>
      </c>
      <c r="G134" t="str">
        <f t="shared" si="23"/>
        <v>z</v>
      </c>
      <c r="H134" t="str">
        <f t="shared" si="23"/>
        <v>z</v>
      </c>
      <c r="I134" t="str">
        <f t="shared" si="23"/>
        <v>z</v>
      </c>
      <c r="J134" t="str">
        <f t="shared" si="23"/>
        <v>z</v>
      </c>
      <c r="K134" t="str">
        <f t="shared" si="23"/>
        <v>z</v>
      </c>
      <c r="L134" t="str">
        <f t="shared" si="23"/>
        <v>z</v>
      </c>
      <c r="M134" t="str">
        <f t="shared" si="23"/>
        <v>例えば、転職はできる？独立はできる？</v>
      </c>
      <c r="N134" t="str">
        <f t="shared" si="23"/>
        <v/>
      </c>
      <c r="O134" t="str">
        <f t="shared" si="23"/>
        <v/>
      </c>
      <c r="P134" t="str">
        <f t="shared" si="23"/>
        <v/>
      </c>
      <c r="Q134" t="str">
        <f t="shared" si="23"/>
        <v/>
      </c>
      <c r="U134" t="str">
        <f t="shared" si="22"/>
        <v/>
      </c>
    </row>
    <row r="135" spans="1:21" x14ac:dyDescent="0.7">
      <c r="A135">
        <f t="shared" si="24"/>
        <v>70</v>
      </c>
      <c r="B135" t="str">
        <f t="shared" si="25"/>
        <v xml:space="preserve">                                                                    "text": "怠けている資産を組み替える。",,</v>
      </c>
      <c r="C135" t="s">
        <v>146</v>
      </c>
      <c r="D135" t="str">
        <f t="shared" si="26"/>
        <v>z</v>
      </c>
      <c r="E135" t="str">
        <f t="shared" si="23"/>
        <v>z</v>
      </c>
      <c r="F135" t="str">
        <f t="shared" si="23"/>
        <v>z</v>
      </c>
      <c r="G135" t="str">
        <f t="shared" si="23"/>
        <v>z</v>
      </c>
      <c r="H135" t="str">
        <f t="shared" si="23"/>
        <v>z</v>
      </c>
      <c r="I135" t="str">
        <f t="shared" si="23"/>
        <v>z</v>
      </c>
      <c r="J135" t="str">
        <f t="shared" si="23"/>
        <v>z</v>
      </c>
      <c r="K135" t="str">
        <f t="shared" si="23"/>
        <v>怠けている資産を組み替える。</v>
      </c>
      <c r="L135" t="str">
        <f t="shared" si="23"/>
        <v/>
      </c>
      <c r="M135" t="str">
        <f t="shared" si="23"/>
        <v/>
      </c>
      <c r="N135" t="str">
        <f t="shared" si="23"/>
        <v/>
      </c>
      <c r="O135" t="str">
        <f t="shared" si="23"/>
        <v/>
      </c>
      <c r="P135" t="str">
        <f t="shared" si="23"/>
        <v/>
      </c>
      <c r="Q135" t="str">
        <f t="shared" si="23"/>
        <v/>
      </c>
      <c r="U135" t="str">
        <f t="shared" si="22"/>
        <v/>
      </c>
    </row>
    <row r="136" spans="1:21" x14ac:dyDescent="0.7">
      <c r="A136">
        <f t="shared" si="24"/>
        <v>78</v>
      </c>
      <c r="B136" t="str">
        <f t="shared" si="25"/>
        <v xml:space="preserve">                                                                            "text": "よりよい転職をする。",</v>
      </c>
      <c r="C136" t="s">
        <v>147</v>
      </c>
      <c r="D136" t="str">
        <f t="shared" si="26"/>
        <v>z</v>
      </c>
      <c r="E136" t="str">
        <f t="shared" si="23"/>
        <v>z</v>
      </c>
      <c r="F136" t="str">
        <f t="shared" si="23"/>
        <v>z</v>
      </c>
      <c r="G136" t="str">
        <f t="shared" si="23"/>
        <v>z</v>
      </c>
      <c r="H136" t="str">
        <f t="shared" si="23"/>
        <v>z</v>
      </c>
      <c r="I136" t="str">
        <f t="shared" si="23"/>
        <v>z</v>
      </c>
      <c r="J136" t="str">
        <f t="shared" si="23"/>
        <v>z</v>
      </c>
      <c r="K136" t="str">
        <f t="shared" si="23"/>
        <v>z</v>
      </c>
      <c r="L136" t="str">
        <f t="shared" si="23"/>
        <v>よりよい転職をする。</v>
      </c>
      <c r="M136" t="str">
        <f t="shared" si="23"/>
        <v/>
      </c>
      <c r="N136" t="str">
        <f t="shared" si="23"/>
        <v/>
      </c>
      <c r="O136" t="str">
        <f t="shared" si="23"/>
        <v/>
      </c>
      <c r="P136" t="str">
        <f t="shared" si="23"/>
        <v/>
      </c>
      <c r="Q136" t="str">
        <f t="shared" si="23"/>
        <v/>
      </c>
      <c r="U136" t="str">
        <f t="shared" si="22"/>
        <v/>
      </c>
    </row>
    <row r="137" spans="1:21" x14ac:dyDescent="0.7">
      <c r="A137">
        <f t="shared" si="24"/>
        <v>86</v>
      </c>
      <c r="B137" t="str">
        <f t="shared" si="25"/>
        <v xml:space="preserve">                                                                                    "text": "お金を求める時間を作るのもよいかも。",</v>
      </c>
      <c r="C137" t="s">
        <v>148</v>
      </c>
      <c r="D137" t="str">
        <f t="shared" si="26"/>
        <v>z</v>
      </c>
      <c r="E137" t="str">
        <f t="shared" si="23"/>
        <v>z</v>
      </c>
      <c r="F137" t="str">
        <f t="shared" si="23"/>
        <v>z</v>
      </c>
      <c r="G137" t="str">
        <f t="shared" si="23"/>
        <v>z</v>
      </c>
      <c r="H137" t="str">
        <f t="shared" si="23"/>
        <v>z</v>
      </c>
      <c r="I137" t="str">
        <f t="shared" si="23"/>
        <v>z</v>
      </c>
      <c r="J137" t="str">
        <f t="shared" si="23"/>
        <v>z</v>
      </c>
      <c r="K137" t="str">
        <f t="shared" si="23"/>
        <v>z</v>
      </c>
      <c r="L137" t="str">
        <f t="shared" si="23"/>
        <v>z</v>
      </c>
      <c r="M137" t="str">
        <f t="shared" si="23"/>
        <v>お金を求める時間を作るのもよいかも。</v>
      </c>
      <c r="N137" t="str">
        <f t="shared" si="23"/>
        <v/>
      </c>
      <c r="O137" t="str">
        <f t="shared" si="23"/>
        <v/>
      </c>
      <c r="P137" t="str">
        <f t="shared" si="23"/>
        <v/>
      </c>
      <c r="Q137" t="str">
        <f t="shared" si="23"/>
        <v/>
      </c>
      <c r="U137" t="str">
        <f t="shared" si="22"/>
        <v/>
      </c>
    </row>
    <row r="138" spans="1:21" x14ac:dyDescent="0.7">
      <c r="A138">
        <f t="shared" si="24"/>
        <v>78</v>
      </c>
      <c r="B138" t="str">
        <f t="shared" si="25"/>
        <v xml:space="preserve">                                                                            "text": "小さい時間を収益性を高くする。",</v>
      </c>
      <c r="C138" t="s">
        <v>149</v>
      </c>
      <c r="D138" t="str">
        <f t="shared" si="26"/>
        <v>z</v>
      </c>
      <c r="E138" t="str">
        <f t="shared" si="23"/>
        <v>z</v>
      </c>
      <c r="F138" t="str">
        <f t="shared" si="23"/>
        <v>z</v>
      </c>
      <c r="G138" t="str">
        <f t="shared" si="23"/>
        <v>z</v>
      </c>
      <c r="H138" t="str">
        <f t="shared" si="23"/>
        <v>z</v>
      </c>
      <c r="I138" t="str">
        <f t="shared" si="23"/>
        <v>z</v>
      </c>
      <c r="J138" t="str">
        <f t="shared" si="23"/>
        <v>z</v>
      </c>
      <c r="K138" t="str">
        <f t="shared" si="23"/>
        <v>z</v>
      </c>
      <c r="L138" t="str">
        <f t="shared" si="23"/>
        <v>小さい時間を収益性を高くする。</v>
      </c>
      <c r="M138" t="str">
        <f t="shared" si="23"/>
        <v/>
      </c>
      <c r="N138" t="str">
        <f t="shared" si="23"/>
        <v/>
      </c>
      <c r="O138" t="str">
        <f t="shared" si="23"/>
        <v/>
      </c>
      <c r="P138" t="str">
        <f t="shared" si="23"/>
        <v/>
      </c>
      <c r="Q138" t="str">
        <f t="shared" si="23"/>
        <v/>
      </c>
      <c r="U138" t="str">
        <f t="shared" ref="U138:U152" si="27">IF($A138=U$1,MID($B138,$A138+8,FIND(",",$B138,$A138+8)-$A138-9),"")</f>
        <v/>
      </c>
    </row>
    <row r="139" spans="1:21" x14ac:dyDescent="0.7">
      <c r="A139">
        <f t="shared" si="24"/>
        <v>86</v>
      </c>
      <c r="B139" t="str">
        <f t="shared" si="25"/>
        <v xml:space="preserve">                                                                                    "text": "自分は優秀かという問いをいつもする。",</v>
      </c>
      <c r="C139" t="s">
        <v>150</v>
      </c>
      <c r="D139" t="str">
        <f t="shared" si="26"/>
        <v>z</v>
      </c>
      <c r="E139" t="str">
        <f t="shared" si="23"/>
        <v>z</v>
      </c>
      <c r="F139" t="str">
        <f t="shared" si="23"/>
        <v>z</v>
      </c>
      <c r="G139" t="str">
        <f t="shared" si="23"/>
        <v>z</v>
      </c>
      <c r="H139" t="str">
        <f t="shared" si="23"/>
        <v>z</v>
      </c>
      <c r="I139" t="str">
        <f t="shared" si="23"/>
        <v>z</v>
      </c>
      <c r="J139" t="str">
        <f t="shared" si="23"/>
        <v>z</v>
      </c>
      <c r="K139" t="str">
        <f t="shared" si="23"/>
        <v>z</v>
      </c>
      <c r="L139" t="str">
        <f t="shared" si="23"/>
        <v>z</v>
      </c>
      <c r="M139" t="str">
        <f t="shared" si="23"/>
        <v>自分は優秀かという問いをいつもする。</v>
      </c>
      <c r="N139" t="str">
        <f t="shared" si="23"/>
        <v/>
      </c>
      <c r="O139" t="str">
        <f t="shared" si="23"/>
        <v/>
      </c>
      <c r="P139" t="str">
        <f t="shared" si="23"/>
        <v/>
      </c>
      <c r="Q139" t="str">
        <f t="shared" si="23"/>
        <v/>
      </c>
      <c r="U139" t="str">
        <f t="shared" si="27"/>
        <v/>
      </c>
    </row>
    <row r="140" spans="1:21" x14ac:dyDescent="0.7">
      <c r="A140">
        <f t="shared" si="24"/>
        <v>94</v>
      </c>
      <c r="B140" t="str">
        <f t="shared" si="25"/>
        <v xml:space="preserve">                                                                                            "text": "人より大きな労力で、大きな成果が得られる？",</v>
      </c>
      <c r="C140" t="s">
        <v>151</v>
      </c>
      <c r="D140" t="str">
        <f t="shared" si="26"/>
        <v>z</v>
      </c>
      <c r="E140" t="str">
        <f t="shared" si="23"/>
        <v>z</v>
      </c>
      <c r="F140" t="str">
        <f t="shared" si="23"/>
        <v>z</v>
      </c>
      <c r="G140" t="str">
        <f t="shared" si="23"/>
        <v>z</v>
      </c>
      <c r="H140" t="str">
        <f t="shared" si="23"/>
        <v>z</v>
      </c>
      <c r="I140" t="str">
        <f t="shared" si="23"/>
        <v>z</v>
      </c>
      <c r="J140" t="str">
        <f t="shared" si="23"/>
        <v>z</v>
      </c>
      <c r="K140" t="str">
        <f t="shared" si="23"/>
        <v>z</v>
      </c>
      <c r="L140" t="str">
        <f t="shared" si="23"/>
        <v>z</v>
      </c>
      <c r="M140" t="str">
        <f t="shared" si="23"/>
        <v>z</v>
      </c>
      <c r="N140" t="str">
        <f t="shared" si="23"/>
        <v>人より大きな労力で、大きな成果が得られる？</v>
      </c>
      <c r="O140" t="str">
        <f t="shared" si="23"/>
        <v/>
      </c>
      <c r="P140" t="str">
        <f t="shared" si="23"/>
        <v/>
      </c>
      <c r="Q140" t="str">
        <f t="shared" si="23"/>
        <v/>
      </c>
      <c r="U140" t="str">
        <f t="shared" si="27"/>
        <v/>
      </c>
    </row>
    <row r="141" spans="1:21" x14ac:dyDescent="0.7">
      <c r="A141">
        <f t="shared" si="24"/>
        <v>94</v>
      </c>
      <c r="B141" t="str">
        <f t="shared" si="25"/>
        <v xml:space="preserve">                                                                                            "text": "行動を増やすしかない。",</v>
      </c>
      <c r="C141" t="s">
        <v>152</v>
      </c>
      <c r="D141" t="str">
        <f t="shared" si="26"/>
        <v>z</v>
      </c>
      <c r="E141" t="str">
        <f t="shared" si="23"/>
        <v>z</v>
      </c>
      <c r="F141" t="str">
        <f t="shared" si="23"/>
        <v>z</v>
      </c>
      <c r="G141" t="str">
        <f t="shared" si="23"/>
        <v>z</v>
      </c>
      <c r="H141" t="str">
        <f t="shared" si="23"/>
        <v>z</v>
      </c>
      <c r="I141" t="str">
        <f t="shared" si="23"/>
        <v>z</v>
      </c>
      <c r="J141" t="str">
        <f t="shared" si="23"/>
        <v>z</v>
      </c>
      <c r="K141" t="str">
        <f t="shared" si="23"/>
        <v>z</v>
      </c>
      <c r="L141" t="str">
        <f t="shared" si="23"/>
        <v>z</v>
      </c>
      <c r="M141" t="str">
        <f t="shared" si="23"/>
        <v>z</v>
      </c>
      <c r="N141" t="str">
        <f t="shared" si="23"/>
        <v>行動を増やすしかない。</v>
      </c>
      <c r="O141" t="str">
        <f t="shared" si="23"/>
        <v/>
      </c>
      <c r="P141" t="str">
        <f t="shared" si="23"/>
        <v/>
      </c>
      <c r="Q141" t="str">
        <f t="shared" si="23"/>
        <v/>
      </c>
      <c r="U141" t="str">
        <f t="shared" si="27"/>
        <v/>
      </c>
    </row>
    <row r="142" spans="1:21" x14ac:dyDescent="0.7">
      <c r="A142">
        <f t="shared" si="24"/>
        <v>86</v>
      </c>
      <c r="B142" t="str">
        <f t="shared" si="25"/>
        <v xml:space="preserve">                                                                                    "text": "やめることから始める。",</v>
      </c>
      <c r="C142" t="s">
        <v>153</v>
      </c>
      <c r="D142" t="str">
        <f t="shared" si="26"/>
        <v>z</v>
      </c>
      <c r="E142" t="str">
        <f t="shared" ref="E142:Q157" si="28">IF($A142=E$1,MID($B142,$A142+8,FIND(",",$B142,$A142+8)-$A142-9),IF($A142&gt;E$1,"z",""))</f>
        <v>z</v>
      </c>
      <c r="F142" t="str">
        <f t="shared" si="28"/>
        <v>z</v>
      </c>
      <c r="G142" t="str">
        <f t="shared" si="28"/>
        <v>z</v>
      </c>
      <c r="H142" t="str">
        <f t="shared" si="28"/>
        <v>z</v>
      </c>
      <c r="I142" t="str">
        <f t="shared" si="28"/>
        <v>z</v>
      </c>
      <c r="J142" t="str">
        <f t="shared" si="28"/>
        <v>z</v>
      </c>
      <c r="K142" t="str">
        <f t="shared" si="28"/>
        <v>z</v>
      </c>
      <c r="L142" t="str">
        <f t="shared" si="28"/>
        <v>z</v>
      </c>
      <c r="M142" t="str">
        <f t="shared" si="28"/>
        <v>やめることから始める。</v>
      </c>
      <c r="N142" t="str">
        <f t="shared" si="28"/>
        <v/>
      </c>
      <c r="O142" t="str">
        <f t="shared" si="28"/>
        <v/>
      </c>
      <c r="P142" t="str">
        <f t="shared" si="28"/>
        <v/>
      </c>
      <c r="Q142" t="str">
        <f t="shared" si="28"/>
        <v/>
      </c>
      <c r="U142" t="str">
        <f t="shared" si="27"/>
        <v/>
      </c>
    </row>
    <row r="143" spans="1:21" x14ac:dyDescent="0.7">
      <c r="A143">
        <f t="shared" si="24"/>
        <v>70</v>
      </c>
      <c r="B143" t="str">
        <f t="shared" si="25"/>
        <v xml:space="preserve">                                                                    "text": "お金を生むポートフォリオ",,</v>
      </c>
      <c r="C143" t="s">
        <v>154</v>
      </c>
      <c r="D143" t="str">
        <f t="shared" si="26"/>
        <v>z</v>
      </c>
      <c r="E143" t="str">
        <f t="shared" si="28"/>
        <v>z</v>
      </c>
      <c r="F143" t="str">
        <f t="shared" si="28"/>
        <v>z</v>
      </c>
      <c r="G143" t="str">
        <f t="shared" si="28"/>
        <v>z</v>
      </c>
      <c r="H143" t="str">
        <f t="shared" si="28"/>
        <v>z</v>
      </c>
      <c r="I143" t="str">
        <f t="shared" si="28"/>
        <v>z</v>
      </c>
      <c r="J143" t="str">
        <f t="shared" si="28"/>
        <v>z</v>
      </c>
      <c r="K143" t="str">
        <f t="shared" si="28"/>
        <v>お金を生むポートフォリオ</v>
      </c>
      <c r="L143" t="str">
        <f t="shared" si="28"/>
        <v/>
      </c>
      <c r="M143" t="str">
        <f t="shared" si="28"/>
        <v/>
      </c>
      <c r="N143" t="str">
        <f t="shared" si="28"/>
        <v/>
      </c>
      <c r="O143" t="str">
        <f t="shared" si="28"/>
        <v/>
      </c>
      <c r="P143" t="str">
        <f t="shared" si="28"/>
        <v/>
      </c>
      <c r="Q143" t="str">
        <f t="shared" si="28"/>
        <v/>
      </c>
      <c r="U143" t="str">
        <f t="shared" si="27"/>
        <v/>
      </c>
    </row>
    <row r="144" spans="1:21" x14ac:dyDescent="0.7">
      <c r="A144">
        <f t="shared" si="24"/>
        <v>78</v>
      </c>
      <c r="B144" t="str">
        <f t="shared" si="25"/>
        <v xml:space="preserve">                                                                            "text": "お金のポートフォリオ",</v>
      </c>
      <c r="C144" t="s">
        <v>155</v>
      </c>
      <c r="D144" t="str">
        <f t="shared" si="26"/>
        <v>z</v>
      </c>
      <c r="E144" t="str">
        <f t="shared" si="28"/>
        <v>z</v>
      </c>
      <c r="F144" t="str">
        <f t="shared" si="28"/>
        <v>z</v>
      </c>
      <c r="G144" t="str">
        <f t="shared" si="28"/>
        <v>z</v>
      </c>
      <c r="H144" t="str">
        <f t="shared" si="28"/>
        <v>z</v>
      </c>
      <c r="I144" t="str">
        <f t="shared" si="28"/>
        <v>z</v>
      </c>
      <c r="J144" t="str">
        <f t="shared" si="28"/>
        <v>z</v>
      </c>
      <c r="K144" t="str">
        <f t="shared" si="28"/>
        <v>z</v>
      </c>
      <c r="L144" t="str">
        <f t="shared" si="28"/>
        <v>お金のポートフォリオ</v>
      </c>
      <c r="M144" t="str">
        <f t="shared" si="28"/>
        <v/>
      </c>
      <c r="N144" t="str">
        <f t="shared" si="28"/>
        <v/>
      </c>
      <c r="O144" t="str">
        <f t="shared" si="28"/>
        <v/>
      </c>
      <c r="P144" t="str">
        <f t="shared" si="28"/>
        <v/>
      </c>
      <c r="Q144" t="str">
        <f t="shared" si="28"/>
        <v/>
      </c>
      <c r="U144" t="str">
        <f t="shared" si="27"/>
        <v/>
      </c>
    </row>
    <row r="145" spans="1:21" x14ac:dyDescent="0.7">
      <c r="A145">
        <f t="shared" si="24"/>
        <v>86</v>
      </c>
      <c r="B145" t="str">
        <f t="shared" si="25"/>
        <v xml:space="preserve">                                                                                    "text": "収益性資産",</v>
      </c>
      <c r="C145" t="s">
        <v>156</v>
      </c>
      <c r="D145" t="str">
        <f t="shared" si="26"/>
        <v>z</v>
      </c>
      <c r="E145" t="str">
        <f t="shared" si="28"/>
        <v>z</v>
      </c>
      <c r="F145" t="str">
        <f t="shared" si="28"/>
        <v>z</v>
      </c>
      <c r="G145" t="str">
        <f t="shared" si="28"/>
        <v>z</v>
      </c>
      <c r="H145" t="str">
        <f t="shared" si="28"/>
        <v>z</v>
      </c>
      <c r="I145" t="str">
        <f t="shared" si="28"/>
        <v>z</v>
      </c>
      <c r="J145" t="str">
        <f t="shared" si="28"/>
        <v>z</v>
      </c>
      <c r="K145" t="str">
        <f t="shared" si="28"/>
        <v>z</v>
      </c>
      <c r="L145" t="str">
        <f t="shared" si="28"/>
        <v>z</v>
      </c>
      <c r="M145" t="str">
        <f t="shared" si="28"/>
        <v>収益性資産</v>
      </c>
      <c r="N145" t="str">
        <f t="shared" si="28"/>
        <v/>
      </c>
      <c r="O145" t="str">
        <f t="shared" si="28"/>
        <v/>
      </c>
      <c r="P145" t="str">
        <f t="shared" si="28"/>
        <v/>
      </c>
      <c r="Q145" t="str">
        <f t="shared" si="28"/>
        <v/>
      </c>
      <c r="U145" t="str">
        <f t="shared" si="27"/>
        <v/>
      </c>
    </row>
    <row r="146" spans="1:21" x14ac:dyDescent="0.7">
      <c r="A146">
        <f t="shared" si="24"/>
        <v>86</v>
      </c>
      <c r="B146" t="str">
        <f t="shared" si="25"/>
        <v xml:space="preserve">                                                                                    "text": "質",</v>
      </c>
      <c r="C146" t="s">
        <v>157</v>
      </c>
      <c r="D146" t="str">
        <f t="shared" si="26"/>
        <v>z</v>
      </c>
      <c r="E146" t="str">
        <f t="shared" si="28"/>
        <v>z</v>
      </c>
      <c r="F146" t="str">
        <f t="shared" si="28"/>
        <v>z</v>
      </c>
      <c r="G146" t="str">
        <f t="shared" si="28"/>
        <v>z</v>
      </c>
      <c r="H146" t="str">
        <f t="shared" si="28"/>
        <v>z</v>
      </c>
      <c r="I146" t="str">
        <f t="shared" si="28"/>
        <v>z</v>
      </c>
      <c r="J146" t="str">
        <f t="shared" si="28"/>
        <v>z</v>
      </c>
      <c r="K146" t="str">
        <f t="shared" si="28"/>
        <v>z</v>
      </c>
      <c r="L146" t="str">
        <f t="shared" si="28"/>
        <v>z</v>
      </c>
      <c r="M146" t="str">
        <f t="shared" si="28"/>
        <v>質</v>
      </c>
      <c r="N146" t="str">
        <f t="shared" si="28"/>
        <v/>
      </c>
      <c r="O146" t="str">
        <f t="shared" si="28"/>
        <v/>
      </c>
      <c r="P146" t="str">
        <f t="shared" si="28"/>
        <v/>
      </c>
      <c r="Q146" t="str">
        <f t="shared" si="28"/>
        <v/>
      </c>
      <c r="U146" t="str">
        <f t="shared" si="27"/>
        <v/>
      </c>
    </row>
    <row r="147" spans="1:21" x14ac:dyDescent="0.7">
      <c r="A147">
        <f t="shared" si="24"/>
        <v>94</v>
      </c>
      <c r="B147" t="str">
        <f t="shared" si="25"/>
        <v xml:space="preserve">                                                                                            "text": "目的適合性・効率性",</v>
      </c>
      <c r="C147" t="s">
        <v>158</v>
      </c>
      <c r="D147" t="str">
        <f t="shared" si="26"/>
        <v>z</v>
      </c>
      <c r="E147" t="str">
        <f t="shared" si="28"/>
        <v>z</v>
      </c>
      <c r="F147" t="str">
        <f t="shared" si="28"/>
        <v>z</v>
      </c>
      <c r="G147" t="str">
        <f t="shared" si="28"/>
        <v>z</v>
      </c>
      <c r="H147" t="str">
        <f t="shared" si="28"/>
        <v>z</v>
      </c>
      <c r="I147" t="str">
        <f t="shared" si="28"/>
        <v>z</v>
      </c>
      <c r="J147" t="str">
        <f t="shared" si="28"/>
        <v>z</v>
      </c>
      <c r="K147" t="str">
        <f t="shared" si="28"/>
        <v>z</v>
      </c>
      <c r="L147" t="str">
        <f t="shared" si="28"/>
        <v>z</v>
      </c>
      <c r="M147" t="str">
        <f t="shared" si="28"/>
        <v>z</v>
      </c>
      <c r="N147" t="str">
        <f t="shared" si="28"/>
        <v>目的適合性・効率性</v>
      </c>
      <c r="O147" t="str">
        <f t="shared" si="28"/>
        <v/>
      </c>
      <c r="P147" t="str">
        <f t="shared" si="28"/>
        <v/>
      </c>
      <c r="Q147" t="str">
        <f t="shared" si="28"/>
        <v/>
      </c>
      <c r="U147" t="str">
        <f t="shared" si="27"/>
        <v/>
      </c>
    </row>
    <row r="148" spans="1:21" x14ac:dyDescent="0.7">
      <c r="A148">
        <f t="shared" si="24"/>
        <v>94</v>
      </c>
      <c r="B148" t="str">
        <f t="shared" si="25"/>
        <v xml:space="preserve">                                                                                            "text": "リスクにあったリターンになっているか。",</v>
      </c>
      <c r="C148" t="s">
        <v>159</v>
      </c>
      <c r="D148" t="str">
        <f t="shared" si="26"/>
        <v>z</v>
      </c>
      <c r="E148" t="str">
        <f t="shared" si="28"/>
        <v>z</v>
      </c>
      <c r="F148" t="str">
        <f t="shared" si="28"/>
        <v>z</v>
      </c>
      <c r="G148" t="str">
        <f t="shared" si="28"/>
        <v>z</v>
      </c>
      <c r="H148" t="str">
        <f t="shared" si="28"/>
        <v>z</v>
      </c>
      <c r="I148" t="str">
        <f t="shared" si="28"/>
        <v>z</v>
      </c>
      <c r="J148" t="str">
        <f t="shared" si="28"/>
        <v>z</v>
      </c>
      <c r="K148" t="str">
        <f t="shared" si="28"/>
        <v>z</v>
      </c>
      <c r="L148" t="str">
        <f t="shared" si="28"/>
        <v>z</v>
      </c>
      <c r="M148" t="str">
        <f t="shared" si="28"/>
        <v>z</v>
      </c>
      <c r="N148" t="str">
        <f t="shared" si="28"/>
        <v>リスクにあったリターンになっているか。</v>
      </c>
      <c r="O148" t="str">
        <f t="shared" si="28"/>
        <v/>
      </c>
      <c r="P148" t="str">
        <f t="shared" si="28"/>
        <v/>
      </c>
      <c r="Q148" t="str">
        <f t="shared" si="28"/>
        <v/>
      </c>
      <c r="U148" t="str">
        <f t="shared" si="27"/>
        <v/>
      </c>
    </row>
    <row r="149" spans="1:21" x14ac:dyDescent="0.7">
      <c r="A149">
        <f t="shared" si="24"/>
        <v>78</v>
      </c>
      <c r="B149" t="str">
        <f t="shared" si="25"/>
        <v xml:space="preserve">                                                                            "text": "時間のポートフォリオ",</v>
      </c>
      <c r="C149" t="s">
        <v>160</v>
      </c>
      <c r="D149" t="str">
        <f t="shared" si="26"/>
        <v>z</v>
      </c>
      <c r="E149" t="str">
        <f t="shared" si="28"/>
        <v>z</v>
      </c>
      <c r="F149" t="str">
        <f t="shared" si="28"/>
        <v>z</v>
      </c>
      <c r="G149" t="str">
        <f t="shared" si="28"/>
        <v>z</v>
      </c>
      <c r="H149" t="str">
        <f t="shared" si="28"/>
        <v>z</v>
      </c>
      <c r="I149" t="str">
        <f t="shared" si="28"/>
        <v>z</v>
      </c>
      <c r="J149" t="str">
        <f t="shared" si="28"/>
        <v>z</v>
      </c>
      <c r="K149" t="str">
        <f t="shared" si="28"/>
        <v>z</v>
      </c>
      <c r="L149" t="str">
        <f t="shared" si="28"/>
        <v>時間のポートフォリオ</v>
      </c>
      <c r="M149" t="str">
        <f t="shared" si="28"/>
        <v/>
      </c>
      <c r="N149" t="str">
        <f t="shared" si="28"/>
        <v/>
      </c>
      <c r="O149" t="str">
        <f t="shared" si="28"/>
        <v/>
      </c>
      <c r="P149" t="str">
        <f t="shared" si="28"/>
        <v/>
      </c>
      <c r="Q149" t="str">
        <f t="shared" si="28"/>
        <v/>
      </c>
      <c r="U149" t="str">
        <f t="shared" si="27"/>
        <v/>
      </c>
    </row>
    <row r="150" spans="1:21" x14ac:dyDescent="0.7">
      <c r="A150">
        <f t="shared" si="24"/>
        <v>86</v>
      </c>
      <c r="B150" t="str">
        <f t="shared" si="25"/>
        <v xml:space="preserve">                                                                                    "text": "普通の人",</v>
      </c>
      <c r="C150" t="s">
        <v>161</v>
      </c>
      <c r="D150" t="str">
        <f t="shared" si="26"/>
        <v>z</v>
      </c>
      <c r="E150" t="str">
        <f t="shared" si="28"/>
        <v>z</v>
      </c>
      <c r="F150" t="str">
        <f t="shared" si="28"/>
        <v>z</v>
      </c>
      <c r="G150" t="str">
        <f t="shared" si="28"/>
        <v>z</v>
      </c>
      <c r="H150" t="str">
        <f t="shared" si="28"/>
        <v>z</v>
      </c>
      <c r="I150" t="str">
        <f t="shared" si="28"/>
        <v>z</v>
      </c>
      <c r="J150" t="str">
        <f t="shared" si="28"/>
        <v>z</v>
      </c>
      <c r="K150" t="str">
        <f t="shared" si="28"/>
        <v>z</v>
      </c>
      <c r="L150" t="str">
        <f t="shared" si="28"/>
        <v>z</v>
      </c>
      <c r="M150" t="str">
        <f t="shared" si="28"/>
        <v>普通の人</v>
      </c>
      <c r="N150" t="str">
        <f t="shared" si="28"/>
        <v/>
      </c>
      <c r="O150" t="str">
        <f t="shared" si="28"/>
        <v/>
      </c>
      <c r="P150" t="str">
        <f t="shared" si="28"/>
        <v/>
      </c>
      <c r="Q150" t="str">
        <f t="shared" si="28"/>
        <v/>
      </c>
      <c r="U150" t="str">
        <f t="shared" si="27"/>
        <v/>
      </c>
    </row>
    <row r="151" spans="1:21" x14ac:dyDescent="0.7">
      <c r="A151">
        <f t="shared" si="24"/>
        <v>94</v>
      </c>
      <c r="B151" t="str">
        <f t="shared" si="25"/>
        <v xml:space="preserve">                                                                                            "text": "仕事の時間のみが収益を生む活動",</v>
      </c>
      <c r="C151" t="s">
        <v>162</v>
      </c>
      <c r="D151" t="str">
        <f t="shared" si="26"/>
        <v>z</v>
      </c>
      <c r="E151" t="str">
        <f t="shared" si="28"/>
        <v>z</v>
      </c>
      <c r="F151" t="str">
        <f t="shared" si="28"/>
        <v>z</v>
      </c>
      <c r="G151" t="str">
        <f t="shared" si="28"/>
        <v>z</v>
      </c>
      <c r="H151" t="str">
        <f t="shared" si="28"/>
        <v>z</v>
      </c>
      <c r="I151" t="str">
        <f t="shared" si="28"/>
        <v>z</v>
      </c>
      <c r="J151" t="str">
        <f t="shared" si="28"/>
        <v>z</v>
      </c>
      <c r="K151" t="str">
        <f t="shared" si="28"/>
        <v>z</v>
      </c>
      <c r="L151" t="str">
        <f t="shared" si="28"/>
        <v>z</v>
      </c>
      <c r="M151" t="str">
        <f t="shared" si="28"/>
        <v>z</v>
      </c>
      <c r="N151" t="str">
        <f t="shared" si="28"/>
        <v>仕事の時間のみが収益を生む活動</v>
      </c>
      <c r="O151" t="str">
        <f t="shared" si="28"/>
        <v/>
      </c>
      <c r="P151" t="str">
        <f t="shared" si="28"/>
        <v/>
      </c>
      <c r="Q151" t="str">
        <f t="shared" si="28"/>
        <v/>
      </c>
      <c r="U151" t="str">
        <f t="shared" si="27"/>
        <v/>
      </c>
    </row>
    <row r="152" spans="1:21" x14ac:dyDescent="0.7">
      <c r="A152">
        <f t="shared" si="24"/>
        <v>86</v>
      </c>
      <c r="B152" t="str">
        <f t="shared" si="25"/>
        <v xml:space="preserve">                                                                                    "text": "収益を生む活動に充てる",</v>
      </c>
      <c r="C152" t="s">
        <v>163</v>
      </c>
      <c r="D152" t="str">
        <f t="shared" si="26"/>
        <v>z</v>
      </c>
      <c r="E152" t="str">
        <f t="shared" si="28"/>
        <v>z</v>
      </c>
      <c r="F152" t="str">
        <f t="shared" si="28"/>
        <v>z</v>
      </c>
      <c r="G152" t="str">
        <f t="shared" si="28"/>
        <v>z</v>
      </c>
      <c r="H152" t="str">
        <f t="shared" si="28"/>
        <v>z</v>
      </c>
      <c r="I152" t="str">
        <f t="shared" si="28"/>
        <v>z</v>
      </c>
      <c r="J152" t="str">
        <f t="shared" si="28"/>
        <v>z</v>
      </c>
      <c r="K152" t="str">
        <f t="shared" si="28"/>
        <v>z</v>
      </c>
      <c r="L152" t="str">
        <f t="shared" si="28"/>
        <v>z</v>
      </c>
      <c r="M152" t="str">
        <f t="shared" si="28"/>
        <v>収益を生む活動に充てる</v>
      </c>
      <c r="N152" t="str">
        <f t="shared" si="28"/>
        <v/>
      </c>
      <c r="O152" t="str">
        <f t="shared" si="28"/>
        <v/>
      </c>
      <c r="P152" t="str">
        <f t="shared" si="28"/>
        <v/>
      </c>
      <c r="Q152" t="str">
        <f t="shared" si="28"/>
        <v/>
      </c>
      <c r="U152" t="str">
        <f t="shared" si="27"/>
        <v/>
      </c>
    </row>
    <row r="153" spans="1:21" x14ac:dyDescent="0.7">
      <c r="A153">
        <f t="shared" si="24"/>
        <v>62</v>
      </c>
      <c r="B153" t="str">
        <f t="shared" si="25"/>
        <v xml:space="preserve">                                                            "text": "投資コスト",,</v>
      </c>
      <c r="C153" t="s">
        <v>164</v>
      </c>
      <c r="D153" t="str">
        <f t="shared" si="26"/>
        <v>z</v>
      </c>
      <c r="E153" t="str">
        <f t="shared" si="28"/>
        <v>z</v>
      </c>
      <c r="F153" t="str">
        <f t="shared" si="28"/>
        <v>z</v>
      </c>
      <c r="G153" t="str">
        <f t="shared" si="28"/>
        <v>z</v>
      </c>
      <c r="H153" t="str">
        <f t="shared" si="28"/>
        <v>z</v>
      </c>
      <c r="I153" t="str">
        <f t="shared" si="28"/>
        <v>z</v>
      </c>
      <c r="J153" t="str">
        <f t="shared" si="28"/>
        <v>投資コスト</v>
      </c>
      <c r="K153" t="str">
        <f t="shared" si="28"/>
        <v/>
      </c>
      <c r="L153" t="str">
        <f t="shared" si="28"/>
        <v/>
      </c>
      <c r="M153" t="str">
        <f t="shared" si="28"/>
        <v/>
      </c>
      <c r="N153" t="str">
        <f t="shared" si="28"/>
        <v/>
      </c>
      <c r="O153" t="str">
        <f t="shared" si="28"/>
        <v/>
      </c>
      <c r="P153" t="str">
        <f t="shared" si="28"/>
        <v/>
      </c>
      <c r="Q153" t="str">
        <f t="shared" si="28"/>
        <v/>
      </c>
      <c r="U153" t="str">
        <f t="shared" ref="U153:U167" si="29">IF($A153=U$1,MID($B153,$A153+8,FIND(",",$B153,$A153+8)-$A153-9),"")</f>
        <v/>
      </c>
    </row>
    <row r="154" spans="1:21" x14ac:dyDescent="0.7">
      <c r="A154">
        <f t="shared" si="24"/>
        <v>70</v>
      </c>
      <c r="B154" t="str">
        <f t="shared" si="25"/>
        <v xml:space="preserve">                                                                    "text": "購入時手数料",</v>
      </c>
      <c r="C154" t="s">
        <v>165</v>
      </c>
      <c r="D154" t="str">
        <f t="shared" si="26"/>
        <v>z</v>
      </c>
      <c r="E154" t="str">
        <f t="shared" si="28"/>
        <v>z</v>
      </c>
      <c r="F154" t="str">
        <f t="shared" si="28"/>
        <v>z</v>
      </c>
      <c r="G154" t="str">
        <f t="shared" si="28"/>
        <v>z</v>
      </c>
      <c r="H154" t="str">
        <f t="shared" si="28"/>
        <v>z</v>
      </c>
      <c r="I154" t="str">
        <f t="shared" si="28"/>
        <v>z</v>
      </c>
      <c r="J154" t="str">
        <f t="shared" si="28"/>
        <v>z</v>
      </c>
      <c r="K154" t="str">
        <f t="shared" si="28"/>
        <v>購入時手数料</v>
      </c>
      <c r="L154" t="str">
        <f t="shared" si="28"/>
        <v/>
      </c>
      <c r="M154" t="str">
        <f t="shared" si="28"/>
        <v/>
      </c>
      <c r="N154" t="str">
        <f t="shared" si="28"/>
        <v/>
      </c>
      <c r="O154" t="str">
        <f t="shared" si="28"/>
        <v/>
      </c>
      <c r="P154" t="str">
        <f t="shared" si="28"/>
        <v/>
      </c>
      <c r="Q154" t="str">
        <f t="shared" si="28"/>
        <v/>
      </c>
      <c r="U154" t="str">
        <f t="shared" si="29"/>
        <v/>
      </c>
    </row>
    <row r="155" spans="1:21" x14ac:dyDescent="0.7">
      <c r="A155">
        <f t="shared" si="24"/>
        <v>78</v>
      </c>
      <c r="B155" t="str">
        <f t="shared" si="25"/>
        <v xml:space="preserve">                                                                            "text": "購入時",</v>
      </c>
      <c r="C155" t="s">
        <v>166</v>
      </c>
      <c r="D155" t="str">
        <f t="shared" si="26"/>
        <v>z</v>
      </c>
      <c r="E155" t="str">
        <f t="shared" si="28"/>
        <v>z</v>
      </c>
      <c r="F155" t="str">
        <f t="shared" si="28"/>
        <v>z</v>
      </c>
      <c r="G155" t="str">
        <f t="shared" si="28"/>
        <v>z</v>
      </c>
      <c r="H155" t="str">
        <f t="shared" si="28"/>
        <v>z</v>
      </c>
      <c r="I155" t="str">
        <f t="shared" si="28"/>
        <v>z</v>
      </c>
      <c r="J155" t="str">
        <f t="shared" si="28"/>
        <v>z</v>
      </c>
      <c r="K155" t="str">
        <f t="shared" si="28"/>
        <v>z</v>
      </c>
      <c r="L155" t="str">
        <f t="shared" si="28"/>
        <v>購入時</v>
      </c>
      <c r="M155" t="str">
        <f t="shared" si="28"/>
        <v/>
      </c>
      <c r="N155" t="str">
        <f t="shared" si="28"/>
        <v/>
      </c>
      <c r="O155" t="str">
        <f t="shared" si="28"/>
        <v/>
      </c>
      <c r="P155" t="str">
        <f t="shared" si="28"/>
        <v/>
      </c>
      <c r="Q155" t="str">
        <f t="shared" si="28"/>
        <v/>
      </c>
      <c r="U155" t="str">
        <f t="shared" si="29"/>
        <v/>
      </c>
    </row>
    <row r="156" spans="1:21" x14ac:dyDescent="0.7">
      <c r="A156">
        <f t="shared" si="24"/>
        <v>70</v>
      </c>
      <c r="B156" t="str">
        <f t="shared" si="25"/>
        <v xml:space="preserve">                                                                    "text": "運用管理費用(信託報酬)",</v>
      </c>
      <c r="C156" t="s">
        <v>167</v>
      </c>
      <c r="D156" t="str">
        <f t="shared" si="26"/>
        <v>z</v>
      </c>
      <c r="E156" t="str">
        <f t="shared" si="28"/>
        <v>z</v>
      </c>
      <c r="F156" t="str">
        <f t="shared" si="28"/>
        <v>z</v>
      </c>
      <c r="G156" t="str">
        <f t="shared" si="28"/>
        <v>z</v>
      </c>
      <c r="H156" t="str">
        <f t="shared" si="28"/>
        <v>z</v>
      </c>
      <c r="I156" t="str">
        <f t="shared" si="28"/>
        <v>z</v>
      </c>
      <c r="J156" t="str">
        <f t="shared" si="28"/>
        <v>z</v>
      </c>
      <c r="K156" t="str">
        <f t="shared" si="28"/>
        <v>運用管理費用(信託報酬)</v>
      </c>
      <c r="L156" t="str">
        <f t="shared" si="28"/>
        <v/>
      </c>
      <c r="M156" t="str">
        <f t="shared" si="28"/>
        <v/>
      </c>
      <c r="N156" t="str">
        <f t="shared" si="28"/>
        <v/>
      </c>
      <c r="O156" t="str">
        <f t="shared" si="28"/>
        <v/>
      </c>
      <c r="P156" t="str">
        <f t="shared" si="28"/>
        <v/>
      </c>
      <c r="Q156" t="str">
        <f t="shared" si="28"/>
        <v/>
      </c>
      <c r="U156" t="str">
        <f t="shared" si="29"/>
        <v/>
      </c>
    </row>
    <row r="157" spans="1:21" x14ac:dyDescent="0.7">
      <c r="A157">
        <f t="shared" si="24"/>
        <v>78</v>
      </c>
      <c r="B157" t="str">
        <f t="shared" si="25"/>
        <v xml:space="preserve">                                                                            "text": "保有時（年率）",</v>
      </c>
      <c r="C157" t="s">
        <v>168</v>
      </c>
      <c r="D157" t="str">
        <f t="shared" si="26"/>
        <v>z</v>
      </c>
      <c r="E157" t="str">
        <f t="shared" si="28"/>
        <v>z</v>
      </c>
      <c r="F157" t="str">
        <f t="shared" si="28"/>
        <v>z</v>
      </c>
      <c r="G157" t="str">
        <f t="shared" si="28"/>
        <v>z</v>
      </c>
      <c r="H157" t="str">
        <f t="shared" si="28"/>
        <v>z</v>
      </c>
      <c r="I157" t="str">
        <f t="shared" si="28"/>
        <v>z</v>
      </c>
      <c r="J157" t="str">
        <f t="shared" si="28"/>
        <v>z</v>
      </c>
      <c r="K157" t="str">
        <f t="shared" si="28"/>
        <v>z</v>
      </c>
      <c r="L157" t="str">
        <f t="shared" si="28"/>
        <v>保有時（年率）</v>
      </c>
      <c r="M157" t="str">
        <f t="shared" si="28"/>
        <v/>
      </c>
      <c r="N157" t="str">
        <f t="shared" si="28"/>
        <v/>
      </c>
      <c r="O157" t="str">
        <f t="shared" si="28"/>
        <v/>
      </c>
      <c r="P157" t="str">
        <f t="shared" si="28"/>
        <v/>
      </c>
      <c r="Q157" t="str">
        <f t="shared" si="28"/>
        <v/>
      </c>
      <c r="U157" t="str">
        <f t="shared" si="29"/>
        <v/>
      </c>
    </row>
    <row r="158" spans="1:21" x14ac:dyDescent="0.7">
      <c r="A158">
        <f t="shared" si="24"/>
        <v>70</v>
      </c>
      <c r="B158" t="str">
        <f t="shared" si="25"/>
        <v xml:space="preserve">                                                                    "text": "監査報酬",</v>
      </c>
      <c r="C158" t="s">
        <v>169</v>
      </c>
      <c r="D158" t="str">
        <f t="shared" si="26"/>
        <v>z</v>
      </c>
      <c r="E158" t="str">
        <f t="shared" ref="E158:Q172" si="30">IF($A158=E$1,MID($B158,$A158+8,FIND(",",$B158,$A158+8)-$A158-9),IF($A158&gt;E$1,"z",""))</f>
        <v>z</v>
      </c>
      <c r="F158" t="str">
        <f t="shared" si="30"/>
        <v>z</v>
      </c>
      <c r="G158" t="str">
        <f t="shared" si="30"/>
        <v>z</v>
      </c>
      <c r="H158" t="str">
        <f t="shared" si="30"/>
        <v>z</v>
      </c>
      <c r="I158" t="str">
        <f t="shared" si="30"/>
        <v>z</v>
      </c>
      <c r="J158" t="str">
        <f t="shared" si="30"/>
        <v>z</v>
      </c>
      <c r="K158" t="str">
        <f t="shared" si="30"/>
        <v>監査報酬</v>
      </c>
      <c r="L158" t="str">
        <f t="shared" si="30"/>
        <v/>
      </c>
      <c r="M158" t="str">
        <f t="shared" si="30"/>
        <v/>
      </c>
      <c r="N158" t="str">
        <f t="shared" si="30"/>
        <v/>
      </c>
      <c r="O158" t="str">
        <f t="shared" si="30"/>
        <v/>
      </c>
      <c r="P158" t="str">
        <f t="shared" si="30"/>
        <v/>
      </c>
      <c r="Q158" t="str">
        <f t="shared" si="30"/>
        <v/>
      </c>
      <c r="U158" t="str">
        <f t="shared" si="29"/>
        <v/>
      </c>
    </row>
    <row r="159" spans="1:21" x14ac:dyDescent="0.7">
      <c r="A159">
        <f t="shared" si="24"/>
        <v>78</v>
      </c>
      <c r="B159" t="str">
        <f t="shared" si="25"/>
        <v xml:space="preserve">                                                                            "text": "保有時",</v>
      </c>
      <c r="C159" t="s">
        <v>170</v>
      </c>
      <c r="D159" t="str">
        <f t="shared" si="26"/>
        <v>z</v>
      </c>
      <c r="E159" t="str">
        <f t="shared" si="30"/>
        <v>z</v>
      </c>
      <c r="F159" t="str">
        <f t="shared" si="30"/>
        <v>z</v>
      </c>
      <c r="G159" t="str">
        <f t="shared" si="30"/>
        <v>z</v>
      </c>
      <c r="H159" t="str">
        <f t="shared" si="30"/>
        <v>z</v>
      </c>
      <c r="I159" t="str">
        <f t="shared" si="30"/>
        <v>z</v>
      </c>
      <c r="J159" t="str">
        <f t="shared" si="30"/>
        <v>z</v>
      </c>
      <c r="K159" t="str">
        <f t="shared" si="30"/>
        <v>z</v>
      </c>
      <c r="L159" t="str">
        <f t="shared" si="30"/>
        <v>保有時</v>
      </c>
      <c r="M159" t="str">
        <f t="shared" si="30"/>
        <v/>
      </c>
      <c r="N159" t="str">
        <f t="shared" si="30"/>
        <v/>
      </c>
      <c r="O159" t="str">
        <f t="shared" si="30"/>
        <v/>
      </c>
      <c r="P159" t="str">
        <f t="shared" si="30"/>
        <v/>
      </c>
      <c r="Q159" t="str">
        <f t="shared" si="30"/>
        <v/>
      </c>
      <c r="U159" t="str">
        <f t="shared" si="29"/>
        <v/>
      </c>
    </row>
    <row r="160" spans="1:21" x14ac:dyDescent="0.7">
      <c r="A160">
        <f t="shared" si="24"/>
        <v>70</v>
      </c>
      <c r="B160" t="str">
        <f t="shared" si="25"/>
        <v xml:space="preserve">                                                                    "text": "売買委託手数料",</v>
      </c>
      <c r="C160" t="s">
        <v>171</v>
      </c>
      <c r="D160" t="str">
        <f t="shared" si="26"/>
        <v>z</v>
      </c>
      <c r="E160" t="str">
        <f t="shared" si="30"/>
        <v>z</v>
      </c>
      <c r="F160" t="str">
        <f t="shared" si="30"/>
        <v>z</v>
      </c>
      <c r="G160" t="str">
        <f t="shared" si="30"/>
        <v>z</v>
      </c>
      <c r="H160" t="str">
        <f t="shared" si="30"/>
        <v>z</v>
      </c>
      <c r="I160" t="str">
        <f t="shared" si="30"/>
        <v>z</v>
      </c>
      <c r="J160" t="str">
        <f t="shared" si="30"/>
        <v>z</v>
      </c>
      <c r="K160" t="str">
        <f t="shared" si="30"/>
        <v>売買委託手数料</v>
      </c>
      <c r="L160" t="str">
        <f t="shared" si="30"/>
        <v/>
      </c>
      <c r="M160" t="str">
        <f t="shared" si="30"/>
        <v/>
      </c>
      <c r="N160" t="str">
        <f t="shared" si="30"/>
        <v/>
      </c>
      <c r="O160" t="str">
        <f t="shared" si="30"/>
        <v/>
      </c>
      <c r="P160" t="str">
        <f t="shared" si="30"/>
        <v/>
      </c>
      <c r="Q160" t="str">
        <f t="shared" si="30"/>
        <v/>
      </c>
      <c r="U160" t="str">
        <f t="shared" si="29"/>
        <v/>
      </c>
    </row>
    <row r="161" spans="1:21" x14ac:dyDescent="0.7">
      <c r="A161">
        <f t="shared" si="24"/>
        <v>78</v>
      </c>
      <c r="B161" t="str">
        <f t="shared" si="25"/>
        <v xml:space="preserve">                                                                            "text": "売買時",</v>
      </c>
      <c r="C161" t="s">
        <v>172</v>
      </c>
      <c r="D161" t="str">
        <f t="shared" si="26"/>
        <v>z</v>
      </c>
      <c r="E161" t="str">
        <f t="shared" si="30"/>
        <v>z</v>
      </c>
      <c r="F161" t="str">
        <f t="shared" si="30"/>
        <v>z</v>
      </c>
      <c r="G161" t="str">
        <f t="shared" si="30"/>
        <v>z</v>
      </c>
      <c r="H161" t="str">
        <f t="shared" si="30"/>
        <v>z</v>
      </c>
      <c r="I161" t="str">
        <f t="shared" si="30"/>
        <v>z</v>
      </c>
      <c r="J161" t="str">
        <f t="shared" si="30"/>
        <v>z</v>
      </c>
      <c r="K161" t="str">
        <f t="shared" si="30"/>
        <v>z</v>
      </c>
      <c r="L161" t="str">
        <f t="shared" si="30"/>
        <v>売買時</v>
      </c>
      <c r="M161" t="str">
        <f t="shared" si="30"/>
        <v/>
      </c>
      <c r="N161" t="str">
        <f t="shared" si="30"/>
        <v/>
      </c>
      <c r="O161" t="str">
        <f t="shared" si="30"/>
        <v/>
      </c>
      <c r="P161" t="str">
        <f t="shared" si="30"/>
        <v/>
      </c>
      <c r="Q161" t="str">
        <f t="shared" si="30"/>
        <v/>
      </c>
      <c r="U161" t="str">
        <f t="shared" si="29"/>
        <v/>
      </c>
    </row>
    <row r="162" spans="1:21" x14ac:dyDescent="0.7">
      <c r="A162">
        <f t="shared" si="24"/>
        <v>70</v>
      </c>
      <c r="B162" t="str">
        <f t="shared" si="25"/>
        <v xml:space="preserve">                                                                    "text": "信託財産留保額",</v>
      </c>
      <c r="C162" t="s">
        <v>173</v>
      </c>
      <c r="D162" t="str">
        <f t="shared" si="26"/>
        <v>z</v>
      </c>
      <c r="E162" t="str">
        <f t="shared" si="30"/>
        <v>z</v>
      </c>
      <c r="F162" t="str">
        <f t="shared" si="30"/>
        <v>z</v>
      </c>
      <c r="G162" t="str">
        <f t="shared" si="30"/>
        <v>z</v>
      </c>
      <c r="H162" t="str">
        <f t="shared" si="30"/>
        <v>z</v>
      </c>
      <c r="I162" t="str">
        <f t="shared" si="30"/>
        <v>z</v>
      </c>
      <c r="J162" t="str">
        <f t="shared" si="30"/>
        <v>z</v>
      </c>
      <c r="K162" t="str">
        <f t="shared" si="30"/>
        <v>信託財産留保額</v>
      </c>
      <c r="L162" t="str">
        <f t="shared" si="30"/>
        <v/>
      </c>
      <c r="M162" t="str">
        <f t="shared" si="30"/>
        <v/>
      </c>
      <c r="N162" t="str">
        <f t="shared" si="30"/>
        <v/>
      </c>
      <c r="O162" t="str">
        <f t="shared" si="30"/>
        <v/>
      </c>
      <c r="P162" t="str">
        <f t="shared" si="30"/>
        <v/>
      </c>
      <c r="Q162" t="str">
        <f t="shared" si="30"/>
        <v/>
      </c>
      <c r="U162" t="str">
        <f t="shared" si="29"/>
        <v/>
      </c>
    </row>
    <row r="163" spans="1:21" x14ac:dyDescent="0.7">
      <c r="A163">
        <f t="shared" si="24"/>
        <v>78</v>
      </c>
      <c r="B163" t="str">
        <f t="shared" si="25"/>
        <v xml:space="preserve">                                                                            "text": "換金時",</v>
      </c>
      <c r="C163" t="s">
        <v>174</v>
      </c>
      <c r="D163" t="str">
        <f t="shared" si="26"/>
        <v>z</v>
      </c>
      <c r="E163" t="str">
        <f t="shared" si="30"/>
        <v>z</v>
      </c>
      <c r="F163" t="str">
        <f t="shared" si="30"/>
        <v>z</v>
      </c>
      <c r="G163" t="str">
        <f t="shared" si="30"/>
        <v>z</v>
      </c>
      <c r="H163" t="str">
        <f t="shared" si="30"/>
        <v>z</v>
      </c>
      <c r="I163" t="str">
        <f t="shared" si="30"/>
        <v>z</v>
      </c>
      <c r="J163" t="str">
        <f t="shared" si="30"/>
        <v>z</v>
      </c>
      <c r="K163" t="str">
        <f t="shared" si="30"/>
        <v>z</v>
      </c>
      <c r="L163" t="str">
        <f t="shared" si="30"/>
        <v>換金時</v>
      </c>
      <c r="M163" t="str">
        <f t="shared" si="30"/>
        <v/>
      </c>
      <c r="N163" t="str">
        <f t="shared" si="30"/>
        <v/>
      </c>
      <c r="O163" t="str">
        <f t="shared" si="30"/>
        <v/>
      </c>
      <c r="P163" t="str">
        <f t="shared" si="30"/>
        <v/>
      </c>
      <c r="Q163" t="str">
        <f t="shared" si="30"/>
        <v/>
      </c>
      <c r="U163" t="str">
        <f t="shared" si="29"/>
        <v/>
      </c>
    </row>
    <row r="164" spans="1:21" x14ac:dyDescent="0.7">
      <c r="A164">
        <f t="shared" si="24"/>
        <v>62</v>
      </c>
      <c r="B164" t="str">
        <f t="shared" si="25"/>
        <v xml:space="preserve">                                                            "text": "期待リターンと\nリスク",</v>
      </c>
      <c r="C164" t="s">
        <v>175</v>
      </c>
      <c r="D164" t="str">
        <f t="shared" si="26"/>
        <v>z</v>
      </c>
      <c r="E164" t="str">
        <f t="shared" si="30"/>
        <v>z</v>
      </c>
      <c r="F164" t="str">
        <f t="shared" si="30"/>
        <v>z</v>
      </c>
      <c r="G164" t="str">
        <f t="shared" si="30"/>
        <v>z</v>
      </c>
      <c r="H164" t="str">
        <f t="shared" si="30"/>
        <v>z</v>
      </c>
      <c r="I164" t="str">
        <f t="shared" si="30"/>
        <v>z</v>
      </c>
      <c r="J164" t="str">
        <f t="shared" si="30"/>
        <v>期待リターンと\nリスク</v>
      </c>
      <c r="K164" t="str">
        <f t="shared" si="30"/>
        <v/>
      </c>
      <c r="L164" t="str">
        <f t="shared" si="30"/>
        <v/>
      </c>
      <c r="M164" t="str">
        <f t="shared" si="30"/>
        <v/>
      </c>
      <c r="N164" t="str">
        <f t="shared" si="30"/>
        <v/>
      </c>
      <c r="O164" t="str">
        <f t="shared" si="30"/>
        <v/>
      </c>
      <c r="P164" t="str">
        <f t="shared" si="30"/>
        <v/>
      </c>
      <c r="Q164" t="str">
        <f t="shared" si="30"/>
        <v/>
      </c>
      <c r="U164" t="str">
        <f t="shared" si="29"/>
        <v/>
      </c>
    </row>
    <row r="165" spans="1:21" x14ac:dyDescent="0.7">
      <c r="A165">
        <f t="shared" si="24"/>
        <v>62</v>
      </c>
      <c r="B165" t="str">
        <f t="shared" si="25"/>
        <v xml:space="preserve">                                                            "text": "種類と指標",</v>
      </c>
      <c r="C165" t="s">
        <v>176</v>
      </c>
      <c r="D165" t="str">
        <f t="shared" si="26"/>
        <v>z</v>
      </c>
      <c r="E165" t="str">
        <f t="shared" si="30"/>
        <v>z</v>
      </c>
      <c r="F165" t="str">
        <f t="shared" si="30"/>
        <v>z</v>
      </c>
      <c r="G165" t="str">
        <f t="shared" si="30"/>
        <v>z</v>
      </c>
      <c r="H165" t="str">
        <f t="shared" si="30"/>
        <v>z</v>
      </c>
      <c r="I165" t="str">
        <f t="shared" si="30"/>
        <v>z</v>
      </c>
      <c r="J165" t="str">
        <f t="shared" si="30"/>
        <v>種類と指標</v>
      </c>
      <c r="K165" t="str">
        <f t="shared" si="30"/>
        <v/>
      </c>
      <c r="L165" t="str">
        <f t="shared" si="30"/>
        <v/>
      </c>
      <c r="M165" t="str">
        <f t="shared" si="30"/>
        <v/>
      </c>
      <c r="N165" t="str">
        <f t="shared" si="30"/>
        <v/>
      </c>
      <c r="O165" t="str">
        <f t="shared" si="30"/>
        <v/>
      </c>
      <c r="P165" t="str">
        <f t="shared" si="30"/>
        <v/>
      </c>
      <c r="Q165" t="str">
        <f t="shared" si="30"/>
        <v/>
      </c>
      <c r="U165" t="str">
        <f t="shared" si="29"/>
        <v/>
      </c>
    </row>
    <row r="166" spans="1:21" x14ac:dyDescent="0.7">
      <c r="A166">
        <f t="shared" si="24"/>
        <v>62</v>
      </c>
      <c r="B166" t="str">
        <f t="shared" si="25"/>
        <v xml:space="preserve">                                                            "text": "マーケット分析",,</v>
      </c>
      <c r="C166" t="s">
        <v>177</v>
      </c>
      <c r="D166" t="str">
        <f t="shared" si="26"/>
        <v>z</v>
      </c>
      <c r="E166" t="str">
        <f t="shared" si="30"/>
        <v>z</v>
      </c>
      <c r="F166" t="str">
        <f t="shared" si="30"/>
        <v>z</v>
      </c>
      <c r="G166" t="str">
        <f t="shared" si="30"/>
        <v>z</v>
      </c>
      <c r="H166" t="str">
        <f t="shared" si="30"/>
        <v>z</v>
      </c>
      <c r="I166" t="str">
        <f t="shared" si="30"/>
        <v>z</v>
      </c>
      <c r="J166" t="str">
        <f t="shared" si="30"/>
        <v>マーケット分析</v>
      </c>
      <c r="K166" t="str">
        <f t="shared" si="30"/>
        <v/>
      </c>
      <c r="L166" t="str">
        <f t="shared" si="30"/>
        <v/>
      </c>
      <c r="M166" t="str">
        <f t="shared" si="30"/>
        <v/>
      </c>
      <c r="N166" t="str">
        <f t="shared" si="30"/>
        <v/>
      </c>
      <c r="O166" t="str">
        <f t="shared" si="30"/>
        <v/>
      </c>
      <c r="P166" t="str">
        <f t="shared" si="30"/>
        <v/>
      </c>
      <c r="Q166" t="str">
        <f t="shared" si="30"/>
        <v/>
      </c>
      <c r="U166" t="str">
        <f t="shared" si="29"/>
        <v/>
      </c>
    </row>
    <row r="167" spans="1:21" x14ac:dyDescent="0.7">
      <c r="A167">
        <f t="shared" si="24"/>
        <v>70</v>
      </c>
      <c r="B167" t="str">
        <f t="shared" si="25"/>
        <v xml:space="preserve">                                                                    "text": "ファンダメンタルズ分析\n投資価値を判断。",</v>
      </c>
      <c r="C167" t="s">
        <v>178</v>
      </c>
      <c r="D167" t="str">
        <f t="shared" si="26"/>
        <v>z</v>
      </c>
      <c r="E167" t="str">
        <f t="shared" si="30"/>
        <v>z</v>
      </c>
      <c r="F167" t="str">
        <f t="shared" si="30"/>
        <v>z</v>
      </c>
      <c r="G167" t="str">
        <f t="shared" si="30"/>
        <v>z</v>
      </c>
      <c r="H167" t="str">
        <f t="shared" si="30"/>
        <v>z</v>
      </c>
      <c r="I167" t="str">
        <f t="shared" si="30"/>
        <v>z</v>
      </c>
      <c r="J167" t="str">
        <f t="shared" si="30"/>
        <v>z</v>
      </c>
      <c r="K167" t="str">
        <f t="shared" si="30"/>
        <v>ファンダメンタルズ分析\n投資価値を判断。</v>
      </c>
      <c r="L167" t="str">
        <f t="shared" si="30"/>
        <v/>
      </c>
      <c r="M167" t="str">
        <f t="shared" si="30"/>
        <v/>
      </c>
      <c r="N167" t="str">
        <f t="shared" si="30"/>
        <v/>
      </c>
      <c r="O167" t="str">
        <f t="shared" si="30"/>
        <v/>
      </c>
      <c r="P167" t="str">
        <f t="shared" si="30"/>
        <v/>
      </c>
      <c r="Q167" t="str">
        <f t="shared" si="30"/>
        <v/>
      </c>
      <c r="U167" t="str">
        <f t="shared" si="29"/>
        <v/>
      </c>
    </row>
    <row r="168" spans="1:21" x14ac:dyDescent="0.7">
      <c r="A168">
        <f t="shared" si="24"/>
        <v>70</v>
      </c>
      <c r="B168" t="str">
        <f t="shared" si="25"/>
        <v xml:space="preserve">                                                                    "text": "テクニカル分析\n投資タイミングを判断。\n投資家の心理状態を分析し、\n今後の値動きを予測する",,</v>
      </c>
      <c r="C168" t="s">
        <v>179</v>
      </c>
      <c r="D168" t="str">
        <f t="shared" si="26"/>
        <v>z</v>
      </c>
      <c r="E168" t="str">
        <f t="shared" si="30"/>
        <v>z</v>
      </c>
      <c r="F168" t="str">
        <f t="shared" si="30"/>
        <v>z</v>
      </c>
      <c r="G168" t="str">
        <f t="shared" si="30"/>
        <v>z</v>
      </c>
      <c r="H168" t="str">
        <f t="shared" si="30"/>
        <v>z</v>
      </c>
      <c r="I168" t="str">
        <f t="shared" si="30"/>
        <v>z</v>
      </c>
      <c r="J168" t="str">
        <f t="shared" si="30"/>
        <v>z</v>
      </c>
      <c r="K168" t="str">
        <f t="shared" si="30"/>
        <v>テクニカル分析\n投資タイミングを判断。\n投資家の心理状態を分析し、\n今後の値動きを予測する</v>
      </c>
      <c r="L168" t="str">
        <f t="shared" si="30"/>
        <v/>
      </c>
      <c r="M168" t="str">
        <f t="shared" si="30"/>
        <v/>
      </c>
      <c r="N168" t="str">
        <f t="shared" si="30"/>
        <v/>
      </c>
      <c r="O168" t="str">
        <f t="shared" si="30"/>
        <v/>
      </c>
      <c r="P168" t="str">
        <f t="shared" si="30"/>
        <v/>
      </c>
      <c r="Q168" t="str">
        <f t="shared" si="30"/>
        <v/>
      </c>
      <c r="U168" t="str">
        <f t="shared" ref="U168:U182" si="31">IF($A168=U$1,MID($B168,$A168+8,FIND(",",$B168,$A168+8)-$A168-9),"")</f>
        <v/>
      </c>
    </row>
    <row r="169" spans="1:21" x14ac:dyDescent="0.7">
      <c r="A169">
        <f t="shared" si="24"/>
        <v>78</v>
      </c>
      <c r="B169" t="str">
        <f t="shared" si="25"/>
        <v xml:space="preserve">                                                                            "text": "ローソク足",</v>
      </c>
      <c r="C169" t="s">
        <v>180</v>
      </c>
      <c r="D169" t="str">
        <f t="shared" si="26"/>
        <v>z</v>
      </c>
      <c r="E169" t="str">
        <f t="shared" si="30"/>
        <v>z</v>
      </c>
      <c r="F169" t="str">
        <f t="shared" si="30"/>
        <v>z</v>
      </c>
      <c r="G169" t="str">
        <f t="shared" si="30"/>
        <v>z</v>
      </c>
      <c r="H169" t="str">
        <f t="shared" si="30"/>
        <v>z</v>
      </c>
      <c r="I169" t="str">
        <f t="shared" si="30"/>
        <v>z</v>
      </c>
      <c r="J169" t="str">
        <f t="shared" si="30"/>
        <v>z</v>
      </c>
      <c r="K169" t="str">
        <f t="shared" si="30"/>
        <v>z</v>
      </c>
      <c r="L169" t="str">
        <f t="shared" si="30"/>
        <v>ローソク足</v>
      </c>
      <c r="M169" t="str">
        <f t="shared" si="30"/>
        <v/>
      </c>
      <c r="N169" t="str">
        <f t="shared" si="30"/>
        <v/>
      </c>
      <c r="O169" t="str">
        <f t="shared" si="30"/>
        <v/>
      </c>
      <c r="P169" t="str">
        <f t="shared" si="30"/>
        <v/>
      </c>
      <c r="Q169" t="str">
        <f t="shared" si="30"/>
        <v/>
      </c>
      <c r="U169" t="str">
        <f t="shared" si="31"/>
        <v/>
      </c>
    </row>
    <row r="170" spans="1:21" x14ac:dyDescent="0.7">
      <c r="A170">
        <f t="shared" si="24"/>
        <v>86</v>
      </c>
      <c r="B170" t="str">
        <f t="shared" si="25"/>
        <v xml:space="preserve">                                                                                    "text": "構成要素",,</v>
      </c>
      <c r="C170" t="s">
        <v>181</v>
      </c>
      <c r="D170" t="str">
        <f t="shared" si="26"/>
        <v>z</v>
      </c>
      <c r="E170" t="str">
        <f t="shared" si="30"/>
        <v>z</v>
      </c>
      <c r="F170" t="str">
        <f t="shared" si="30"/>
        <v>z</v>
      </c>
      <c r="G170" t="str">
        <f t="shared" si="30"/>
        <v>z</v>
      </c>
      <c r="H170" t="str">
        <f t="shared" si="30"/>
        <v>z</v>
      </c>
      <c r="I170" t="str">
        <f t="shared" si="30"/>
        <v>z</v>
      </c>
      <c r="J170" t="str">
        <f t="shared" si="30"/>
        <v>z</v>
      </c>
      <c r="K170" t="str">
        <f t="shared" si="30"/>
        <v>z</v>
      </c>
      <c r="L170" t="str">
        <f t="shared" si="30"/>
        <v>z</v>
      </c>
      <c r="M170" t="str">
        <f t="shared" si="30"/>
        <v>構成要素</v>
      </c>
      <c r="N170" t="str">
        <f t="shared" si="30"/>
        <v/>
      </c>
      <c r="O170" t="str">
        <f t="shared" si="30"/>
        <v/>
      </c>
      <c r="P170" t="str">
        <f t="shared" si="30"/>
        <v/>
      </c>
      <c r="Q170" t="str">
        <f t="shared" si="30"/>
        <v/>
      </c>
      <c r="U170" t="str">
        <f t="shared" si="31"/>
        <v/>
      </c>
    </row>
    <row r="171" spans="1:21" x14ac:dyDescent="0.7">
      <c r="A171">
        <f t="shared" si="24"/>
        <v>94</v>
      </c>
      <c r="B171" t="str">
        <f t="shared" si="25"/>
        <v xml:space="preserve">                                                                                            "text": "陽線（赤）始値＜終値\n長さが「買い」の勢い",</v>
      </c>
      <c r="C171" t="s">
        <v>182</v>
      </c>
      <c r="D171" t="str">
        <f t="shared" si="26"/>
        <v>z</v>
      </c>
      <c r="E171" t="str">
        <f t="shared" si="30"/>
        <v>z</v>
      </c>
      <c r="F171" t="str">
        <f t="shared" si="30"/>
        <v>z</v>
      </c>
      <c r="G171" t="str">
        <f t="shared" si="30"/>
        <v>z</v>
      </c>
      <c r="H171" t="str">
        <f t="shared" si="30"/>
        <v>z</v>
      </c>
      <c r="I171" t="str">
        <f t="shared" si="30"/>
        <v>z</v>
      </c>
      <c r="J171" t="str">
        <f t="shared" si="30"/>
        <v>z</v>
      </c>
      <c r="K171" t="str">
        <f t="shared" si="30"/>
        <v>z</v>
      </c>
      <c r="L171" t="str">
        <f t="shared" si="30"/>
        <v>z</v>
      </c>
      <c r="M171" t="str">
        <f t="shared" si="30"/>
        <v>z</v>
      </c>
      <c r="N171" t="str">
        <f t="shared" si="30"/>
        <v>陽線（赤）始値＜終値\n長さが「買い」の勢い</v>
      </c>
      <c r="O171" t="str">
        <f t="shared" si="30"/>
        <v/>
      </c>
      <c r="P171" t="str">
        <f t="shared" si="30"/>
        <v/>
      </c>
      <c r="Q171" t="str">
        <f t="shared" si="30"/>
        <v/>
      </c>
      <c r="U171" t="str">
        <f t="shared" si="31"/>
        <v/>
      </c>
    </row>
    <row r="172" spans="1:21" x14ac:dyDescent="0.7">
      <c r="A172">
        <f t="shared" si="24"/>
        <v>94</v>
      </c>
      <c r="B172" t="str">
        <f t="shared" si="25"/>
        <v xml:space="preserve">                                                                                            "text": "陰線（青）始値＞終値\n長さが「売り」の勢い",</v>
      </c>
      <c r="C172" t="s">
        <v>183</v>
      </c>
      <c r="D172" t="str">
        <f t="shared" si="26"/>
        <v>z</v>
      </c>
      <c r="E172" t="str">
        <f t="shared" si="30"/>
        <v>z</v>
      </c>
      <c r="F172" t="str">
        <f t="shared" si="30"/>
        <v>z</v>
      </c>
      <c r="G172" t="str">
        <f t="shared" si="30"/>
        <v>z</v>
      </c>
      <c r="H172" t="str">
        <f t="shared" si="30"/>
        <v>z</v>
      </c>
      <c r="I172" t="str">
        <f t="shared" si="30"/>
        <v>z</v>
      </c>
      <c r="J172" t="str">
        <f t="shared" si="30"/>
        <v>z</v>
      </c>
      <c r="K172" t="str">
        <f t="shared" si="30"/>
        <v>z</v>
      </c>
      <c r="L172" t="str">
        <f t="shared" si="30"/>
        <v>z</v>
      </c>
      <c r="M172" t="str">
        <f t="shared" si="30"/>
        <v>z</v>
      </c>
      <c r="N172" t="str">
        <f t="shared" si="30"/>
        <v>陰線（青）始値＞終値\n長さが「売り」の勢い</v>
      </c>
      <c r="O172" t="str">
        <f t="shared" si="30"/>
        <v/>
      </c>
      <c r="P172" t="str">
        <f t="shared" si="30"/>
        <v/>
      </c>
      <c r="Q172" t="str">
        <f t="shared" si="30"/>
        <v/>
      </c>
      <c r="U172" t="str">
        <f t="shared" si="31"/>
        <v/>
      </c>
    </row>
    <row r="173" spans="1:21" x14ac:dyDescent="0.7">
      <c r="A173">
        <f t="shared" si="24"/>
        <v>94</v>
      </c>
      <c r="B173" t="str">
        <f t="shared" si="25"/>
        <v xml:space="preserve">                                                                                            "text": "高値、終値、始値、安値",</v>
      </c>
      <c r="C173" t="s">
        <v>184</v>
      </c>
      <c r="D173" t="str">
        <f t="shared" si="26"/>
        <v>z</v>
      </c>
      <c r="E173" t="str">
        <f t="shared" ref="E173:Q188" si="32">IF($A173=E$1,MID($B173,$A173+8,FIND(",",$B173,$A173+8)-$A173-9),IF($A173&gt;E$1,"z",""))</f>
        <v>z</v>
      </c>
      <c r="F173" t="str">
        <f t="shared" si="32"/>
        <v>z</v>
      </c>
      <c r="G173" t="str">
        <f t="shared" si="32"/>
        <v>z</v>
      </c>
      <c r="H173" t="str">
        <f t="shared" si="32"/>
        <v>z</v>
      </c>
      <c r="I173" t="str">
        <f t="shared" si="32"/>
        <v>z</v>
      </c>
      <c r="J173" t="str">
        <f t="shared" si="32"/>
        <v>z</v>
      </c>
      <c r="K173" t="str">
        <f t="shared" si="32"/>
        <v>z</v>
      </c>
      <c r="L173" t="str">
        <f t="shared" si="32"/>
        <v>z</v>
      </c>
      <c r="M173" t="str">
        <f t="shared" si="32"/>
        <v>z</v>
      </c>
      <c r="N173" t="str">
        <f t="shared" si="32"/>
        <v>高値、終値、始値、安値</v>
      </c>
      <c r="O173" t="str">
        <f t="shared" si="32"/>
        <v/>
      </c>
      <c r="P173" t="str">
        <f t="shared" si="32"/>
        <v/>
      </c>
      <c r="Q173" t="str">
        <f t="shared" si="32"/>
        <v/>
      </c>
      <c r="U173" t="str">
        <f t="shared" si="31"/>
        <v/>
      </c>
    </row>
    <row r="174" spans="1:21" x14ac:dyDescent="0.7">
      <c r="A174">
        <f t="shared" si="24"/>
        <v>86</v>
      </c>
      <c r="B174" t="str">
        <f t="shared" si="25"/>
        <v xml:space="preserve">                                                                                    "text": "ヒゲ",</v>
      </c>
      <c r="C174" t="s">
        <v>185</v>
      </c>
      <c r="D174" t="str">
        <f t="shared" si="26"/>
        <v>z</v>
      </c>
      <c r="E174" t="str">
        <f t="shared" si="32"/>
        <v>z</v>
      </c>
      <c r="F174" t="str">
        <f t="shared" si="32"/>
        <v>z</v>
      </c>
      <c r="G174" t="str">
        <f t="shared" si="32"/>
        <v>z</v>
      </c>
      <c r="H174" t="str">
        <f t="shared" si="32"/>
        <v>z</v>
      </c>
      <c r="I174" t="str">
        <f t="shared" si="32"/>
        <v>z</v>
      </c>
      <c r="J174" t="str">
        <f t="shared" si="32"/>
        <v>z</v>
      </c>
      <c r="K174" t="str">
        <f t="shared" si="32"/>
        <v>z</v>
      </c>
      <c r="L174" t="str">
        <f t="shared" si="32"/>
        <v>z</v>
      </c>
      <c r="M174" t="str">
        <f t="shared" si="32"/>
        <v>ヒゲ</v>
      </c>
      <c r="N174" t="str">
        <f t="shared" si="32"/>
        <v/>
      </c>
      <c r="O174" t="str">
        <f t="shared" si="32"/>
        <v/>
      </c>
      <c r="P174" t="str">
        <f t="shared" si="32"/>
        <v/>
      </c>
      <c r="Q174" t="str">
        <f t="shared" si="32"/>
        <v/>
      </c>
      <c r="U174" t="str">
        <f t="shared" si="31"/>
        <v/>
      </c>
    </row>
    <row r="175" spans="1:21" x14ac:dyDescent="0.7">
      <c r="A175">
        <f t="shared" si="24"/>
        <v>94</v>
      </c>
      <c r="B175" t="str">
        <f t="shared" si="25"/>
        <v xml:space="preserve">                                                                                            "text": "陽線・上ヒゲ\n長い：高値と終値の差が大きい",,</v>
      </c>
      <c r="C175" t="s">
        <v>186</v>
      </c>
      <c r="D175" t="str">
        <f t="shared" si="26"/>
        <v>z</v>
      </c>
      <c r="E175" t="str">
        <f t="shared" si="32"/>
        <v>z</v>
      </c>
      <c r="F175" t="str">
        <f t="shared" si="32"/>
        <v>z</v>
      </c>
      <c r="G175" t="str">
        <f t="shared" si="32"/>
        <v>z</v>
      </c>
      <c r="H175" t="str">
        <f t="shared" si="32"/>
        <v>z</v>
      </c>
      <c r="I175" t="str">
        <f t="shared" si="32"/>
        <v>z</v>
      </c>
      <c r="J175" t="str">
        <f t="shared" si="32"/>
        <v>z</v>
      </c>
      <c r="K175" t="str">
        <f t="shared" si="32"/>
        <v>z</v>
      </c>
      <c r="L175" t="str">
        <f t="shared" si="32"/>
        <v>z</v>
      </c>
      <c r="M175" t="str">
        <f t="shared" si="32"/>
        <v>z</v>
      </c>
      <c r="N175" t="str">
        <f t="shared" si="32"/>
        <v>陽線・上ヒゲ\n長い：高値と終値の差が大きい</v>
      </c>
      <c r="O175" t="str">
        <f t="shared" si="32"/>
        <v/>
      </c>
      <c r="P175" t="str">
        <f t="shared" si="32"/>
        <v/>
      </c>
      <c r="Q175" t="str">
        <f t="shared" si="32"/>
        <v/>
      </c>
      <c r="U175" t="str">
        <f t="shared" si="31"/>
        <v/>
      </c>
    </row>
    <row r="176" spans="1:21" x14ac:dyDescent="0.7">
      <c r="A176">
        <f t="shared" si="24"/>
        <v>102</v>
      </c>
      <c r="B176" t="str">
        <f t="shared" si="25"/>
        <v xml:space="preserve">                                                                                                    "text": "天井圏：上がり傾向にあるけど、\n「売り」が発生することで終値自体は\nそこまで高くない。",</v>
      </c>
      <c r="C176" t="s">
        <v>187</v>
      </c>
      <c r="D176" t="str">
        <f t="shared" si="26"/>
        <v>z</v>
      </c>
      <c r="E176" t="str">
        <f t="shared" si="32"/>
        <v>z</v>
      </c>
      <c r="F176" t="str">
        <f t="shared" si="32"/>
        <v>z</v>
      </c>
      <c r="G176" t="str">
        <f t="shared" si="32"/>
        <v>z</v>
      </c>
      <c r="H176" t="str">
        <f t="shared" si="32"/>
        <v>z</v>
      </c>
      <c r="I176" t="str">
        <f t="shared" si="32"/>
        <v>z</v>
      </c>
      <c r="J176" t="str">
        <f t="shared" si="32"/>
        <v>z</v>
      </c>
      <c r="K176" t="str">
        <f t="shared" si="32"/>
        <v>z</v>
      </c>
      <c r="L176" t="str">
        <f t="shared" si="32"/>
        <v>z</v>
      </c>
      <c r="M176" t="str">
        <f t="shared" si="32"/>
        <v>z</v>
      </c>
      <c r="N176" t="str">
        <f t="shared" si="32"/>
        <v>z</v>
      </c>
      <c r="O176" t="str">
        <f t="shared" si="32"/>
        <v>天井圏：上がり傾向にあるけど、\n「売り」が発生することで終値自体は\nそこまで高くない。</v>
      </c>
      <c r="P176" t="str">
        <f t="shared" si="32"/>
        <v/>
      </c>
      <c r="Q176" t="str">
        <f t="shared" si="32"/>
        <v/>
      </c>
      <c r="U176" t="str">
        <f t="shared" si="31"/>
        <v/>
      </c>
    </row>
    <row r="177" spans="1:21" x14ac:dyDescent="0.7">
      <c r="A177">
        <f t="shared" si="24"/>
        <v>94</v>
      </c>
      <c r="B177" t="str">
        <f t="shared" si="25"/>
        <v xml:space="preserve">                                                                                            "text": "陰線・下ヒゲ\n長い：底値と終値の差が大きい",,</v>
      </c>
      <c r="C177" t="s">
        <v>188</v>
      </c>
      <c r="D177" t="str">
        <f t="shared" si="26"/>
        <v>z</v>
      </c>
      <c r="E177" t="str">
        <f t="shared" si="32"/>
        <v>z</v>
      </c>
      <c r="F177" t="str">
        <f t="shared" si="32"/>
        <v>z</v>
      </c>
      <c r="G177" t="str">
        <f t="shared" si="32"/>
        <v>z</v>
      </c>
      <c r="H177" t="str">
        <f t="shared" si="32"/>
        <v>z</v>
      </c>
      <c r="I177" t="str">
        <f t="shared" si="32"/>
        <v>z</v>
      </c>
      <c r="J177" t="str">
        <f t="shared" si="32"/>
        <v>z</v>
      </c>
      <c r="K177" t="str">
        <f t="shared" si="32"/>
        <v>z</v>
      </c>
      <c r="L177" t="str">
        <f t="shared" si="32"/>
        <v>z</v>
      </c>
      <c r="M177" t="str">
        <f t="shared" si="32"/>
        <v>z</v>
      </c>
      <c r="N177" t="str">
        <f t="shared" si="32"/>
        <v>陰線・下ヒゲ\n長い：底値と終値の差が大きい</v>
      </c>
      <c r="O177" t="str">
        <f t="shared" si="32"/>
        <v/>
      </c>
      <c r="P177" t="str">
        <f t="shared" si="32"/>
        <v/>
      </c>
      <c r="Q177" t="str">
        <f t="shared" si="32"/>
        <v/>
      </c>
      <c r="U177" t="str">
        <f t="shared" si="31"/>
        <v/>
      </c>
    </row>
    <row r="178" spans="1:21" x14ac:dyDescent="0.7">
      <c r="A178">
        <f t="shared" si="24"/>
        <v>102</v>
      </c>
      <c r="B178" t="str">
        <f t="shared" si="25"/>
        <v xml:space="preserve">                                                                                                    "text": "底値圏：下がり傾向にあるけど、\n「買い」が発生することで終値自体は\nそこまで低くない",</v>
      </c>
      <c r="C178" t="s">
        <v>189</v>
      </c>
      <c r="D178" t="str">
        <f t="shared" si="26"/>
        <v>z</v>
      </c>
      <c r="E178" t="str">
        <f t="shared" si="32"/>
        <v>z</v>
      </c>
      <c r="F178" t="str">
        <f t="shared" si="32"/>
        <v>z</v>
      </c>
      <c r="G178" t="str">
        <f t="shared" si="32"/>
        <v>z</v>
      </c>
      <c r="H178" t="str">
        <f t="shared" si="32"/>
        <v>z</v>
      </c>
      <c r="I178" t="str">
        <f t="shared" si="32"/>
        <v>z</v>
      </c>
      <c r="J178" t="str">
        <f t="shared" si="32"/>
        <v>z</v>
      </c>
      <c r="K178" t="str">
        <f t="shared" si="32"/>
        <v>z</v>
      </c>
      <c r="L178" t="str">
        <f t="shared" si="32"/>
        <v>z</v>
      </c>
      <c r="M178" t="str">
        <f t="shared" si="32"/>
        <v>z</v>
      </c>
      <c r="N178" t="str">
        <f t="shared" si="32"/>
        <v>z</v>
      </c>
      <c r="O178" t="str">
        <f t="shared" si="32"/>
        <v>底値圏：下がり傾向にあるけど、\n「買い」が発生することで終値自体は\nそこまで低くない</v>
      </c>
      <c r="P178" t="str">
        <f t="shared" si="32"/>
        <v/>
      </c>
      <c r="Q178" t="str">
        <f t="shared" si="32"/>
        <v/>
      </c>
      <c r="U178" t="str">
        <f t="shared" si="31"/>
        <v/>
      </c>
    </row>
    <row r="179" spans="1:21" x14ac:dyDescent="0.7">
      <c r="A179">
        <f t="shared" si="24"/>
        <v>78</v>
      </c>
      <c r="B179" t="str">
        <f t="shared" si="25"/>
        <v xml:space="preserve">                                                                            "text": "単純移動平均線",</v>
      </c>
      <c r="C179" t="s">
        <v>190</v>
      </c>
      <c r="D179" t="str">
        <f t="shared" si="26"/>
        <v>z</v>
      </c>
      <c r="E179" t="str">
        <f t="shared" si="32"/>
        <v>z</v>
      </c>
      <c r="F179" t="str">
        <f t="shared" si="32"/>
        <v>z</v>
      </c>
      <c r="G179" t="str">
        <f t="shared" si="32"/>
        <v>z</v>
      </c>
      <c r="H179" t="str">
        <f t="shared" si="32"/>
        <v>z</v>
      </c>
      <c r="I179" t="str">
        <f t="shared" si="32"/>
        <v>z</v>
      </c>
      <c r="J179" t="str">
        <f t="shared" si="32"/>
        <v>z</v>
      </c>
      <c r="K179" t="str">
        <f t="shared" si="32"/>
        <v>z</v>
      </c>
      <c r="L179" t="str">
        <f t="shared" si="32"/>
        <v>単純移動平均線</v>
      </c>
      <c r="M179" t="str">
        <f t="shared" si="32"/>
        <v/>
      </c>
      <c r="N179" t="str">
        <f t="shared" si="32"/>
        <v/>
      </c>
      <c r="O179" t="str">
        <f t="shared" si="32"/>
        <v/>
      </c>
      <c r="P179" t="str">
        <f t="shared" si="32"/>
        <v/>
      </c>
      <c r="Q179" t="str">
        <f t="shared" si="32"/>
        <v/>
      </c>
      <c r="U179" t="str">
        <f t="shared" si="31"/>
        <v/>
      </c>
    </row>
    <row r="180" spans="1:21" x14ac:dyDescent="0.7">
      <c r="A180">
        <f t="shared" si="24"/>
        <v>86</v>
      </c>
      <c r="B180" t="str">
        <f t="shared" si="25"/>
        <v xml:space="preserve">                                                                                    "text": "変化点",,</v>
      </c>
      <c r="C180" t="s">
        <v>191</v>
      </c>
      <c r="D180" t="str">
        <f t="shared" si="26"/>
        <v>z</v>
      </c>
      <c r="E180" t="str">
        <f t="shared" si="32"/>
        <v>z</v>
      </c>
      <c r="F180" t="str">
        <f t="shared" si="32"/>
        <v>z</v>
      </c>
      <c r="G180" t="str">
        <f t="shared" si="32"/>
        <v>z</v>
      </c>
      <c r="H180" t="str">
        <f t="shared" si="32"/>
        <v>z</v>
      </c>
      <c r="I180" t="str">
        <f t="shared" si="32"/>
        <v>z</v>
      </c>
      <c r="J180" t="str">
        <f t="shared" si="32"/>
        <v>z</v>
      </c>
      <c r="K180" t="str">
        <f t="shared" si="32"/>
        <v>z</v>
      </c>
      <c r="L180" t="str">
        <f t="shared" si="32"/>
        <v>z</v>
      </c>
      <c r="M180" t="str">
        <f t="shared" si="32"/>
        <v>変化点</v>
      </c>
      <c r="N180" t="str">
        <f t="shared" si="32"/>
        <v/>
      </c>
      <c r="O180" t="str">
        <f t="shared" si="32"/>
        <v/>
      </c>
      <c r="P180" t="str">
        <f t="shared" si="32"/>
        <v/>
      </c>
      <c r="Q180" t="str">
        <f t="shared" si="32"/>
        <v/>
      </c>
      <c r="U180" t="str">
        <f t="shared" si="31"/>
        <v/>
      </c>
    </row>
    <row r="181" spans="1:21" x14ac:dyDescent="0.7">
      <c r="A181">
        <f t="shared" si="24"/>
        <v>94</v>
      </c>
      <c r="B181" t="str">
        <f t="shared" si="25"/>
        <v xml:space="preserve">                                                                                            "text": "デッドクロス\n売りシグナル\n増加傾向-&gt;減少傾向",</v>
      </c>
      <c r="C181" t="s">
        <v>192</v>
      </c>
      <c r="D181" t="str">
        <f t="shared" si="26"/>
        <v>z</v>
      </c>
      <c r="E181" t="str">
        <f t="shared" si="32"/>
        <v>z</v>
      </c>
      <c r="F181" t="str">
        <f t="shared" si="32"/>
        <v>z</v>
      </c>
      <c r="G181" t="str">
        <f t="shared" si="32"/>
        <v>z</v>
      </c>
      <c r="H181" t="str">
        <f t="shared" si="32"/>
        <v>z</v>
      </c>
      <c r="I181" t="str">
        <f t="shared" si="32"/>
        <v>z</v>
      </c>
      <c r="J181" t="str">
        <f t="shared" si="32"/>
        <v>z</v>
      </c>
      <c r="K181" t="str">
        <f t="shared" si="32"/>
        <v>z</v>
      </c>
      <c r="L181" t="str">
        <f t="shared" si="32"/>
        <v>z</v>
      </c>
      <c r="M181" t="str">
        <f t="shared" si="32"/>
        <v>z</v>
      </c>
      <c r="N181" t="str">
        <f t="shared" si="32"/>
        <v>デッドクロス\n売りシグナル\n増加傾向-&gt;減少傾向</v>
      </c>
      <c r="O181" t="str">
        <f t="shared" si="32"/>
        <v/>
      </c>
      <c r="P181" t="str">
        <f t="shared" si="32"/>
        <v/>
      </c>
      <c r="Q181" t="str">
        <f t="shared" si="32"/>
        <v/>
      </c>
      <c r="U181" t="str">
        <f t="shared" si="31"/>
        <v/>
      </c>
    </row>
    <row r="182" spans="1:21" x14ac:dyDescent="0.7">
      <c r="A182">
        <f t="shared" si="24"/>
        <v>94</v>
      </c>
      <c r="B182" t="str">
        <f t="shared" si="25"/>
        <v xml:space="preserve">                                                                                            "text": "ゴールデンクロス\n買いシグナル\n減少傾向-&gt;増加傾向",</v>
      </c>
      <c r="C182" t="s">
        <v>193</v>
      </c>
      <c r="D182" t="str">
        <f t="shared" si="26"/>
        <v>z</v>
      </c>
      <c r="E182" t="str">
        <f t="shared" si="32"/>
        <v>z</v>
      </c>
      <c r="F182" t="str">
        <f t="shared" si="32"/>
        <v>z</v>
      </c>
      <c r="G182" t="str">
        <f t="shared" si="32"/>
        <v>z</v>
      </c>
      <c r="H182" t="str">
        <f t="shared" si="32"/>
        <v>z</v>
      </c>
      <c r="I182" t="str">
        <f t="shared" si="32"/>
        <v>z</v>
      </c>
      <c r="J182" t="str">
        <f t="shared" si="32"/>
        <v>z</v>
      </c>
      <c r="K182" t="str">
        <f t="shared" si="32"/>
        <v>z</v>
      </c>
      <c r="L182" t="str">
        <f t="shared" si="32"/>
        <v>z</v>
      </c>
      <c r="M182" t="str">
        <f t="shared" si="32"/>
        <v>z</v>
      </c>
      <c r="N182" t="str">
        <f t="shared" si="32"/>
        <v>ゴールデンクロス\n買いシグナル\n減少傾向-&gt;増加傾向</v>
      </c>
      <c r="O182" t="str">
        <f t="shared" si="32"/>
        <v/>
      </c>
      <c r="P182" t="str">
        <f t="shared" si="32"/>
        <v/>
      </c>
      <c r="Q182" t="str">
        <f t="shared" si="32"/>
        <v/>
      </c>
      <c r="U182" t="str">
        <f t="shared" si="31"/>
        <v/>
      </c>
    </row>
    <row r="183" spans="1:21" x14ac:dyDescent="0.7">
      <c r="A183">
        <f t="shared" si="24"/>
        <v>86</v>
      </c>
      <c r="B183" t="str">
        <f t="shared" si="25"/>
        <v xml:space="preserve">                                                                                    "text": "移動平均線間\nの関係",,</v>
      </c>
      <c r="C183" t="s">
        <v>194</v>
      </c>
      <c r="D183" t="str">
        <f t="shared" si="26"/>
        <v>z</v>
      </c>
      <c r="E183" t="str">
        <f t="shared" si="32"/>
        <v>z</v>
      </c>
      <c r="F183" t="str">
        <f t="shared" si="32"/>
        <v>z</v>
      </c>
      <c r="G183" t="str">
        <f t="shared" si="32"/>
        <v>z</v>
      </c>
      <c r="H183" t="str">
        <f t="shared" si="32"/>
        <v>z</v>
      </c>
      <c r="I183" t="str">
        <f t="shared" si="32"/>
        <v>z</v>
      </c>
      <c r="J183" t="str">
        <f t="shared" si="32"/>
        <v>z</v>
      </c>
      <c r="K183" t="str">
        <f t="shared" si="32"/>
        <v>z</v>
      </c>
      <c r="L183" t="str">
        <f t="shared" si="32"/>
        <v>z</v>
      </c>
      <c r="M183" t="str">
        <f t="shared" si="32"/>
        <v>移動平均線間\nの関係</v>
      </c>
      <c r="N183" t="str">
        <f t="shared" si="32"/>
        <v/>
      </c>
      <c r="O183" t="str">
        <f t="shared" si="32"/>
        <v/>
      </c>
      <c r="P183" t="str">
        <f t="shared" si="32"/>
        <v/>
      </c>
      <c r="Q183" t="str">
        <f t="shared" si="32"/>
        <v/>
      </c>
      <c r="U183" t="str">
        <f t="shared" ref="U183:U198" si="33">IF($A183=U$1,MID($B183,$A183+8,FIND(",",$B183,$A183+8)-$A183-9),"")</f>
        <v/>
      </c>
    </row>
    <row r="184" spans="1:21" x14ac:dyDescent="0.7">
      <c r="A184">
        <f t="shared" si="24"/>
        <v>94</v>
      </c>
      <c r="B184" t="str">
        <f t="shared" si="25"/>
        <v xml:space="preserve">                                                                                            "text": "長期＞中期＞短期：減少傾向",</v>
      </c>
      <c r="C184" t="s">
        <v>195</v>
      </c>
      <c r="D184" t="str">
        <f t="shared" si="26"/>
        <v>z</v>
      </c>
      <c r="E184" t="str">
        <f t="shared" si="32"/>
        <v>z</v>
      </c>
      <c r="F184" t="str">
        <f t="shared" si="32"/>
        <v>z</v>
      </c>
      <c r="G184" t="str">
        <f t="shared" si="32"/>
        <v>z</v>
      </c>
      <c r="H184" t="str">
        <f t="shared" si="32"/>
        <v>z</v>
      </c>
      <c r="I184" t="str">
        <f t="shared" si="32"/>
        <v>z</v>
      </c>
      <c r="J184" t="str">
        <f t="shared" si="32"/>
        <v>z</v>
      </c>
      <c r="K184" t="str">
        <f t="shared" si="32"/>
        <v>z</v>
      </c>
      <c r="L184" t="str">
        <f t="shared" si="32"/>
        <v>z</v>
      </c>
      <c r="M184" t="str">
        <f t="shared" si="32"/>
        <v>z</v>
      </c>
      <c r="N184" t="str">
        <f t="shared" si="32"/>
        <v>長期＞中期＞短期：減少傾向</v>
      </c>
      <c r="O184" t="str">
        <f t="shared" si="32"/>
        <v/>
      </c>
      <c r="P184" t="str">
        <f t="shared" si="32"/>
        <v/>
      </c>
      <c r="Q184" t="str">
        <f t="shared" si="32"/>
        <v/>
      </c>
      <c r="U184" t="str">
        <f t="shared" si="33"/>
        <v/>
      </c>
    </row>
    <row r="185" spans="1:21" x14ac:dyDescent="0.7">
      <c r="A185">
        <f t="shared" si="24"/>
        <v>94</v>
      </c>
      <c r="B185" t="str">
        <f t="shared" si="25"/>
        <v xml:space="preserve">                                                                                            "text": "短期＞中期＞長期：増加傾向",</v>
      </c>
      <c r="C185" t="s">
        <v>196</v>
      </c>
      <c r="D185" t="str">
        <f t="shared" si="26"/>
        <v>z</v>
      </c>
      <c r="E185" t="str">
        <f t="shared" si="32"/>
        <v>z</v>
      </c>
      <c r="F185" t="str">
        <f t="shared" si="32"/>
        <v>z</v>
      </c>
      <c r="G185" t="str">
        <f t="shared" si="32"/>
        <v>z</v>
      </c>
      <c r="H185" t="str">
        <f t="shared" si="32"/>
        <v>z</v>
      </c>
      <c r="I185" t="str">
        <f t="shared" si="32"/>
        <v>z</v>
      </c>
      <c r="J185" t="str">
        <f t="shared" si="32"/>
        <v>z</v>
      </c>
      <c r="K185" t="str">
        <f t="shared" si="32"/>
        <v>z</v>
      </c>
      <c r="L185" t="str">
        <f t="shared" si="32"/>
        <v>z</v>
      </c>
      <c r="M185" t="str">
        <f t="shared" si="32"/>
        <v>z</v>
      </c>
      <c r="N185" t="str">
        <f t="shared" si="32"/>
        <v>短期＞中期＞長期：増加傾向</v>
      </c>
      <c r="O185" t="str">
        <f t="shared" si="32"/>
        <v/>
      </c>
      <c r="P185" t="str">
        <f t="shared" si="32"/>
        <v/>
      </c>
      <c r="Q185" t="str">
        <f t="shared" si="32"/>
        <v/>
      </c>
      <c r="U185" t="str">
        <f t="shared" si="33"/>
        <v/>
      </c>
    </row>
    <row r="186" spans="1:21" x14ac:dyDescent="0.7">
      <c r="A186">
        <f t="shared" si="24"/>
        <v>78</v>
      </c>
      <c r="B186" t="str">
        <f t="shared" si="25"/>
        <v xml:space="preserve">                                                                            "text": "ボリンジャーバンド",</v>
      </c>
      <c r="C186" t="s">
        <v>197</v>
      </c>
      <c r="D186" t="str">
        <f t="shared" si="26"/>
        <v>z</v>
      </c>
      <c r="E186" t="str">
        <f t="shared" si="32"/>
        <v>z</v>
      </c>
      <c r="F186" t="str">
        <f t="shared" si="32"/>
        <v>z</v>
      </c>
      <c r="G186" t="str">
        <f t="shared" si="32"/>
        <v>z</v>
      </c>
      <c r="H186" t="str">
        <f t="shared" si="32"/>
        <v>z</v>
      </c>
      <c r="I186" t="str">
        <f t="shared" si="32"/>
        <v>z</v>
      </c>
      <c r="J186" t="str">
        <f t="shared" si="32"/>
        <v>z</v>
      </c>
      <c r="K186" t="str">
        <f t="shared" si="32"/>
        <v>z</v>
      </c>
      <c r="L186" t="str">
        <f t="shared" si="32"/>
        <v>ボリンジャーバンド</v>
      </c>
      <c r="M186" t="str">
        <f t="shared" si="32"/>
        <v/>
      </c>
      <c r="N186" t="str">
        <f t="shared" si="32"/>
        <v/>
      </c>
      <c r="O186" t="str">
        <f t="shared" si="32"/>
        <v/>
      </c>
      <c r="P186" t="str">
        <f t="shared" si="32"/>
        <v/>
      </c>
      <c r="Q186" t="str">
        <f t="shared" si="32"/>
        <v/>
      </c>
      <c r="U186" t="str">
        <f t="shared" si="33"/>
        <v/>
      </c>
    </row>
    <row r="187" spans="1:21" x14ac:dyDescent="0.7">
      <c r="A187">
        <f t="shared" si="24"/>
        <v>78</v>
      </c>
      <c r="B187" t="str">
        <f t="shared" si="25"/>
        <v xml:space="preserve">                                                                            "text": "RSI",</v>
      </c>
      <c r="C187" t="s">
        <v>198</v>
      </c>
      <c r="D187" t="str">
        <f t="shared" si="26"/>
        <v>z</v>
      </c>
      <c r="E187" t="str">
        <f t="shared" si="32"/>
        <v>z</v>
      </c>
      <c r="F187" t="str">
        <f t="shared" si="32"/>
        <v>z</v>
      </c>
      <c r="G187" t="str">
        <f t="shared" si="32"/>
        <v>z</v>
      </c>
      <c r="H187" t="str">
        <f t="shared" si="32"/>
        <v>z</v>
      </c>
      <c r="I187" t="str">
        <f t="shared" si="32"/>
        <v>z</v>
      </c>
      <c r="J187" t="str">
        <f t="shared" si="32"/>
        <v>z</v>
      </c>
      <c r="K187" t="str">
        <f t="shared" si="32"/>
        <v>z</v>
      </c>
      <c r="L187" t="str">
        <f t="shared" si="32"/>
        <v>RSI</v>
      </c>
      <c r="M187" t="str">
        <f t="shared" si="32"/>
        <v/>
      </c>
      <c r="N187" t="str">
        <f t="shared" si="32"/>
        <v/>
      </c>
      <c r="O187" t="str">
        <f t="shared" si="32"/>
        <v/>
      </c>
      <c r="P187" t="str">
        <f t="shared" si="32"/>
        <v/>
      </c>
      <c r="Q187" t="str">
        <f t="shared" si="32"/>
        <v/>
      </c>
      <c r="U187" t="str">
        <f t="shared" si="33"/>
        <v/>
      </c>
    </row>
    <row r="188" spans="1:21" x14ac:dyDescent="0.7">
      <c r="A188">
        <f t="shared" si="24"/>
        <v>78</v>
      </c>
      <c r="B188" t="str">
        <f t="shared" si="25"/>
        <v xml:space="preserve">                                                                            "text": "MACD",</v>
      </c>
      <c r="C188" t="s">
        <v>199</v>
      </c>
      <c r="D188" t="str">
        <f t="shared" si="26"/>
        <v>z</v>
      </c>
      <c r="E188" t="str">
        <f t="shared" si="32"/>
        <v>z</v>
      </c>
      <c r="F188" t="str">
        <f t="shared" si="32"/>
        <v>z</v>
      </c>
      <c r="G188" t="str">
        <f t="shared" si="32"/>
        <v>z</v>
      </c>
      <c r="H188" t="str">
        <f t="shared" si="32"/>
        <v>z</v>
      </c>
      <c r="I188" t="str">
        <f t="shared" si="32"/>
        <v>z</v>
      </c>
      <c r="J188" t="str">
        <f t="shared" si="32"/>
        <v>z</v>
      </c>
      <c r="K188" t="str">
        <f t="shared" si="32"/>
        <v>z</v>
      </c>
      <c r="L188" t="str">
        <f t="shared" si="32"/>
        <v>MACD</v>
      </c>
      <c r="M188" t="str">
        <f t="shared" si="32"/>
        <v/>
      </c>
      <c r="N188" t="str">
        <f t="shared" si="32"/>
        <v/>
      </c>
      <c r="O188" t="str">
        <f t="shared" si="32"/>
        <v/>
      </c>
      <c r="P188" t="str">
        <f t="shared" si="32"/>
        <v/>
      </c>
      <c r="Q188" t="str">
        <f t="shared" si="32"/>
        <v/>
      </c>
      <c r="U188" t="str">
        <f t="shared" si="33"/>
        <v/>
      </c>
    </row>
    <row r="189" spans="1:21" x14ac:dyDescent="0.7">
      <c r="A189">
        <f t="shared" si="24"/>
        <v>78</v>
      </c>
      <c r="B189" t="str">
        <f t="shared" si="25"/>
        <v xml:space="preserve">                                                                            "text": "ストキャスティクス",</v>
      </c>
      <c r="C189" t="s">
        <v>200</v>
      </c>
      <c r="D189" t="str">
        <f t="shared" si="26"/>
        <v>z</v>
      </c>
      <c r="E189" t="str">
        <f t="shared" ref="E189:Q203" si="34">IF($A189=E$1,MID($B189,$A189+8,FIND(",",$B189,$A189+8)-$A189-9),IF($A189&gt;E$1,"z",""))</f>
        <v>z</v>
      </c>
      <c r="F189" t="str">
        <f t="shared" si="34"/>
        <v>z</v>
      </c>
      <c r="G189" t="str">
        <f t="shared" si="34"/>
        <v>z</v>
      </c>
      <c r="H189" t="str">
        <f t="shared" si="34"/>
        <v>z</v>
      </c>
      <c r="I189" t="str">
        <f t="shared" si="34"/>
        <v>z</v>
      </c>
      <c r="J189" t="str">
        <f t="shared" si="34"/>
        <v>z</v>
      </c>
      <c r="K189" t="str">
        <f t="shared" si="34"/>
        <v>z</v>
      </c>
      <c r="L189" t="str">
        <f t="shared" si="34"/>
        <v>ストキャスティクス</v>
      </c>
      <c r="M189" t="str">
        <f t="shared" si="34"/>
        <v/>
      </c>
      <c r="N189" t="str">
        <f t="shared" si="34"/>
        <v/>
      </c>
      <c r="O189" t="str">
        <f t="shared" si="34"/>
        <v/>
      </c>
      <c r="P189" t="str">
        <f t="shared" si="34"/>
        <v/>
      </c>
      <c r="Q189" t="str">
        <f t="shared" si="34"/>
        <v/>
      </c>
      <c r="U189" t="str">
        <f t="shared" si="33"/>
        <v/>
      </c>
    </row>
    <row r="190" spans="1:21" x14ac:dyDescent="0.7">
      <c r="A190">
        <f t="shared" si="24"/>
        <v>78</v>
      </c>
      <c r="B190" t="str">
        <f t="shared" si="25"/>
        <v xml:space="preserve">                                                                            "text": "一目均衡表",</v>
      </c>
      <c r="C190" t="s">
        <v>201</v>
      </c>
      <c r="D190" t="str">
        <f t="shared" si="26"/>
        <v>z</v>
      </c>
      <c r="E190" t="str">
        <f t="shared" si="34"/>
        <v>z</v>
      </c>
      <c r="F190" t="str">
        <f t="shared" si="34"/>
        <v>z</v>
      </c>
      <c r="G190" t="str">
        <f t="shared" si="34"/>
        <v>z</v>
      </c>
      <c r="H190" t="str">
        <f t="shared" si="34"/>
        <v>z</v>
      </c>
      <c r="I190" t="str">
        <f t="shared" si="34"/>
        <v>z</v>
      </c>
      <c r="J190" t="str">
        <f t="shared" si="34"/>
        <v>z</v>
      </c>
      <c r="K190" t="str">
        <f t="shared" si="34"/>
        <v>z</v>
      </c>
      <c r="L190" t="str">
        <f t="shared" si="34"/>
        <v>一目均衡表</v>
      </c>
      <c r="M190" t="str">
        <f t="shared" si="34"/>
        <v/>
      </c>
      <c r="N190" t="str">
        <f t="shared" si="34"/>
        <v/>
      </c>
      <c r="O190" t="str">
        <f t="shared" si="34"/>
        <v/>
      </c>
      <c r="P190" t="str">
        <f t="shared" si="34"/>
        <v/>
      </c>
      <c r="Q190" t="str">
        <f t="shared" si="34"/>
        <v/>
      </c>
      <c r="U190" t="str">
        <f t="shared" si="33"/>
        <v/>
      </c>
    </row>
    <row r="191" spans="1:21" x14ac:dyDescent="0.7">
      <c r="A191">
        <f t="shared" si="24"/>
        <v>78</v>
      </c>
      <c r="B191" t="str">
        <f t="shared" si="25"/>
        <v xml:space="preserve">                                                                            "text": "RCI",</v>
      </c>
      <c r="C191" t="s">
        <v>202</v>
      </c>
      <c r="D191" t="str">
        <f t="shared" si="26"/>
        <v>z</v>
      </c>
      <c r="E191" t="str">
        <f t="shared" si="34"/>
        <v>z</v>
      </c>
      <c r="F191" t="str">
        <f t="shared" si="34"/>
        <v>z</v>
      </c>
      <c r="G191" t="str">
        <f t="shared" si="34"/>
        <v>z</v>
      </c>
      <c r="H191" t="str">
        <f t="shared" si="34"/>
        <v>z</v>
      </c>
      <c r="I191" t="str">
        <f t="shared" si="34"/>
        <v>z</v>
      </c>
      <c r="J191" t="str">
        <f t="shared" si="34"/>
        <v>z</v>
      </c>
      <c r="K191" t="str">
        <f t="shared" si="34"/>
        <v>z</v>
      </c>
      <c r="L191" t="str">
        <f t="shared" si="34"/>
        <v>RCI</v>
      </c>
      <c r="M191" t="str">
        <f t="shared" si="34"/>
        <v/>
      </c>
      <c r="N191" t="str">
        <f t="shared" si="34"/>
        <v/>
      </c>
      <c r="O191" t="str">
        <f t="shared" si="34"/>
        <v/>
      </c>
      <c r="P191" t="str">
        <f t="shared" si="34"/>
        <v/>
      </c>
      <c r="Q191" t="str">
        <f t="shared" si="34"/>
        <v/>
      </c>
      <c r="U191" t="str">
        <f t="shared" si="33"/>
        <v/>
      </c>
    </row>
    <row r="192" spans="1:21" x14ac:dyDescent="0.7">
      <c r="A192">
        <f t="shared" si="24"/>
        <v>78</v>
      </c>
      <c r="B192" t="str">
        <f t="shared" si="25"/>
        <v xml:space="preserve">                                                                            "text": "パラボリック",</v>
      </c>
      <c r="C192" t="s">
        <v>203</v>
      </c>
      <c r="D192" t="str">
        <f t="shared" si="26"/>
        <v>z</v>
      </c>
      <c r="E192" t="str">
        <f t="shared" si="34"/>
        <v>z</v>
      </c>
      <c r="F192" t="str">
        <f t="shared" si="34"/>
        <v>z</v>
      </c>
      <c r="G192" t="str">
        <f t="shared" si="34"/>
        <v>z</v>
      </c>
      <c r="H192" t="str">
        <f t="shared" si="34"/>
        <v>z</v>
      </c>
      <c r="I192" t="str">
        <f t="shared" si="34"/>
        <v>z</v>
      </c>
      <c r="J192" t="str">
        <f t="shared" si="34"/>
        <v>z</v>
      </c>
      <c r="K192" t="str">
        <f t="shared" si="34"/>
        <v>z</v>
      </c>
      <c r="L192" t="str">
        <f t="shared" si="34"/>
        <v>パラボリック</v>
      </c>
      <c r="M192" t="str">
        <f t="shared" si="34"/>
        <v/>
      </c>
      <c r="N192" t="str">
        <f t="shared" si="34"/>
        <v/>
      </c>
      <c r="O192" t="str">
        <f t="shared" si="34"/>
        <v/>
      </c>
      <c r="P192" t="str">
        <f t="shared" si="34"/>
        <v/>
      </c>
      <c r="Q192" t="str">
        <f t="shared" si="34"/>
        <v/>
      </c>
      <c r="U192" t="str">
        <f t="shared" si="33"/>
        <v/>
      </c>
    </row>
    <row r="193" spans="1:21" x14ac:dyDescent="0.7">
      <c r="A193">
        <f t="shared" si="24"/>
        <v>30</v>
      </c>
      <c r="B193" t="str">
        <f t="shared" si="25"/>
        <v xml:space="preserve">                            "text": "課題へのアプローチ",,</v>
      </c>
      <c r="C193" t="s">
        <v>204</v>
      </c>
      <c r="D193" t="str">
        <f t="shared" si="26"/>
        <v>z</v>
      </c>
      <c r="E193" t="str">
        <f t="shared" si="34"/>
        <v>z</v>
      </c>
      <c r="F193" t="str">
        <f t="shared" si="34"/>
        <v>課題へのアプローチ</v>
      </c>
      <c r="G193" t="str">
        <f t="shared" si="34"/>
        <v/>
      </c>
      <c r="H193" t="str">
        <f t="shared" si="34"/>
        <v/>
      </c>
      <c r="I193" t="str">
        <f t="shared" si="34"/>
        <v/>
      </c>
      <c r="J193" t="str">
        <f t="shared" si="34"/>
        <v/>
      </c>
      <c r="K193" t="str">
        <f t="shared" si="34"/>
        <v/>
      </c>
      <c r="L193" t="str">
        <f t="shared" si="34"/>
        <v/>
      </c>
      <c r="M193" t="str">
        <f t="shared" si="34"/>
        <v/>
      </c>
      <c r="N193" t="str">
        <f t="shared" si="34"/>
        <v/>
      </c>
      <c r="O193" t="str">
        <f t="shared" si="34"/>
        <v/>
      </c>
      <c r="P193" t="str">
        <f t="shared" si="34"/>
        <v/>
      </c>
      <c r="Q193" t="str">
        <f t="shared" si="34"/>
        <v/>
      </c>
      <c r="U193" t="str">
        <f t="shared" si="33"/>
        <v/>
      </c>
    </row>
    <row r="194" spans="1:21" x14ac:dyDescent="0.7">
      <c r="A194">
        <f t="shared" si="24"/>
        <v>38</v>
      </c>
      <c r="B194" t="str">
        <f t="shared" si="25"/>
        <v xml:space="preserve">                                    "text": "効率化",,</v>
      </c>
      <c r="C194" t="s">
        <v>205</v>
      </c>
      <c r="D194" t="str">
        <f t="shared" si="26"/>
        <v>z</v>
      </c>
      <c r="E194" t="str">
        <f t="shared" si="34"/>
        <v>z</v>
      </c>
      <c r="F194" t="str">
        <f t="shared" si="34"/>
        <v>z</v>
      </c>
      <c r="G194" t="str">
        <f t="shared" si="34"/>
        <v>効率化</v>
      </c>
      <c r="H194" t="str">
        <f t="shared" si="34"/>
        <v/>
      </c>
      <c r="I194" t="str">
        <f t="shared" si="34"/>
        <v/>
      </c>
      <c r="J194" t="str">
        <f t="shared" si="34"/>
        <v/>
      </c>
      <c r="K194" t="str">
        <f t="shared" si="34"/>
        <v/>
      </c>
      <c r="L194" t="str">
        <f t="shared" si="34"/>
        <v/>
      </c>
      <c r="M194" t="str">
        <f t="shared" si="34"/>
        <v/>
      </c>
      <c r="N194" t="str">
        <f t="shared" si="34"/>
        <v/>
      </c>
      <c r="O194" t="str">
        <f t="shared" si="34"/>
        <v/>
      </c>
      <c r="P194" t="str">
        <f t="shared" si="34"/>
        <v/>
      </c>
      <c r="Q194" t="str">
        <f t="shared" si="34"/>
        <v/>
      </c>
      <c r="U194" t="str">
        <f t="shared" si="33"/>
        <v/>
      </c>
    </row>
    <row r="195" spans="1:21" x14ac:dyDescent="0.7">
      <c r="A195">
        <f t="shared" ref="A195:A258" si="35">FIND("text",B195)</f>
        <v>46</v>
      </c>
      <c r="B195" t="str">
        <f t="shared" ref="B195:B258" si="36">C195&amp;","</f>
        <v xml:space="preserve">                                            "text": "手法",,</v>
      </c>
      <c r="C195" t="s">
        <v>206</v>
      </c>
      <c r="D195" t="str">
        <f t="shared" si="26"/>
        <v>z</v>
      </c>
      <c r="E195" t="str">
        <f t="shared" si="34"/>
        <v>z</v>
      </c>
      <c r="F195" t="str">
        <f t="shared" si="34"/>
        <v>z</v>
      </c>
      <c r="G195" t="str">
        <f t="shared" si="34"/>
        <v>z</v>
      </c>
      <c r="H195" t="str">
        <f t="shared" si="34"/>
        <v>手法</v>
      </c>
      <c r="I195" t="str">
        <f t="shared" si="34"/>
        <v/>
      </c>
      <c r="J195" t="str">
        <f t="shared" si="34"/>
        <v/>
      </c>
      <c r="K195" t="str">
        <f t="shared" si="34"/>
        <v/>
      </c>
      <c r="L195" t="str">
        <f t="shared" si="34"/>
        <v/>
      </c>
      <c r="M195" t="str">
        <f t="shared" si="34"/>
        <v/>
      </c>
      <c r="N195" t="str">
        <f t="shared" si="34"/>
        <v/>
      </c>
      <c r="O195" t="str">
        <f t="shared" si="34"/>
        <v/>
      </c>
      <c r="P195" t="str">
        <f t="shared" si="34"/>
        <v/>
      </c>
      <c r="Q195" t="str">
        <f t="shared" si="34"/>
        <v/>
      </c>
      <c r="U195" t="str">
        <f t="shared" si="33"/>
        <v/>
      </c>
    </row>
    <row r="196" spans="1:21" x14ac:dyDescent="0.7">
      <c r="A196">
        <f t="shared" si="35"/>
        <v>54</v>
      </c>
      <c r="B196" t="str">
        <f t="shared" si="36"/>
        <v xml:space="preserve">                                                    "text": "単純化する",,</v>
      </c>
      <c r="C196" t="s">
        <v>207</v>
      </c>
      <c r="D196" t="str">
        <f t="shared" ref="D196:Q259" si="37">IF($A196=D$1,MID($B196,$A196+8,FIND(",",$B196,$A196+8)-$A196-9),IF($A196&gt;D$1,"z",""))</f>
        <v>z</v>
      </c>
      <c r="E196" t="str">
        <f t="shared" si="37"/>
        <v>z</v>
      </c>
      <c r="F196" t="str">
        <f t="shared" si="37"/>
        <v>z</v>
      </c>
      <c r="G196" t="str">
        <f t="shared" si="37"/>
        <v>z</v>
      </c>
      <c r="H196" t="str">
        <f t="shared" si="37"/>
        <v>z</v>
      </c>
      <c r="I196" t="str">
        <f t="shared" si="37"/>
        <v>単純化する</v>
      </c>
      <c r="J196" t="str">
        <f t="shared" si="37"/>
        <v/>
      </c>
      <c r="K196" t="str">
        <f t="shared" si="37"/>
        <v/>
      </c>
      <c r="L196" t="str">
        <f t="shared" si="37"/>
        <v/>
      </c>
      <c r="M196" t="str">
        <f t="shared" si="37"/>
        <v/>
      </c>
      <c r="N196" t="str">
        <f t="shared" si="37"/>
        <v/>
      </c>
      <c r="O196" t="str">
        <f t="shared" si="37"/>
        <v/>
      </c>
      <c r="P196" t="str">
        <f t="shared" si="37"/>
        <v/>
      </c>
      <c r="Q196" t="str">
        <f t="shared" si="37"/>
        <v/>
      </c>
      <c r="U196" t="str">
        <f t="shared" si="33"/>
        <v/>
      </c>
    </row>
    <row r="197" spans="1:21" x14ac:dyDescent="0.7">
      <c r="A197">
        <f t="shared" si="35"/>
        <v>62</v>
      </c>
      <c r="B197" t="str">
        <f t="shared" si="36"/>
        <v xml:space="preserve">                                                            "text": "仕組化/自動化",</v>
      </c>
      <c r="C197" t="s">
        <v>208</v>
      </c>
      <c r="D197" t="str">
        <f t="shared" si="37"/>
        <v>z</v>
      </c>
      <c r="E197" t="str">
        <f t="shared" si="34"/>
        <v>z</v>
      </c>
      <c r="F197" t="str">
        <f t="shared" si="34"/>
        <v>z</v>
      </c>
      <c r="G197" t="str">
        <f t="shared" si="34"/>
        <v>z</v>
      </c>
      <c r="H197" t="str">
        <f t="shared" si="34"/>
        <v>z</v>
      </c>
      <c r="I197" t="str">
        <f t="shared" si="34"/>
        <v>z</v>
      </c>
      <c r="J197" t="str">
        <f t="shared" si="34"/>
        <v>仕組化/自動化</v>
      </c>
      <c r="K197" t="str">
        <f t="shared" si="34"/>
        <v/>
      </c>
      <c r="L197" t="str">
        <f t="shared" si="34"/>
        <v/>
      </c>
      <c r="M197" t="str">
        <f t="shared" si="34"/>
        <v/>
      </c>
      <c r="N197" t="str">
        <f t="shared" si="34"/>
        <v/>
      </c>
      <c r="O197" t="str">
        <f t="shared" si="34"/>
        <v/>
      </c>
      <c r="P197" t="str">
        <f t="shared" si="34"/>
        <v/>
      </c>
      <c r="Q197" t="str">
        <f t="shared" si="34"/>
        <v/>
      </c>
      <c r="U197" t="str">
        <f t="shared" si="33"/>
        <v/>
      </c>
    </row>
    <row r="198" spans="1:21" x14ac:dyDescent="0.7">
      <c r="A198">
        <f t="shared" si="35"/>
        <v>62</v>
      </c>
      <c r="B198" t="str">
        <f t="shared" si="36"/>
        <v xml:space="preserve">                                                            "text": "動線",</v>
      </c>
      <c r="C198" t="s">
        <v>209</v>
      </c>
      <c r="D198" t="str">
        <f t="shared" si="37"/>
        <v>z</v>
      </c>
      <c r="E198" t="str">
        <f t="shared" si="34"/>
        <v>z</v>
      </c>
      <c r="F198" t="str">
        <f t="shared" si="34"/>
        <v>z</v>
      </c>
      <c r="G198" t="str">
        <f t="shared" si="34"/>
        <v>z</v>
      </c>
      <c r="H198" t="str">
        <f t="shared" si="34"/>
        <v>z</v>
      </c>
      <c r="I198" t="str">
        <f t="shared" si="34"/>
        <v>z</v>
      </c>
      <c r="J198" t="str">
        <f t="shared" si="34"/>
        <v>動線</v>
      </c>
      <c r="K198" t="str">
        <f t="shared" si="34"/>
        <v/>
      </c>
      <c r="L198" t="str">
        <f t="shared" si="34"/>
        <v/>
      </c>
      <c r="M198" t="str">
        <f t="shared" si="34"/>
        <v/>
      </c>
      <c r="N198" t="str">
        <f t="shared" si="34"/>
        <v/>
      </c>
      <c r="O198" t="str">
        <f t="shared" si="34"/>
        <v/>
      </c>
      <c r="P198" t="str">
        <f t="shared" si="34"/>
        <v/>
      </c>
      <c r="Q198" t="str">
        <f t="shared" si="34"/>
        <v/>
      </c>
      <c r="U198" t="str">
        <f t="shared" si="33"/>
        <v/>
      </c>
    </row>
    <row r="199" spans="1:21" x14ac:dyDescent="0.7">
      <c r="A199">
        <f t="shared" si="35"/>
        <v>54</v>
      </c>
      <c r="B199" t="str">
        <f t="shared" si="36"/>
        <v xml:space="preserve">                                                    "text": "考えない",</v>
      </c>
      <c r="C199" t="s">
        <v>210</v>
      </c>
      <c r="D199" t="str">
        <f t="shared" si="37"/>
        <v>z</v>
      </c>
      <c r="E199" t="str">
        <f t="shared" si="34"/>
        <v>z</v>
      </c>
      <c r="F199" t="str">
        <f t="shared" si="34"/>
        <v>z</v>
      </c>
      <c r="G199" t="str">
        <f t="shared" si="34"/>
        <v>z</v>
      </c>
      <c r="H199" t="str">
        <f t="shared" si="34"/>
        <v>z</v>
      </c>
      <c r="I199" t="str">
        <f t="shared" si="34"/>
        <v>考えない</v>
      </c>
      <c r="J199" t="str">
        <f t="shared" si="34"/>
        <v/>
      </c>
      <c r="K199" t="str">
        <f t="shared" si="34"/>
        <v/>
      </c>
      <c r="L199" t="str">
        <f t="shared" si="34"/>
        <v/>
      </c>
      <c r="M199" t="str">
        <f t="shared" si="34"/>
        <v/>
      </c>
      <c r="N199" t="str">
        <f t="shared" si="34"/>
        <v/>
      </c>
      <c r="O199" t="str">
        <f t="shared" si="34"/>
        <v/>
      </c>
      <c r="P199" t="str">
        <f t="shared" si="34"/>
        <v/>
      </c>
      <c r="Q199" t="str">
        <f t="shared" si="34"/>
        <v/>
      </c>
      <c r="U199" t="str">
        <f t="shared" ref="U199:U213" si="38">IF($A199=U$1,MID($B199,$A199+8,FIND(",",$B199,$A199+8)-$A199-9),"")</f>
        <v/>
      </c>
    </row>
    <row r="200" spans="1:21" x14ac:dyDescent="0.7">
      <c r="A200">
        <f t="shared" si="35"/>
        <v>54</v>
      </c>
      <c r="B200" t="str">
        <f t="shared" si="36"/>
        <v xml:space="preserve">                                                    "text": "代替する",</v>
      </c>
      <c r="C200" t="s">
        <v>211</v>
      </c>
      <c r="D200" t="str">
        <f t="shared" si="37"/>
        <v>z</v>
      </c>
      <c r="E200" t="str">
        <f t="shared" si="34"/>
        <v>z</v>
      </c>
      <c r="F200" t="str">
        <f t="shared" si="34"/>
        <v>z</v>
      </c>
      <c r="G200" t="str">
        <f t="shared" si="34"/>
        <v>z</v>
      </c>
      <c r="H200" t="str">
        <f t="shared" si="34"/>
        <v>z</v>
      </c>
      <c r="I200" t="str">
        <f t="shared" si="34"/>
        <v>代替する</v>
      </c>
      <c r="J200" t="str">
        <f t="shared" si="34"/>
        <v/>
      </c>
      <c r="K200" t="str">
        <f t="shared" si="34"/>
        <v/>
      </c>
      <c r="L200" t="str">
        <f t="shared" si="34"/>
        <v/>
      </c>
      <c r="M200" t="str">
        <f t="shared" si="34"/>
        <v/>
      </c>
      <c r="N200" t="str">
        <f t="shared" si="34"/>
        <v/>
      </c>
      <c r="O200" t="str">
        <f t="shared" si="34"/>
        <v/>
      </c>
      <c r="P200" t="str">
        <f t="shared" si="34"/>
        <v/>
      </c>
      <c r="Q200" t="str">
        <f t="shared" si="34"/>
        <v/>
      </c>
      <c r="U200" t="str">
        <f t="shared" si="38"/>
        <v/>
      </c>
    </row>
    <row r="201" spans="1:21" x14ac:dyDescent="0.7">
      <c r="A201">
        <f t="shared" si="35"/>
        <v>30</v>
      </c>
      <c r="B201" t="str">
        <f t="shared" si="36"/>
        <v xml:space="preserve">                            "text": "幸せの分類",,</v>
      </c>
      <c r="C201" t="s">
        <v>212</v>
      </c>
      <c r="D201" t="str">
        <f t="shared" si="37"/>
        <v>z</v>
      </c>
      <c r="E201" t="str">
        <f t="shared" si="34"/>
        <v>z</v>
      </c>
      <c r="F201" t="str">
        <f t="shared" si="34"/>
        <v>幸せの分類</v>
      </c>
      <c r="G201" t="str">
        <f t="shared" si="34"/>
        <v/>
      </c>
      <c r="H201" t="str">
        <f t="shared" si="34"/>
        <v/>
      </c>
      <c r="I201" t="str">
        <f t="shared" si="34"/>
        <v/>
      </c>
      <c r="J201" t="str">
        <f t="shared" si="34"/>
        <v/>
      </c>
      <c r="K201" t="str">
        <f t="shared" si="34"/>
        <v/>
      </c>
      <c r="L201" t="str">
        <f t="shared" si="34"/>
        <v/>
      </c>
      <c r="M201" t="str">
        <f t="shared" si="34"/>
        <v/>
      </c>
      <c r="N201" t="str">
        <f t="shared" si="34"/>
        <v/>
      </c>
      <c r="O201" t="str">
        <f t="shared" si="34"/>
        <v/>
      </c>
      <c r="P201" t="str">
        <f t="shared" si="34"/>
        <v/>
      </c>
      <c r="Q201" t="str">
        <f t="shared" si="34"/>
        <v/>
      </c>
      <c r="U201" t="str">
        <f t="shared" si="38"/>
        <v/>
      </c>
    </row>
    <row r="202" spans="1:21" x14ac:dyDescent="0.7">
      <c r="A202">
        <f t="shared" si="35"/>
        <v>38</v>
      </c>
      <c r="B202" t="str">
        <f t="shared" si="36"/>
        <v xml:space="preserve">                                    "text": "仕事",</v>
      </c>
      <c r="C202" t="s">
        <v>213</v>
      </c>
      <c r="D202" t="str">
        <f t="shared" si="37"/>
        <v>z</v>
      </c>
      <c r="E202" t="str">
        <f t="shared" si="34"/>
        <v>z</v>
      </c>
      <c r="F202" t="str">
        <f t="shared" si="34"/>
        <v>z</v>
      </c>
      <c r="G202" t="str">
        <f t="shared" si="34"/>
        <v>仕事</v>
      </c>
      <c r="H202" t="str">
        <f t="shared" si="34"/>
        <v/>
      </c>
      <c r="I202" t="str">
        <f t="shared" si="34"/>
        <v/>
      </c>
      <c r="J202" t="str">
        <f t="shared" si="34"/>
        <v/>
      </c>
      <c r="K202" t="str">
        <f t="shared" si="34"/>
        <v/>
      </c>
      <c r="L202" t="str">
        <f t="shared" si="34"/>
        <v/>
      </c>
      <c r="M202" t="str">
        <f t="shared" si="34"/>
        <v/>
      </c>
      <c r="N202" t="str">
        <f t="shared" si="34"/>
        <v/>
      </c>
      <c r="O202" t="str">
        <f t="shared" si="34"/>
        <v/>
      </c>
      <c r="P202" t="str">
        <f t="shared" si="34"/>
        <v/>
      </c>
      <c r="Q202" t="str">
        <f t="shared" si="34"/>
        <v/>
      </c>
      <c r="U202" t="str">
        <f t="shared" si="38"/>
        <v/>
      </c>
    </row>
    <row r="203" spans="1:21" x14ac:dyDescent="0.7">
      <c r="A203">
        <f t="shared" si="35"/>
        <v>38</v>
      </c>
      <c r="B203" t="str">
        <f t="shared" si="36"/>
        <v xml:space="preserve">                                    "text": "人間関係",</v>
      </c>
      <c r="C203" t="s">
        <v>215</v>
      </c>
      <c r="D203" t="str">
        <f t="shared" si="37"/>
        <v>z</v>
      </c>
      <c r="E203" t="str">
        <f t="shared" si="34"/>
        <v>z</v>
      </c>
      <c r="F203" t="str">
        <f t="shared" si="34"/>
        <v>z</v>
      </c>
      <c r="G203" t="str">
        <f t="shared" si="34"/>
        <v>人間関係</v>
      </c>
      <c r="H203" t="str">
        <f t="shared" si="34"/>
        <v/>
      </c>
      <c r="I203" t="str">
        <f t="shared" si="34"/>
        <v/>
      </c>
      <c r="J203" t="str">
        <f t="shared" si="34"/>
        <v/>
      </c>
      <c r="K203" t="str">
        <f t="shared" si="34"/>
        <v/>
      </c>
      <c r="L203" t="str">
        <f t="shared" si="34"/>
        <v/>
      </c>
      <c r="M203" t="str">
        <f t="shared" si="34"/>
        <v/>
      </c>
      <c r="N203" t="str">
        <f t="shared" si="34"/>
        <v/>
      </c>
      <c r="O203" t="str">
        <f t="shared" si="34"/>
        <v/>
      </c>
      <c r="P203" t="str">
        <f t="shared" si="34"/>
        <v/>
      </c>
      <c r="Q203" t="str">
        <f t="shared" si="34"/>
        <v/>
      </c>
      <c r="U203" t="str">
        <f t="shared" si="38"/>
        <v/>
      </c>
    </row>
    <row r="204" spans="1:21" x14ac:dyDescent="0.7">
      <c r="A204">
        <f t="shared" si="35"/>
        <v>38</v>
      </c>
      <c r="B204" t="str">
        <f t="shared" si="36"/>
        <v xml:space="preserve">                                    "text": "身体的",</v>
      </c>
      <c r="C204" t="s">
        <v>216</v>
      </c>
      <c r="D204" t="str">
        <f t="shared" si="37"/>
        <v>z</v>
      </c>
      <c r="E204" t="str">
        <f t="shared" ref="E204:Q219" si="39">IF($A204=E$1,MID($B204,$A204+8,FIND(",",$B204,$A204+8)-$A204-9),IF($A204&gt;E$1,"z",""))</f>
        <v>z</v>
      </c>
      <c r="F204" t="str">
        <f t="shared" si="39"/>
        <v>z</v>
      </c>
      <c r="G204" t="str">
        <f t="shared" si="39"/>
        <v>身体的</v>
      </c>
      <c r="H204" t="str">
        <f t="shared" si="39"/>
        <v/>
      </c>
      <c r="I204" t="str">
        <f t="shared" si="39"/>
        <v/>
      </c>
      <c r="J204" t="str">
        <f t="shared" si="39"/>
        <v/>
      </c>
      <c r="K204" t="str">
        <f t="shared" si="39"/>
        <v/>
      </c>
      <c r="L204" t="str">
        <f t="shared" si="39"/>
        <v/>
      </c>
      <c r="M204" t="str">
        <f t="shared" si="39"/>
        <v/>
      </c>
      <c r="N204" t="str">
        <f t="shared" si="39"/>
        <v/>
      </c>
      <c r="O204" t="str">
        <f t="shared" si="39"/>
        <v/>
      </c>
      <c r="P204" t="str">
        <f t="shared" si="39"/>
        <v/>
      </c>
      <c r="Q204" t="str">
        <f t="shared" si="39"/>
        <v/>
      </c>
      <c r="U204" t="str">
        <f t="shared" si="38"/>
        <v/>
      </c>
    </row>
    <row r="205" spans="1:21" x14ac:dyDescent="0.7">
      <c r="A205">
        <f t="shared" si="35"/>
        <v>38</v>
      </c>
      <c r="B205" t="str">
        <f t="shared" si="36"/>
        <v xml:space="preserve">                                    "text": "経済的",</v>
      </c>
      <c r="C205" t="s">
        <v>217</v>
      </c>
      <c r="D205" t="str">
        <f t="shared" si="37"/>
        <v>z</v>
      </c>
      <c r="E205" t="str">
        <f t="shared" si="39"/>
        <v>z</v>
      </c>
      <c r="F205" t="str">
        <f t="shared" si="39"/>
        <v>z</v>
      </c>
      <c r="G205" t="str">
        <f t="shared" si="39"/>
        <v>経済的</v>
      </c>
      <c r="H205" t="str">
        <f t="shared" si="39"/>
        <v/>
      </c>
      <c r="I205" t="str">
        <f t="shared" si="39"/>
        <v/>
      </c>
      <c r="J205" t="str">
        <f t="shared" si="39"/>
        <v/>
      </c>
      <c r="K205" t="str">
        <f t="shared" si="39"/>
        <v/>
      </c>
      <c r="L205" t="str">
        <f t="shared" si="39"/>
        <v/>
      </c>
      <c r="M205" t="str">
        <f t="shared" si="39"/>
        <v/>
      </c>
      <c r="N205" t="str">
        <f t="shared" si="39"/>
        <v/>
      </c>
      <c r="O205" t="str">
        <f t="shared" si="39"/>
        <v/>
      </c>
      <c r="P205" t="str">
        <f t="shared" si="39"/>
        <v/>
      </c>
      <c r="Q205" t="str">
        <f t="shared" si="39"/>
        <v/>
      </c>
      <c r="U205" t="str">
        <f t="shared" si="38"/>
        <v/>
      </c>
    </row>
    <row r="206" spans="1:21" x14ac:dyDescent="0.7">
      <c r="A206">
        <f t="shared" si="35"/>
        <v>38</v>
      </c>
      <c r="B206" t="str">
        <f t="shared" si="36"/>
        <v xml:space="preserve">                                    "text": "地域・社会",</v>
      </c>
      <c r="C206" t="s">
        <v>218</v>
      </c>
      <c r="D206" t="str">
        <f t="shared" si="37"/>
        <v>z</v>
      </c>
      <c r="E206" t="str">
        <f t="shared" si="39"/>
        <v>z</v>
      </c>
      <c r="F206" t="str">
        <f t="shared" si="39"/>
        <v>z</v>
      </c>
      <c r="G206" t="str">
        <f t="shared" si="39"/>
        <v>地域・社会</v>
      </c>
      <c r="H206" t="str">
        <f t="shared" si="39"/>
        <v/>
      </c>
      <c r="I206" t="str">
        <f t="shared" si="39"/>
        <v/>
      </c>
      <c r="J206" t="str">
        <f t="shared" si="39"/>
        <v/>
      </c>
      <c r="K206" t="str">
        <f t="shared" si="39"/>
        <v/>
      </c>
      <c r="L206" t="str">
        <f t="shared" si="39"/>
        <v/>
      </c>
      <c r="M206" t="str">
        <f t="shared" si="39"/>
        <v/>
      </c>
      <c r="N206" t="str">
        <f t="shared" si="39"/>
        <v/>
      </c>
      <c r="O206" t="str">
        <f t="shared" si="39"/>
        <v/>
      </c>
      <c r="P206" t="str">
        <f t="shared" si="39"/>
        <v/>
      </c>
      <c r="Q206" t="str">
        <f t="shared" si="39"/>
        <v/>
      </c>
      <c r="U206" t="str">
        <f t="shared" si="38"/>
        <v/>
      </c>
    </row>
    <row r="207" spans="1:21" x14ac:dyDescent="0.7">
      <c r="A207">
        <f t="shared" si="35"/>
        <v>30</v>
      </c>
      <c r="B207" t="str">
        <f t="shared" si="36"/>
        <v xml:space="preserve">                            "text": "社会",,</v>
      </c>
      <c r="C207" t="s">
        <v>219</v>
      </c>
      <c r="D207" t="str">
        <f t="shared" si="37"/>
        <v>z</v>
      </c>
      <c r="E207" t="str">
        <f t="shared" si="39"/>
        <v>z</v>
      </c>
      <c r="F207" t="str">
        <f t="shared" si="39"/>
        <v>社会</v>
      </c>
      <c r="G207" t="str">
        <f t="shared" si="39"/>
        <v/>
      </c>
      <c r="H207" t="str">
        <f t="shared" si="39"/>
        <v/>
      </c>
      <c r="I207" t="str">
        <f t="shared" si="39"/>
        <v/>
      </c>
      <c r="J207" t="str">
        <f t="shared" si="39"/>
        <v/>
      </c>
      <c r="K207" t="str">
        <f t="shared" si="39"/>
        <v/>
      </c>
      <c r="L207" t="str">
        <f t="shared" si="39"/>
        <v/>
      </c>
      <c r="M207" t="str">
        <f t="shared" si="39"/>
        <v/>
      </c>
      <c r="N207" t="str">
        <f t="shared" si="39"/>
        <v/>
      </c>
      <c r="O207" t="str">
        <f t="shared" si="39"/>
        <v/>
      </c>
      <c r="P207" t="str">
        <f t="shared" si="39"/>
        <v/>
      </c>
      <c r="Q207" t="str">
        <f t="shared" si="39"/>
        <v/>
      </c>
      <c r="U207" t="str">
        <f t="shared" si="38"/>
        <v/>
      </c>
    </row>
    <row r="208" spans="1:21" x14ac:dyDescent="0.7">
      <c r="A208">
        <f t="shared" si="35"/>
        <v>38</v>
      </c>
      <c r="B208" t="str">
        <f t="shared" si="36"/>
        <v xml:space="preserve">                                    "text": "ウクライナ戦争",,</v>
      </c>
      <c r="C208" t="s">
        <v>220</v>
      </c>
      <c r="D208" t="str">
        <f t="shared" si="37"/>
        <v>z</v>
      </c>
      <c r="E208" t="str">
        <f t="shared" si="39"/>
        <v>z</v>
      </c>
      <c r="F208" t="str">
        <f t="shared" si="39"/>
        <v>z</v>
      </c>
      <c r="G208" t="str">
        <f t="shared" si="39"/>
        <v>ウクライナ戦争</v>
      </c>
      <c r="H208" t="str">
        <f t="shared" si="39"/>
        <v/>
      </c>
      <c r="I208" t="str">
        <f t="shared" si="39"/>
        <v/>
      </c>
      <c r="J208" t="str">
        <f t="shared" si="39"/>
        <v/>
      </c>
      <c r="K208" t="str">
        <f t="shared" si="39"/>
        <v/>
      </c>
      <c r="L208" t="str">
        <f t="shared" si="39"/>
        <v/>
      </c>
      <c r="M208" t="str">
        <f t="shared" si="39"/>
        <v/>
      </c>
      <c r="N208" t="str">
        <f t="shared" si="39"/>
        <v/>
      </c>
      <c r="O208" t="str">
        <f t="shared" si="39"/>
        <v/>
      </c>
      <c r="P208" t="str">
        <f t="shared" si="39"/>
        <v/>
      </c>
      <c r="Q208" t="str">
        <f t="shared" si="39"/>
        <v/>
      </c>
      <c r="U208" t="str">
        <f t="shared" si="38"/>
        <v/>
      </c>
    </row>
    <row r="209" spans="1:21" x14ac:dyDescent="0.7">
      <c r="A209">
        <f t="shared" si="35"/>
        <v>46</v>
      </c>
      <c r="B209" t="str">
        <f t="shared" si="36"/>
        <v xml:space="preserve">                                            "text": "関連国",,</v>
      </c>
      <c r="C209" t="s">
        <v>221</v>
      </c>
      <c r="D209" t="str">
        <f t="shared" si="37"/>
        <v>z</v>
      </c>
      <c r="E209" t="str">
        <f t="shared" si="39"/>
        <v>z</v>
      </c>
      <c r="F209" t="str">
        <f t="shared" si="39"/>
        <v>z</v>
      </c>
      <c r="G209" t="str">
        <f t="shared" si="39"/>
        <v>z</v>
      </c>
      <c r="H209" t="str">
        <f t="shared" si="39"/>
        <v>関連国</v>
      </c>
      <c r="I209" t="str">
        <f t="shared" si="39"/>
        <v/>
      </c>
      <c r="J209" t="str">
        <f t="shared" si="39"/>
        <v/>
      </c>
      <c r="K209" t="str">
        <f t="shared" si="39"/>
        <v/>
      </c>
      <c r="L209" t="str">
        <f t="shared" si="39"/>
        <v/>
      </c>
      <c r="M209" t="str">
        <f t="shared" si="39"/>
        <v/>
      </c>
      <c r="N209" t="str">
        <f t="shared" si="39"/>
        <v/>
      </c>
      <c r="O209" t="str">
        <f t="shared" si="39"/>
        <v/>
      </c>
      <c r="P209" t="str">
        <f t="shared" si="39"/>
        <v/>
      </c>
      <c r="Q209" t="str">
        <f t="shared" si="39"/>
        <v/>
      </c>
      <c r="U209" t="str">
        <f t="shared" si="38"/>
        <v/>
      </c>
    </row>
    <row r="210" spans="1:21" x14ac:dyDescent="0.7">
      <c r="A210">
        <f t="shared" si="35"/>
        <v>54</v>
      </c>
      <c r="B210" t="str">
        <f t="shared" si="36"/>
        <v xml:space="preserve">                                                    "text": "ウクライナ",</v>
      </c>
      <c r="C210" t="s">
        <v>222</v>
      </c>
      <c r="D210" t="str">
        <f t="shared" si="37"/>
        <v>z</v>
      </c>
      <c r="E210" t="str">
        <f t="shared" si="39"/>
        <v>z</v>
      </c>
      <c r="F210" t="str">
        <f t="shared" si="39"/>
        <v>z</v>
      </c>
      <c r="G210" t="str">
        <f t="shared" si="39"/>
        <v>z</v>
      </c>
      <c r="H210" t="str">
        <f t="shared" si="39"/>
        <v>z</v>
      </c>
      <c r="I210" t="str">
        <f t="shared" si="39"/>
        <v>ウクライナ</v>
      </c>
      <c r="J210" t="str">
        <f t="shared" si="39"/>
        <v/>
      </c>
      <c r="K210" t="str">
        <f t="shared" si="39"/>
        <v/>
      </c>
      <c r="L210" t="str">
        <f t="shared" si="39"/>
        <v/>
      </c>
      <c r="M210" t="str">
        <f t="shared" si="39"/>
        <v/>
      </c>
      <c r="N210" t="str">
        <f t="shared" si="39"/>
        <v/>
      </c>
      <c r="O210" t="str">
        <f t="shared" si="39"/>
        <v/>
      </c>
      <c r="P210" t="str">
        <f t="shared" si="39"/>
        <v/>
      </c>
      <c r="Q210" t="str">
        <f t="shared" si="39"/>
        <v/>
      </c>
      <c r="U210" t="str">
        <f t="shared" si="38"/>
        <v/>
      </c>
    </row>
    <row r="211" spans="1:21" x14ac:dyDescent="0.7">
      <c r="A211">
        <f t="shared" si="35"/>
        <v>62</v>
      </c>
      <c r="B211" t="str">
        <f t="shared" si="36"/>
        <v xml:space="preserve">                                                            "text": "ゼレンスキー大統領",</v>
      </c>
      <c r="C211" t="s">
        <v>223</v>
      </c>
      <c r="D211" t="str">
        <f t="shared" si="37"/>
        <v>z</v>
      </c>
      <c r="E211" t="str">
        <f t="shared" si="39"/>
        <v>z</v>
      </c>
      <c r="F211" t="str">
        <f t="shared" si="39"/>
        <v>z</v>
      </c>
      <c r="G211" t="str">
        <f t="shared" si="39"/>
        <v>z</v>
      </c>
      <c r="H211" t="str">
        <f t="shared" si="39"/>
        <v>z</v>
      </c>
      <c r="I211" t="str">
        <f t="shared" si="39"/>
        <v>z</v>
      </c>
      <c r="J211" t="str">
        <f t="shared" si="39"/>
        <v>ゼレンスキー大統領</v>
      </c>
      <c r="K211" t="str">
        <f t="shared" si="39"/>
        <v/>
      </c>
      <c r="L211" t="str">
        <f t="shared" si="39"/>
        <v/>
      </c>
      <c r="M211" t="str">
        <f t="shared" si="39"/>
        <v/>
      </c>
      <c r="N211" t="str">
        <f t="shared" si="39"/>
        <v/>
      </c>
      <c r="O211" t="str">
        <f t="shared" si="39"/>
        <v/>
      </c>
      <c r="P211" t="str">
        <f t="shared" si="39"/>
        <v/>
      </c>
      <c r="Q211" t="str">
        <f t="shared" si="39"/>
        <v/>
      </c>
      <c r="U211" t="str">
        <f t="shared" si="38"/>
        <v/>
      </c>
    </row>
    <row r="212" spans="1:21" x14ac:dyDescent="0.7">
      <c r="A212">
        <f t="shared" si="35"/>
        <v>70</v>
      </c>
      <c r="B212" t="str">
        <f t="shared" si="36"/>
        <v xml:space="preserve">                                                                    "text": "プーチンとの距離感を取り過ぎた",</v>
      </c>
      <c r="C212" t="s">
        <v>224</v>
      </c>
      <c r="D212" t="str">
        <f t="shared" si="37"/>
        <v>z</v>
      </c>
      <c r="E212" t="str">
        <f t="shared" si="39"/>
        <v>z</v>
      </c>
      <c r="F212" t="str">
        <f t="shared" si="39"/>
        <v>z</v>
      </c>
      <c r="G212" t="str">
        <f t="shared" si="39"/>
        <v>z</v>
      </c>
      <c r="H212" t="str">
        <f t="shared" si="39"/>
        <v>z</v>
      </c>
      <c r="I212" t="str">
        <f t="shared" si="39"/>
        <v>z</v>
      </c>
      <c r="J212" t="str">
        <f t="shared" si="39"/>
        <v>z</v>
      </c>
      <c r="K212" t="str">
        <f t="shared" si="39"/>
        <v>プーチンとの距離感を取り過ぎた</v>
      </c>
      <c r="L212" t="str">
        <f t="shared" si="39"/>
        <v/>
      </c>
      <c r="M212" t="str">
        <f t="shared" si="39"/>
        <v/>
      </c>
      <c r="N212" t="str">
        <f t="shared" si="39"/>
        <v/>
      </c>
      <c r="O212" t="str">
        <f t="shared" si="39"/>
        <v/>
      </c>
      <c r="P212" t="str">
        <f t="shared" si="39"/>
        <v/>
      </c>
      <c r="Q212" t="str">
        <f t="shared" si="39"/>
        <v/>
      </c>
      <c r="U212" t="str">
        <f t="shared" si="38"/>
        <v/>
      </c>
    </row>
    <row r="213" spans="1:21" x14ac:dyDescent="0.7">
      <c r="A213">
        <f t="shared" si="35"/>
        <v>70</v>
      </c>
      <c r="B213" t="str">
        <f t="shared" si="36"/>
        <v xml:space="preserve">                                                                    "text": "アメリカの侵攻アラームを無視",</v>
      </c>
      <c r="C213" t="s">
        <v>225</v>
      </c>
      <c r="D213" t="str">
        <f t="shared" si="37"/>
        <v>z</v>
      </c>
      <c r="E213" t="str">
        <f t="shared" si="39"/>
        <v>z</v>
      </c>
      <c r="F213" t="str">
        <f t="shared" si="39"/>
        <v>z</v>
      </c>
      <c r="G213" t="str">
        <f t="shared" si="39"/>
        <v>z</v>
      </c>
      <c r="H213" t="str">
        <f t="shared" si="39"/>
        <v>z</v>
      </c>
      <c r="I213" t="str">
        <f t="shared" si="39"/>
        <v>z</v>
      </c>
      <c r="J213" t="str">
        <f t="shared" si="39"/>
        <v>z</v>
      </c>
      <c r="K213" t="str">
        <f t="shared" si="39"/>
        <v>アメリカの侵攻アラームを無視</v>
      </c>
      <c r="L213" t="str">
        <f t="shared" si="39"/>
        <v/>
      </c>
      <c r="M213" t="str">
        <f t="shared" si="39"/>
        <v/>
      </c>
      <c r="N213" t="str">
        <f t="shared" si="39"/>
        <v/>
      </c>
      <c r="O213" t="str">
        <f t="shared" si="39"/>
        <v/>
      </c>
      <c r="P213" t="str">
        <f t="shared" si="39"/>
        <v/>
      </c>
      <c r="Q213" t="str">
        <f t="shared" si="39"/>
        <v/>
      </c>
      <c r="U213" t="str">
        <f t="shared" si="38"/>
        <v/>
      </c>
    </row>
    <row r="214" spans="1:21" x14ac:dyDescent="0.7">
      <c r="A214">
        <f t="shared" si="35"/>
        <v>62</v>
      </c>
      <c r="B214" t="str">
        <f t="shared" si="36"/>
        <v xml:space="preserve">                                                            "text": "核保有の放棄をしなければと後悔。",</v>
      </c>
      <c r="C214" t="s">
        <v>226</v>
      </c>
      <c r="D214" t="str">
        <f t="shared" si="37"/>
        <v>z</v>
      </c>
      <c r="E214" t="str">
        <f t="shared" si="39"/>
        <v>z</v>
      </c>
      <c r="F214" t="str">
        <f t="shared" si="39"/>
        <v>z</v>
      </c>
      <c r="G214" t="str">
        <f t="shared" si="39"/>
        <v>z</v>
      </c>
      <c r="H214" t="str">
        <f t="shared" si="39"/>
        <v>z</v>
      </c>
      <c r="I214" t="str">
        <f t="shared" si="39"/>
        <v>z</v>
      </c>
      <c r="J214" t="str">
        <f t="shared" si="39"/>
        <v>核保有の放棄をしなければと後悔。</v>
      </c>
      <c r="K214" t="str">
        <f t="shared" si="39"/>
        <v/>
      </c>
      <c r="L214" t="str">
        <f t="shared" si="39"/>
        <v/>
      </c>
      <c r="M214" t="str">
        <f t="shared" si="39"/>
        <v/>
      </c>
      <c r="N214" t="str">
        <f t="shared" si="39"/>
        <v/>
      </c>
      <c r="O214" t="str">
        <f t="shared" si="39"/>
        <v/>
      </c>
      <c r="P214" t="str">
        <f t="shared" si="39"/>
        <v/>
      </c>
      <c r="Q214" t="str">
        <f t="shared" si="39"/>
        <v/>
      </c>
      <c r="U214" t="str">
        <f t="shared" ref="U214:U228" si="40">IF($A214=U$1,MID($B214,$A214+8,FIND(",",$B214,$A214+8)-$A214-9),"")</f>
        <v/>
      </c>
    </row>
    <row r="215" spans="1:21" x14ac:dyDescent="0.7">
      <c r="A215">
        <f t="shared" si="35"/>
        <v>62</v>
      </c>
      <c r="B215" t="str">
        <f t="shared" si="36"/>
        <v xml:space="preserve">                                                            "text": "他の核保有国の放棄を押しとどめる。",</v>
      </c>
      <c r="C215" t="s">
        <v>227</v>
      </c>
      <c r="D215" t="str">
        <f t="shared" si="37"/>
        <v>z</v>
      </c>
      <c r="E215" t="str">
        <f t="shared" si="39"/>
        <v>z</v>
      </c>
      <c r="F215" t="str">
        <f t="shared" si="39"/>
        <v>z</v>
      </c>
      <c r="G215" t="str">
        <f t="shared" si="39"/>
        <v>z</v>
      </c>
      <c r="H215" t="str">
        <f t="shared" si="39"/>
        <v>z</v>
      </c>
      <c r="I215" t="str">
        <f t="shared" si="39"/>
        <v>z</v>
      </c>
      <c r="J215" t="str">
        <f t="shared" si="39"/>
        <v>他の核保有国の放棄を押しとどめる。</v>
      </c>
      <c r="K215" t="str">
        <f t="shared" si="39"/>
        <v/>
      </c>
      <c r="L215" t="str">
        <f t="shared" si="39"/>
        <v/>
      </c>
      <c r="M215" t="str">
        <f t="shared" si="39"/>
        <v/>
      </c>
      <c r="N215" t="str">
        <f t="shared" si="39"/>
        <v/>
      </c>
      <c r="O215" t="str">
        <f t="shared" si="39"/>
        <v/>
      </c>
      <c r="P215" t="str">
        <f t="shared" si="39"/>
        <v/>
      </c>
      <c r="Q215" t="str">
        <f t="shared" si="39"/>
        <v/>
      </c>
      <c r="U215" t="str">
        <f t="shared" si="40"/>
        <v/>
      </c>
    </row>
    <row r="216" spans="1:21" x14ac:dyDescent="0.7">
      <c r="A216">
        <f t="shared" si="35"/>
        <v>54</v>
      </c>
      <c r="B216" t="str">
        <f t="shared" si="36"/>
        <v xml:space="preserve">                                                    "text": "ロシア",</v>
      </c>
      <c r="C216" t="s">
        <v>228</v>
      </c>
      <c r="D216" t="str">
        <f t="shared" si="37"/>
        <v>z</v>
      </c>
      <c r="E216" t="str">
        <f t="shared" si="39"/>
        <v>z</v>
      </c>
      <c r="F216" t="str">
        <f t="shared" si="39"/>
        <v>z</v>
      </c>
      <c r="G216" t="str">
        <f t="shared" si="39"/>
        <v>z</v>
      </c>
      <c r="H216" t="str">
        <f t="shared" si="39"/>
        <v>z</v>
      </c>
      <c r="I216" t="str">
        <f t="shared" si="39"/>
        <v>ロシア</v>
      </c>
      <c r="J216" t="str">
        <f t="shared" si="39"/>
        <v/>
      </c>
      <c r="K216" t="str">
        <f t="shared" si="39"/>
        <v/>
      </c>
      <c r="L216" t="str">
        <f t="shared" si="39"/>
        <v/>
      </c>
      <c r="M216" t="str">
        <f t="shared" si="39"/>
        <v/>
      </c>
      <c r="N216" t="str">
        <f t="shared" si="39"/>
        <v/>
      </c>
      <c r="O216" t="str">
        <f t="shared" si="39"/>
        <v/>
      </c>
      <c r="P216" t="str">
        <f t="shared" si="39"/>
        <v/>
      </c>
      <c r="Q216" t="str">
        <f t="shared" si="39"/>
        <v/>
      </c>
      <c r="U216" t="str">
        <f t="shared" si="40"/>
        <v/>
      </c>
    </row>
    <row r="217" spans="1:21" x14ac:dyDescent="0.7">
      <c r="A217">
        <f t="shared" si="35"/>
        <v>62</v>
      </c>
      <c r="B217" t="str">
        <f t="shared" si="36"/>
        <v xml:space="preserve">                                                            "text": "NATOの拡大：喉元に突き付けられたナイフ",</v>
      </c>
      <c r="C217" t="s">
        <v>229</v>
      </c>
      <c r="D217" t="str">
        <f t="shared" si="37"/>
        <v>z</v>
      </c>
      <c r="E217" t="str">
        <f t="shared" si="39"/>
        <v>z</v>
      </c>
      <c r="F217" t="str">
        <f t="shared" si="39"/>
        <v>z</v>
      </c>
      <c r="G217" t="str">
        <f t="shared" si="39"/>
        <v>z</v>
      </c>
      <c r="H217" t="str">
        <f t="shared" si="39"/>
        <v>z</v>
      </c>
      <c r="I217" t="str">
        <f t="shared" si="39"/>
        <v>z</v>
      </c>
      <c r="J217" t="str">
        <f t="shared" si="39"/>
        <v>NATOの拡大：喉元に突き付けられたナイフ</v>
      </c>
      <c r="K217" t="str">
        <f t="shared" si="39"/>
        <v/>
      </c>
      <c r="L217" t="str">
        <f t="shared" si="39"/>
        <v/>
      </c>
      <c r="M217" t="str">
        <f t="shared" si="39"/>
        <v/>
      </c>
      <c r="N217" t="str">
        <f t="shared" si="39"/>
        <v/>
      </c>
      <c r="O217" t="str">
        <f t="shared" si="39"/>
        <v/>
      </c>
      <c r="P217" t="str">
        <f t="shared" si="39"/>
        <v/>
      </c>
      <c r="Q217" t="str">
        <f t="shared" si="39"/>
        <v/>
      </c>
      <c r="U217" t="str">
        <f t="shared" si="40"/>
        <v/>
      </c>
    </row>
    <row r="218" spans="1:21" x14ac:dyDescent="0.7">
      <c r="A218">
        <f t="shared" si="35"/>
        <v>70</v>
      </c>
      <c r="B218" t="str">
        <f t="shared" si="36"/>
        <v xml:space="preserve">                                                                    "text": "歴史",</v>
      </c>
      <c r="C218" t="s">
        <v>230</v>
      </c>
      <c r="D218" t="str">
        <f t="shared" si="37"/>
        <v>z</v>
      </c>
      <c r="E218" t="str">
        <f t="shared" si="39"/>
        <v>z</v>
      </c>
      <c r="F218" t="str">
        <f t="shared" si="39"/>
        <v>z</v>
      </c>
      <c r="G218" t="str">
        <f t="shared" si="39"/>
        <v>z</v>
      </c>
      <c r="H218" t="str">
        <f t="shared" si="39"/>
        <v>z</v>
      </c>
      <c r="I218" t="str">
        <f t="shared" si="39"/>
        <v>z</v>
      </c>
      <c r="J218" t="str">
        <f t="shared" si="39"/>
        <v>z</v>
      </c>
      <c r="K218" t="str">
        <f t="shared" si="39"/>
        <v>歴史</v>
      </c>
      <c r="L218" t="str">
        <f t="shared" si="39"/>
        <v/>
      </c>
      <c r="M218" t="str">
        <f t="shared" si="39"/>
        <v/>
      </c>
      <c r="N218" t="str">
        <f t="shared" si="39"/>
        <v/>
      </c>
      <c r="O218" t="str">
        <f t="shared" si="39"/>
        <v/>
      </c>
      <c r="P218" t="str">
        <f t="shared" si="39"/>
        <v/>
      </c>
      <c r="Q218" t="str">
        <f t="shared" si="39"/>
        <v/>
      </c>
      <c r="U218" t="str">
        <f t="shared" si="40"/>
        <v/>
      </c>
    </row>
    <row r="219" spans="1:21" x14ac:dyDescent="0.7">
      <c r="A219">
        <f t="shared" si="35"/>
        <v>78</v>
      </c>
      <c r="B219" t="str">
        <f t="shared" si="36"/>
        <v xml:space="preserve">                                                                            "text": "ナポレオンの侵攻：祖国戦争",</v>
      </c>
      <c r="C219" t="s">
        <v>231</v>
      </c>
      <c r="D219" t="str">
        <f t="shared" si="37"/>
        <v>z</v>
      </c>
      <c r="E219" t="str">
        <f t="shared" si="39"/>
        <v>z</v>
      </c>
      <c r="F219" t="str">
        <f t="shared" si="39"/>
        <v>z</v>
      </c>
      <c r="G219" t="str">
        <f t="shared" si="39"/>
        <v>z</v>
      </c>
      <c r="H219" t="str">
        <f t="shared" si="39"/>
        <v>z</v>
      </c>
      <c r="I219" t="str">
        <f t="shared" si="39"/>
        <v>z</v>
      </c>
      <c r="J219" t="str">
        <f t="shared" si="39"/>
        <v>z</v>
      </c>
      <c r="K219" t="str">
        <f t="shared" si="39"/>
        <v>z</v>
      </c>
      <c r="L219" t="str">
        <f t="shared" si="39"/>
        <v>ナポレオンの侵攻：祖国戦争</v>
      </c>
      <c r="M219" t="str">
        <f t="shared" si="39"/>
        <v/>
      </c>
      <c r="N219" t="str">
        <f t="shared" si="39"/>
        <v/>
      </c>
      <c r="O219" t="str">
        <f t="shared" si="39"/>
        <v/>
      </c>
      <c r="P219" t="str">
        <f t="shared" si="39"/>
        <v/>
      </c>
      <c r="Q219" t="str">
        <f t="shared" si="39"/>
        <v/>
      </c>
      <c r="U219" t="str">
        <f t="shared" si="40"/>
        <v/>
      </c>
    </row>
    <row r="220" spans="1:21" x14ac:dyDescent="0.7">
      <c r="A220">
        <f t="shared" si="35"/>
        <v>78</v>
      </c>
      <c r="B220" t="str">
        <f t="shared" si="36"/>
        <v xml:space="preserve">                                                                            "text": "独ソ戦争：大祖国戦争",</v>
      </c>
      <c r="C220" t="s">
        <v>232</v>
      </c>
      <c r="D220" t="str">
        <f t="shared" si="37"/>
        <v>z</v>
      </c>
      <c r="E220" t="str">
        <f t="shared" ref="E220:Q234" si="41">IF($A220=E$1,MID($B220,$A220+8,FIND(",",$B220,$A220+8)-$A220-9),IF($A220&gt;E$1,"z",""))</f>
        <v>z</v>
      </c>
      <c r="F220" t="str">
        <f t="shared" si="41"/>
        <v>z</v>
      </c>
      <c r="G220" t="str">
        <f t="shared" si="41"/>
        <v>z</v>
      </c>
      <c r="H220" t="str">
        <f t="shared" si="41"/>
        <v>z</v>
      </c>
      <c r="I220" t="str">
        <f t="shared" si="41"/>
        <v>z</v>
      </c>
      <c r="J220" t="str">
        <f t="shared" si="41"/>
        <v>z</v>
      </c>
      <c r="K220" t="str">
        <f t="shared" si="41"/>
        <v>z</v>
      </c>
      <c r="L220" t="str">
        <f t="shared" si="41"/>
        <v>独ソ戦争：大祖国戦争</v>
      </c>
      <c r="M220" t="str">
        <f t="shared" si="41"/>
        <v/>
      </c>
      <c r="N220" t="str">
        <f t="shared" si="41"/>
        <v/>
      </c>
      <c r="O220" t="str">
        <f t="shared" si="41"/>
        <v/>
      </c>
      <c r="P220" t="str">
        <f t="shared" si="41"/>
        <v/>
      </c>
      <c r="Q220" t="str">
        <f t="shared" si="41"/>
        <v/>
      </c>
      <c r="U220" t="str">
        <f t="shared" si="40"/>
        <v/>
      </c>
    </row>
    <row r="221" spans="1:21" x14ac:dyDescent="0.7">
      <c r="A221">
        <f t="shared" si="35"/>
        <v>62</v>
      </c>
      <c r="B221" t="str">
        <f t="shared" si="36"/>
        <v xml:space="preserve">                                                            "text": "アメリカの軍事介入予定なし。",</v>
      </c>
      <c r="C221" t="s">
        <v>233</v>
      </c>
      <c r="D221" t="str">
        <f t="shared" si="37"/>
        <v>z</v>
      </c>
      <c r="E221" t="str">
        <f t="shared" si="41"/>
        <v>z</v>
      </c>
      <c r="F221" t="str">
        <f t="shared" si="41"/>
        <v>z</v>
      </c>
      <c r="G221" t="str">
        <f t="shared" si="41"/>
        <v>z</v>
      </c>
      <c r="H221" t="str">
        <f t="shared" si="41"/>
        <v>z</v>
      </c>
      <c r="I221" t="str">
        <f t="shared" si="41"/>
        <v>z</v>
      </c>
      <c r="J221" t="str">
        <f t="shared" si="41"/>
        <v>アメリカの軍事介入予定なし。</v>
      </c>
      <c r="K221" t="str">
        <f t="shared" si="41"/>
        <v/>
      </c>
      <c r="L221" t="str">
        <f t="shared" si="41"/>
        <v/>
      </c>
      <c r="M221" t="str">
        <f t="shared" si="41"/>
        <v/>
      </c>
      <c r="N221" t="str">
        <f t="shared" si="41"/>
        <v/>
      </c>
      <c r="O221" t="str">
        <f t="shared" si="41"/>
        <v/>
      </c>
      <c r="P221" t="str">
        <f t="shared" si="41"/>
        <v/>
      </c>
      <c r="Q221" t="str">
        <f t="shared" si="41"/>
        <v/>
      </c>
      <c r="U221" t="str">
        <f t="shared" si="40"/>
        <v/>
      </c>
    </row>
    <row r="222" spans="1:21" x14ac:dyDescent="0.7">
      <c r="A222">
        <f t="shared" si="35"/>
        <v>70</v>
      </c>
      <c r="B222" t="str">
        <f t="shared" si="36"/>
        <v xml:space="preserve">                                                                    "text": "大領領中間選挙の年に\n内政不安を助長する軍事介入できない。",,</v>
      </c>
      <c r="C222" t="s">
        <v>234</v>
      </c>
      <c r="D222" t="str">
        <f t="shared" si="37"/>
        <v>z</v>
      </c>
      <c r="E222" t="str">
        <f t="shared" si="41"/>
        <v>z</v>
      </c>
      <c r="F222" t="str">
        <f t="shared" si="41"/>
        <v>z</v>
      </c>
      <c r="G222" t="str">
        <f t="shared" si="41"/>
        <v>z</v>
      </c>
      <c r="H222" t="str">
        <f t="shared" si="41"/>
        <v>z</v>
      </c>
      <c r="I222" t="str">
        <f t="shared" si="41"/>
        <v>z</v>
      </c>
      <c r="J222" t="str">
        <f t="shared" si="41"/>
        <v>z</v>
      </c>
      <c r="K222" t="str">
        <f t="shared" si="41"/>
        <v>大領領中間選挙の年に\n内政不安を助長する軍事介入できない。</v>
      </c>
      <c r="L222" t="str">
        <f t="shared" si="41"/>
        <v/>
      </c>
      <c r="M222" t="str">
        <f t="shared" si="41"/>
        <v/>
      </c>
      <c r="N222" t="str">
        <f t="shared" si="41"/>
        <v/>
      </c>
      <c r="O222" t="str">
        <f t="shared" si="41"/>
        <v/>
      </c>
      <c r="P222" t="str">
        <f t="shared" si="41"/>
        <v/>
      </c>
      <c r="Q222" t="str">
        <f t="shared" si="41"/>
        <v/>
      </c>
      <c r="U222" t="str">
        <f t="shared" si="40"/>
        <v/>
      </c>
    </row>
    <row r="223" spans="1:21" x14ac:dyDescent="0.7">
      <c r="A223">
        <f t="shared" si="35"/>
        <v>54</v>
      </c>
      <c r="B223" t="str">
        <f t="shared" si="36"/>
        <v xml:space="preserve">                                                    "text": "中国",</v>
      </c>
      <c r="C223" t="s">
        <v>235</v>
      </c>
      <c r="D223" t="str">
        <f t="shared" si="37"/>
        <v>z</v>
      </c>
      <c r="E223" t="str">
        <f t="shared" si="41"/>
        <v>z</v>
      </c>
      <c r="F223" t="str">
        <f t="shared" si="41"/>
        <v>z</v>
      </c>
      <c r="G223" t="str">
        <f t="shared" si="41"/>
        <v>z</v>
      </c>
      <c r="H223" t="str">
        <f t="shared" si="41"/>
        <v>z</v>
      </c>
      <c r="I223" t="str">
        <f t="shared" si="41"/>
        <v>中国</v>
      </c>
      <c r="J223" t="str">
        <f t="shared" si="41"/>
        <v/>
      </c>
      <c r="K223" t="str">
        <f t="shared" si="41"/>
        <v/>
      </c>
      <c r="L223" t="str">
        <f t="shared" si="41"/>
        <v/>
      </c>
      <c r="M223" t="str">
        <f t="shared" si="41"/>
        <v/>
      </c>
      <c r="N223" t="str">
        <f t="shared" si="41"/>
        <v/>
      </c>
      <c r="O223" t="str">
        <f t="shared" si="41"/>
        <v/>
      </c>
      <c r="P223" t="str">
        <f t="shared" si="41"/>
        <v/>
      </c>
      <c r="Q223" t="str">
        <f t="shared" si="41"/>
        <v/>
      </c>
      <c r="U223" t="str">
        <f t="shared" si="40"/>
        <v/>
      </c>
    </row>
    <row r="224" spans="1:21" x14ac:dyDescent="0.7">
      <c r="A224">
        <f t="shared" si="35"/>
        <v>62</v>
      </c>
      <c r="B224" t="str">
        <f t="shared" si="36"/>
        <v xml:space="preserve">                                                            "text": "北京オリンピックで\n人権問題の話がでなかった",</v>
      </c>
      <c r="C224" t="s">
        <v>236</v>
      </c>
      <c r="D224" t="str">
        <f t="shared" si="37"/>
        <v>z</v>
      </c>
      <c r="E224" t="str">
        <f t="shared" si="41"/>
        <v>z</v>
      </c>
      <c r="F224" t="str">
        <f t="shared" si="41"/>
        <v>z</v>
      </c>
      <c r="G224" t="str">
        <f t="shared" si="41"/>
        <v>z</v>
      </c>
      <c r="H224" t="str">
        <f t="shared" si="41"/>
        <v>z</v>
      </c>
      <c r="I224" t="str">
        <f t="shared" si="41"/>
        <v>z</v>
      </c>
      <c r="J224" t="str">
        <f t="shared" si="41"/>
        <v>北京オリンピックで\n人権問題の話がでなかった</v>
      </c>
      <c r="K224" t="str">
        <f t="shared" si="41"/>
        <v/>
      </c>
      <c r="L224" t="str">
        <f t="shared" si="41"/>
        <v/>
      </c>
      <c r="M224" t="str">
        <f t="shared" si="41"/>
        <v/>
      </c>
      <c r="N224" t="str">
        <f t="shared" si="41"/>
        <v/>
      </c>
      <c r="O224" t="str">
        <f t="shared" si="41"/>
        <v/>
      </c>
      <c r="P224" t="str">
        <f t="shared" si="41"/>
        <v/>
      </c>
      <c r="Q224" t="str">
        <f t="shared" si="41"/>
        <v/>
      </c>
      <c r="U224" t="str">
        <f t="shared" si="40"/>
        <v/>
      </c>
    </row>
    <row r="225" spans="1:21" x14ac:dyDescent="0.7">
      <c r="A225">
        <f t="shared" si="35"/>
        <v>62</v>
      </c>
      <c r="B225" t="str">
        <f t="shared" si="36"/>
        <v xml:space="preserve">                                                            "text": "党大会前に台湾介入をすると\nややこしいからそれまではなし。",</v>
      </c>
      <c r="C225" t="s">
        <v>237</v>
      </c>
      <c r="D225" t="str">
        <f t="shared" si="37"/>
        <v>z</v>
      </c>
      <c r="E225" t="str">
        <f t="shared" si="41"/>
        <v>z</v>
      </c>
      <c r="F225" t="str">
        <f t="shared" si="41"/>
        <v>z</v>
      </c>
      <c r="G225" t="str">
        <f t="shared" si="41"/>
        <v>z</v>
      </c>
      <c r="H225" t="str">
        <f t="shared" si="41"/>
        <v>z</v>
      </c>
      <c r="I225" t="str">
        <f t="shared" si="41"/>
        <v>z</v>
      </c>
      <c r="J225" t="str">
        <f t="shared" si="41"/>
        <v>党大会前に台湾介入をすると\nややこしいからそれまではなし。</v>
      </c>
      <c r="K225" t="str">
        <f t="shared" si="41"/>
        <v/>
      </c>
      <c r="L225" t="str">
        <f t="shared" si="41"/>
        <v/>
      </c>
      <c r="M225" t="str">
        <f t="shared" si="41"/>
        <v/>
      </c>
      <c r="N225" t="str">
        <f t="shared" si="41"/>
        <v/>
      </c>
      <c r="O225" t="str">
        <f t="shared" si="41"/>
        <v/>
      </c>
      <c r="P225" t="str">
        <f t="shared" si="41"/>
        <v/>
      </c>
      <c r="Q225" t="str">
        <f t="shared" si="41"/>
        <v/>
      </c>
      <c r="U225" t="str">
        <f t="shared" si="40"/>
        <v/>
      </c>
    </row>
    <row r="226" spans="1:21" x14ac:dyDescent="0.7">
      <c r="A226">
        <f t="shared" si="35"/>
        <v>62</v>
      </c>
      <c r="B226" t="str">
        <f t="shared" si="36"/>
        <v xml:space="preserve">                                                            "text": "ウクライナ戦争を後押しできない。\n内政干渉になるため、\n台湾問題への介入を防止したいため。",</v>
      </c>
      <c r="C226" t="s">
        <v>238</v>
      </c>
      <c r="D226" t="str">
        <f t="shared" si="37"/>
        <v>z</v>
      </c>
      <c r="E226" t="str">
        <f t="shared" si="41"/>
        <v>z</v>
      </c>
      <c r="F226" t="str">
        <f t="shared" si="41"/>
        <v>z</v>
      </c>
      <c r="G226" t="str">
        <f t="shared" si="41"/>
        <v>z</v>
      </c>
      <c r="H226" t="str">
        <f t="shared" si="41"/>
        <v>z</v>
      </c>
      <c r="I226" t="str">
        <f t="shared" si="41"/>
        <v>z</v>
      </c>
      <c r="J226" t="str">
        <f t="shared" si="41"/>
        <v>ウクライナ戦争を後押しできない。\n内政干渉になるため、\n台湾問題への介入を防止したいため。</v>
      </c>
      <c r="K226" t="str">
        <f t="shared" si="41"/>
        <v/>
      </c>
      <c r="L226" t="str">
        <f t="shared" si="41"/>
        <v/>
      </c>
      <c r="M226" t="str">
        <f t="shared" si="41"/>
        <v/>
      </c>
      <c r="N226" t="str">
        <f t="shared" si="41"/>
        <v/>
      </c>
      <c r="O226" t="str">
        <f t="shared" si="41"/>
        <v/>
      </c>
      <c r="P226" t="str">
        <f t="shared" si="41"/>
        <v/>
      </c>
      <c r="Q226" t="str">
        <f t="shared" si="41"/>
        <v/>
      </c>
      <c r="U226" t="str">
        <f t="shared" si="40"/>
        <v/>
      </c>
    </row>
    <row r="227" spans="1:21" x14ac:dyDescent="0.7">
      <c r="A227">
        <f t="shared" si="35"/>
        <v>54</v>
      </c>
      <c r="B227" t="str">
        <f t="shared" si="36"/>
        <v xml:space="preserve">                                                    "text": "G7",,</v>
      </c>
      <c r="C227" t="s">
        <v>239</v>
      </c>
      <c r="D227" t="str">
        <f t="shared" si="37"/>
        <v>z</v>
      </c>
      <c r="E227" t="str">
        <f t="shared" si="41"/>
        <v>z</v>
      </c>
      <c r="F227" t="str">
        <f t="shared" si="41"/>
        <v>z</v>
      </c>
      <c r="G227" t="str">
        <f t="shared" si="41"/>
        <v>z</v>
      </c>
      <c r="H227" t="str">
        <f t="shared" si="41"/>
        <v>z</v>
      </c>
      <c r="I227" t="str">
        <f t="shared" si="41"/>
        <v>G7</v>
      </c>
      <c r="J227" t="str">
        <f t="shared" si="41"/>
        <v/>
      </c>
      <c r="K227" t="str">
        <f t="shared" si="41"/>
        <v/>
      </c>
      <c r="L227" t="str">
        <f t="shared" si="41"/>
        <v/>
      </c>
      <c r="M227" t="str">
        <f t="shared" si="41"/>
        <v/>
      </c>
      <c r="N227" t="str">
        <f t="shared" si="41"/>
        <v/>
      </c>
      <c r="O227" t="str">
        <f t="shared" si="41"/>
        <v/>
      </c>
      <c r="P227" t="str">
        <f t="shared" si="41"/>
        <v/>
      </c>
      <c r="Q227" t="str">
        <f t="shared" si="41"/>
        <v/>
      </c>
      <c r="U227" t="str">
        <f t="shared" si="40"/>
        <v/>
      </c>
    </row>
    <row r="228" spans="1:21" x14ac:dyDescent="0.7">
      <c r="A228">
        <f t="shared" si="35"/>
        <v>62</v>
      </c>
      <c r="B228" t="str">
        <f t="shared" si="36"/>
        <v xml:space="preserve">                                                            "text": "アメリカ",</v>
      </c>
      <c r="C228" t="s">
        <v>240</v>
      </c>
      <c r="D228" t="str">
        <f t="shared" si="37"/>
        <v>z</v>
      </c>
      <c r="E228" t="str">
        <f t="shared" si="41"/>
        <v>z</v>
      </c>
      <c r="F228" t="str">
        <f t="shared" si="41"/>
        <v>z</v>
      </c>
      <c r="G228" t="str">
        <f t="shared" si="41"/>
        <v>z</v>
      </c>
      <c r="H228" t="str">
        <f t="shared" si="41"/>
        <v>z</v>
      </c>
      <c r="I228" t="str">
        <f t="shared" si="41"/>
        <v>z</v>
      </c>
      <c r="J228" t="str">
        <f t="shared" si="41"/>
        <v>アメリカ</v>
      </c>
      <c r="K228" t="str">
        <f t="shared" si="41"/>
        <v/>
      </c>
      <c r="L228" t="str">
        <f t="shared" si="41"/>
        <v/>
      </c>
      <c r="M228" t="str">
        <f t="shared" si="41"/>
        <v/>
      </c>
      <c r="N228" t="str">
        <f t="shared" si="41"/>
        <v/>
      </c>
      <c r="O228" t="str">
        <f t="shared" si="41"/>
        <v/>
      </c>
      <c r="P228" t="str">
        <f t="shared" si="41"/>
        <v/>
      </c>
      <c r="Q228" t="str">
        <f t="shared" si="41"/>
        <v/>
      </c>
      <c r="U228" t="str">
        <f t="shared" si="40"/>
        <v/>
      </c>
    </row>
    <row r="229" spans="1:21" x14ac:dyDescent="0.7">
      <c r="A229">
        <f t="shared" si="35"/>
        <v>70</v>
      </c>
      <c r="B229" t="str">
        <f t="shared" si="36"/>
        <v xml:space="preserve">                                                                    "text": "バイデン大統領",,</v>
      </c>
      <c r="C229" t="s">
        <v>241</v>
      </c>
      <c r="D229" t="str">
        <f t="shared" si="37"/>
        <v>z</v>
      </c>
      <c r="E229" t="str">
        <f t="shared" si="41"/>
        <v>z</v>
      </c>
      <c r="F229" t="str">
        <f t="shared" si="41"/>
        <v>z</v>
      </c>
      <c r="G229" t="str">
        <f t="shared" si="41"/>
        <v>z</v>
      </c>
      <c r="H229" t="str">
        <f t="shared" si="41"/>
        <v>z</v>
      </c>
      <c r="I229" t="str">
        <f t="shared" si="41"/>
        <v>z</v>
      </c>
      <c r="J229" t="str">
        <f t="shared" si="41"/>
        <v>z</v>
      </c>
      <c r="K229" t="str">
        <f t="shared" si="41"/>
        <v>バイデン大統領</v>
      </c>
      <c r="L229" t="str">
        <f t="shared" si="41"/>
        <v/>
      </c>
      <c r="M229" t="str">
        <f t="shared" si="41"/>
        <v/>
      </c>
      <c r="N229" t="str">
        <f t="shared" si="41"/>
        <v/>
      </c>
      <c r="O229" t="str">
        <f t="shared" si="41"/>
        <v/>
      </c>
      <c r="P229" t="str">
        <f t="shared" si="41"/>
        <v/>
      </c>
      <c r="Q229" t="str">
        <f t="shared" si="41"/>
        <v/>
      </c>
      <c r="U229" t="str">
        <f t="shared" ref="U229:U243" si="42">IF($A229=U$1,MID($B229,$A229+8,FIND(",",$B229,$A229+8)-$A229-9),"")</f>
        <v/>
      </c>
    </row>
    <row r="230" spans="1:21" x14ac:dyDescent="0.7">
      <c r="A230">
        <f t="shared" si="35"/>
        <v>78</v>
      </c>
      <c r="B230" t="str">
        <f t="shared" si="36"/>
        <v xml:space="preserve">                                                                            "text": "戦争は全然しなさそう。\n怖さなし。",</v>
      </c>
      <c r="C230" t="s">
        <v>242</v>
      </c>
      <c r="D230" t="str">
        <f t="shared" si="37"/>
        <v>z</v>
      </c>
      <c r="E230" t="str">
        <f t="shared" si="41"/>
        <v>z</v>
      </c>
      <c r="F230" t="str">
        <f t="shared" si="41"/>
        <v>z</v>
      </c>
      <c r="G230" t="str">
        <f t="shared" si="41"/>
        <v>z</v>
      </c>
      <c r="H230" t="str">
        <f t="shared" si="41"/>
        <v>z</v>
      </c>
      <c r="I230" t="str">
        <f t="shared" si="41"/>
        <v>z</v>
      </c>
      <c r="J230" t="str">
        <f t="shared" si="41"/>
        <v>z</v>
      </c>
      <c r="K230" t="str">
        <f t="shared" si="41"/>
        <v>z</v>
      </c>
      <c r="L230" t="str">
        <f t="shared" si="41"/>
        <v>戦争は全然しなさそう。\n怖さなし。</v>
      </c>
      <c r="M230" t="str">
        <f t="shared" si="41"/>
        <v/>
      </c>
      <c r="N230" t="str">
        <f t="shared" si="41"/>
        <v/>
      </c>
      <c r="O230" t="str">
        <f t="shared" si="41"/>
        <v/>
      </c>
      <c r="P230" t="str">
        <f t="shared" si="41"/>
        <v/>
      </c>
      <c r="Q230" t="str">
        <f t="shared" si="41"/>
        <v/>
      </c>
      <c r="U230" t="str">
        <f t="shared" si="42"/>
        <v/>
      </c>
    </row>
    <row r="231" spans="1:21" x14ac:dyDescent="0.7">
      <c r="A231">
        <f t="shared" si="35"/>
        <v>78</v>
      </c>
      <c r="B231" t="str">
        <f t="shared" si="36"/>
        <v xml:space="preserve">                                                                            "text": "国民生活が格差により貧困層の不満あり。\n外国にお金出す余裕なし。",</v>
      </c>
      <c r="C231" t="s">
        <v>243</v>
      </c>
      <c r="D231" t="str">
        <f t="shared" si="37"/>
        <v>z</v>
      </c>
      <c r="E231" t="str">
        <f t="shared" si="41"/>
        <v>z</v>
      </c>
      <c r="F231" t="str">
        <f t="shared" si="41"/>
        <v>z</v>
      </c>
      <c r="G231" t="str">
        <f t="shared" si="41"/>
        <v>z</v>
      </c>
      <c r="H231" t="str">
        <f t="shared" si="41"/>
        <v>z</v>
      </c>
      <c r="I231" t="str">
        <f t="shared" si="41"/>
        <v>z</v>
      </c>
      <c r="J231" t="str">
        <f t="shared" si="41"/>
        <v>z</v>
      </c>
      <c r="K231" t="str">
        <f t="shared" si="41"/>
        <v>z</v>
      </c>
      <c r="L231" t="str">
        <f t="shared" si="41"/>
        <v>国民生活が格差により貧困層の不満あり。\n外国にお金出す余裕なし。</v>
      </c>
      <c r="M231" t="str">
        <f t="shared" si="41"/>
        <v/>
      </c>
      <c r="N231" t="str">
        <f t="shared" si="41"/>
        <v/>
      </c>
      <c r="O231" t="str">
        <f t="shared" si="41"/>
        <v/>
      </c>
      <c r="P231" t="str">
        <f t="shared" si="41"/>
        <v/>
      </c>
      <c r="Q231" t="str">
        <f t="shared" si="41"/>
        <v/>
      </c>
      <c r="U231" t="str">
        <f t="shared" si="42"/>
        <v/>
      </c>
    </row>
    <row r="232" spans="1:21" x14ac:dyDescent="0.7">
      <c r="A232">
        <f t="shared" si="35"/>
        <v>62</v>
      </c>
      <c r="B232" t="str">
        <f t="shared" si="36"/>
        <v xml:space="preserve">                                                            "text": "日本",</v>
      </c>
      <c r="C232" t="s">
        <v>244</v>
      </c>
      <c r="D232" t="str">
        <f t="shared" si="37"/>
        <v>z</v>
      </c>
      <c r="E232" t="str">
        <f t="shared" si="41"/>
        <v>z</v>
      </c>
      <c r="F232" t="str">
        <f t="shared" si="41"/>
        <v>z</v>
      </c>
      <c r="G232" t="str">
        <f t="shared" si="41"/>
        <v>z</v>
      </c>
      <c r="H232" t="str">
        <f t="shared" si="41"/>
        <v>z</v>
      </c>
      <c r="I232" t="str">
        <f t="shared" si="41"/>
        <v>z</v>
      </c>
      <c r="J232" t="str">
        <f t="shared" si="41"/>
        <v>日本</v>
      </c>
      <c r="K232" t="str">
        <f t="shared" si="41"/>
        <v/>
      </c>
      <c r="L232" t="str">
        <f t="shared" si="41"/>
        <v/>
      </c>
      <c r="M232" t="str">
        <f t="shared" si="41"/>
        <v/>
      </c>
      <c r="N232" t="str">
        <f t="shared" si="41"/>
        <v/>
      </c>
      <c r="O232" t="str">
        <f t="shared" si="41"/>
        <v/>
      </c>
      <c r="P232" t="str">
        <f t="shared" si="41"/>
        <v/>
      </c>
      <c r="Q232" t="str">
        <f t="shared" si="41"/>
        <v/>
      </c>
      <c r="U232" t="str">
        <f t="shared" si="42"/>
        <v/>
      </c>
    </row>
    <row r="233" spans="1:21" x14ac:dyDescent="0.7">
      <c r="A233">
        <f t="shared" si="35"/>
        <v>70</v>
      </c>
      <c r="B233" t="str">
        <f t="shared" si="36"/>
        <v xml:space="preserve">                                                                    "text": "緩衝地帯という実情を理解すること",,</v>
      </c>
      <c r="C233" t="s">
        <v>245</v>
      </c>
      <c r="D233" t="str">
        <f t="shared" si="37"/>
        <v>z</v>
      </c>
      <c r="E233" t="str">
        <f t="shared" si="41"/>
        <v>z</v>
      </c>
      <c r="F233" t="str">
        <f t="shared" si="41"/>
        <v>z</v>
      </c>
      <c r="G233" t="str">
        <f t="shared" si="41"/>
        <v>z</v>
      </c>
      <c r="H233" t="str">
        <f t="shared" si="41"/>
        <v>z</v>
      </c>
      <c r="I233" t="str">
        <f t="shared" si="41"/>
        <v>z</v>
      </c>
      <c r="J233" t="str">
        <f t="shared" si="41"/>
        <v>z</v>
      </c>
      <c r="K233" t="str">
        <f t="shared" si="41"/>
        <v>緩衝地帯という実情を理解すること</v>
      </c>
      <c r="L233" t="str">
        <f t="shared" si="41"/>
        <v/>
      </c>
      <c r="M233" t="str">
        <f t="shared" si="41"/>
        <v/>
      </c>
      <c r="N233" t="str">
        <f t="shared" si="41"/>
        <v/>
      </c>
      <c r="O233" t="str">
        <f t="shared" si="41"/>
        <v/>
      </c>
      <c r="P233" t="str">
        <f t="shared" si="41"/>
        <v/>
      </c>
      <c r="Q233" t="str">
        <f t="shared" si="41"/>
        <v/>
      </c>
      <c r="U233" t="str">
        <f t="shared" si="42"/>
        <v/>
      </c>
    </row>
    <row r="234" spans="1:21" x14ac:dyDescent="0.7">
      <c r="A234">
        <f t="shared" si="35"/>
        <v>78</v>
      </c>
      <c r="B234" t="str">
        <f t="shared" si="36"/>
        <v xml:space="preserve">                                                                            "text": "ロシア",</v>
      </c>
      <c r="C234" t="s">
        <v>246</v>
      </c>
      <c r="D234" t="str">
        <f t="shared" si="37"/>
        <v>z</v>
      </c>
      <c r="E234" t="str">
        <f t="shared" si="41"/>
        <v>z</v>
      </c>
      <c r="F234" t="str">
        <f t="shared" si="41"/>
        <v>z</v>
      </c>
      <c r="G234" t="str">
        <f t="shared" si="41"/>
        <v>z</v>
      </c>
      <c r="H234" t="str">
        <f t="shared" si="41"/>
        <v>z</v>
      </c>
      <c r="I234" t="str">
        <f t="shared" si="41"/>
        <v>z</v>
      </c>
      <c r="J234" t="str">
        <f t="shared" si="41"/>
        <v>z</v>
      </c>
      <c r="K234" t="str">
        <f t="shared" si="41"/>
        <v>z</v>
      </c>
      <c r="L234" t="str">
        <f t="shared" si="41"/>
        <v>ロシア</v>
      </c>
      <c r="M234" t="str">
        <f t="shared" si="41"/>
        <v/>
      </c>
      <c r="N234" t="str">
        <f t="shared" si="41"/>
        <v/>
      </c>
      <c r="O234" t="str">
        <f t="shared" si="41"/>
        <v/>
      </c>
      <c r="P234" t="str">
        <f t="shared" si="41"/>
        <v/>
      </c>
      <c r="Q234" t="str">
        <f t="shared" si="41"/>
        <v/>
      </c>
      <c r="U234" t="str">
        <f t="shared" si="42"/>
        <v/>
      </c>
    </row>
    <row r="235" spans="1:21" x14ac:dyDescent="0.7">
      <c r="A235">
        <f t="shared" si="35"/>
        <v>78</v>
      </c>
      <c r="B235" t="str">
        <f t="shared" si="36"/>
        <v xml:space="preserve">                                                                            "text": "中国",</v>
      </c>
      <c r="C235" t="s">
        <v>247</v>
      </c>
      <c r="D235" t="str">
        <f t="shared" si="37"/>
        <v>z</v>
      </c>
      <c r="E235" t="str">
        <f t="shared" ref="E235:Q250" si="43">IF($A235=E$1,MID($B235,$A235+8,FIND(",",$B235,$A235+8)-$A235-9),IF($A235&gt;E$1,"z",""))</f>
        <v>z</v>
      </c>
      <c r="F235" t="str">
        <f t="shared" si="43"/>
        <v>z</v>
      </c>
      <c r="G235" t="str">
        <f t="shared" si="43"/>
        <v>z</v>
      </c>
      <c r="H235" t="str">
        <f t="shared" si="43"/>
        <v>z</v>
      </c>
      <c r="I235" t="str">
        <f t="shared" si="43"/>
        <v>z</v>
      </c>
      <c r="J235" t="str">
        <f t="shared" si="43"/>
        <v>z</v>
      </c>
      <c r="K235" t="str">
        <f t="shared" si="43"/>
        <v>z</v>
      </c>
      <c r="L235" t="str">
        <f t="shared" si="43"/>
        <v>中国</v>
      </c>
      <c r="M235" t="str">
        <f t="shared" si="43"/>
        <v/>
      </c>
      <c r="N235" t="str">
        <f t="shared" si="43"/>
        <v/>
      </c>
      <c r="O235" t="str">
        <f t="shared" si="43"/>
        <v/>
      </c>
      <c r="P235" t="str">
        <f t="shared" si="43"/>
        <v/>
      </c>
      <c r="Q235" t="str">
        <f t="shared" si="43"/>
        <v/>
      </c>
      <c r="U235" t="str">
        <f t="shared" si="42"/>
        <v/>
      </c>
    </row>
    <row r="236" spans="1:21" x14ac:dyDescent="0.7">
      <c r="A236">
        <f t="shared" si="35"/>
        <v>78</v>
      </c>
      <c r="B236" t="str">
        <f t="shared" si="36"/>
        <v xml:space="preserve">                                                                            "text": "北朝鮮",</v>
      </c>
      <c r="C236" t="s">
        <v>248</v>
      </c>
      <c r="D236" t="str">
        <f t="shared" si="37"/>
        <v>z</v>
      </c>
      <c r="E236" t="str">
        <f t="shared" si="43"/>
        <v>z</v>
      </c>
      <c r="F236" t="str">
        <f t="shared" si="43"/>
        <v>z</v>
      </c>
      <c r="G236" t="str">
        <f t="shared" si="43"/>
        <v>z</v>
      </c>
      <c r="H236" t="str">
        <f t="shared" si="43"/>
        <v>z</v>
      </c>
      <c r="I236" t="str">
        <f t="shared" si="43"/>
        <v>z</v>
      </c>
      <c r="J236" t="str">
        <f t="shared" si="43"/>
        <v>z</v>
      </c>
      <c r="K236" t="str">
        <f t="shared" si="43"/>
        <v>z</v>
      </c>
      <c r="L236" t="str">
        <f t="shared" si="43"/>
        <v>北朝鮮</v>
      </c>
      <c r="M236" t="str">
        <f t="shared" si="43"/>
        <v/>
      </c>
      <c r="N236" t="str">
        <f t="shared" si="43"/>
        <v/>
      </c>
      <c r="O236" t="str">
        <f t="shared" si="43"/>
        <v/>
      </c>
      <c r="P236" t="str">
        <f t="shared" si="43"/>
        <v/>
      </c>
      <c r="Q236" t="str">
        <f t="shared" si="43"/>
        <v/>
      </c>
      <c r="U236" t="str">
        <f t="shared" si="42"/>
        <v/>
      </c>
    </row>
    <row r="237" spans="1:21" x14ac:dyDescent="0.7">
      <c r="A237">
        <f t="shared" si="35"/>
        <v>78</v>
      </c>
      <c r="B237" t="str">
        <f t="shared" si="36"/>
        <v xml:space="preserve">                                                                            "text": "アメリカ",</v>
      </c>
      <c r="C237" t="s">
        <v>249</v>
      </c>
      <c r="D237" t="str">
        <f t="shared" si="37"/>
        <v>z</v>
      </c>
      <c r="E237" t="str">
        <f t="shared" si="43"/>
        <v>z</v>
      </c>
      <c r="F237" t="str">
        <f t="shared" si="43"/>
        <v>z</v>
      </c>
      <c r="G237" t="str">
        <f t="shared" si="43"/>
        <v>z</v>
      </c>
      <c r="H237" t="str">
        <f t="shared" si="43"/>
        <v>z</v>
      </c>
      <c r="I237" t="str">
        <f t="shared" si="43"/>
        <v>z</v>
      </c>
      <c r="J237" t="str">
        <f t="shared" si="43"/>
        <v>z</v>
      </c>
      <c r="K237" t="str">
        <f t="shared" si="43"/>
        <v>z</v>
      </c>
      <c r="L237" t="str">
        <f t="shared" si="43"/>
        <v>アメリカ</v>
      </c>
      <c r="M237" t="str">
        <f t="shared" si="43"/>
        <v/>
      </c>
      <c r="N237" t="str">
        <f t="shared" si="43"/>
        <v/>
      </c>
      <c r="O237" t="str">
        <f t="shared" si="43"/>
        <v/>
      </c>
      <c r="P237" t="str">
        <f t="shared" si="43"/>
        <v/>
      </c>
      <c r="Q237" t="str">
        <f t="shared" si="43"/>
        <v/>
      </c>
      <c r="U237" t="str">
        <f t="shared" si="42"/>
        <v/>
      </c>
    </row>
    <row r="238" spans="1:21" x14ac:dyDescent="0.7">
      <c r="A238">
        <f t="shared" si="35"/>
        <v>70</v>
      </c>
      <c r="B238" t="str">
        <f t="shared" si="36"/>
        <v xml:space="preserve">                                                                    "text": "結束した制裁をすること\n　自分が攻められた時に・・・",,</v>
      </c>
      <c r="C238" t="s">
        <v>250</v>
      </c>
      <c r="D238" t="str">
        <f t="shared" si="37"/>
        <v>z</v>
      </c>
      <c r="E238" t="str">
        <f t="shared" si="43"/>
        <v>z</v>
      </c>
      <c r="F238" t="str">
        <f t="shared" si="43"/>
        <v>z</v>
      </c>
      <c r="G238" t="str">
        <f t="shared" si="43"/>
        <v>z</v>
      </c>
      <c r="H238" t="str">
        <f t="shared" si="43"/>
        <v>z</v>
      </c>
      <c r="I238" t="str">
        <f t="shared" si="43"/>
        <v>z</v>
      </c>
      <c r="J238" t="str">
        <f t="shared" si="43"/>
        <v>z</v>
      </c>
      <c r="K238" t="str">
        <f t="shared" si="43"/>
        <v>結束した制裁をすること\n　自分が攻められた時に・・・</v>
      </c>
      <c r="L238" t="str">
        <f t="shared" si="43"/>
        <v/>
      </c>
      <c r="M238" t="str">
        <f t="shared" si="43"/>
        <v/>
      </c>
      <c r="N238" t="str">
        <f t="shared" si="43"/>
        <v/>
      </c>
      <c r="O238" t="str">
        <f t="shared" si="43"/>
        <v/>
      </c>
      <c r="P238" t="str">
        <f t="shared" si="43"/>
        <v/>
      </c>
      <c r="Q238" t="str">
        <f t="shared" si="43"/>
        <v/>
      </c>
      <c r="U238" t="str">
        <f t="shared" si="42"/>
        <v/>
      </c>
    </row>
    <row r="239" spans="1:21" x14ac:dyDescent="0.7">
      <c r="A239">
        <f t="shared" si="35"/>
        <v>78</v>
      </c>
      <c r="B239" t="str">
        <f t="shared" si="36"/>
        <v xml:space="preserve">                                                                            "text": "ロシアの主要銀行を制裁対象から外した",</v>
      </c>
      <c r="C239" t="s">
        <v>251</v>
      </c>
      <c r="D239" t="str">
        <f t="shared" si="37"/>
        <v>z</v>
      </c>
      <c r="E239" t="str">
        <f t="shared" si="43"/>
        <v>z</v>
      </c>
      <c r="F239" t="str">
        <f t="shared" si="43"/>
        <v>z</v>
      </c>
      <c r="G239" t="str">
        <f t="shared" si="43"/>
        <v>z</v>
      </c>
      <c r="H239" t="str">
        <f t="shared" si="43"/>
        <v>z</v>
      </c>
      <c r="I239" t="str">
        <f t="shared" si="43"/>
        <v>z</v>
      </c>
      <c r="J239" t="str">
        <f t="shared" si="43"/>
        <v>z</v>
      </c>
      <c r="K239" t="str">
        <f t="shared" si="43"/>
        <v>z</v>
      </c>
      <c r="L239" t="str">
        <f t="shared" si="43"/>
        <v>ロシアの主要銀行を制裁対象から外した</v>
      </c>
      <c r="M239" t="str">
        <f t="shared" si="43"/>
        <v/>
      </c>
      <c r="N239" t="str">
        <f t="shared" si="43"/>
        <v/>
      </c>
      <c r="O239" t="str">
        <f t="shared" si="43"/>
        <v/>
      </c>
      <c r="P239" t="str">
        <f t="shared" si="43"/>
        <v/>
      </c>
      <c r="Q239" t="str">
        <f t="shared" si="43"/>
        <v/>
      </c>
      <c r="U239" t="str">
        <f t="shared" si="42"/>
        <v/>
      </c>
    </row>
    <row r="240" spans="1:21" x14ac:dyDescent="0.7">
      <c r="A240">
        <f t="shared" si="35"/>
        <v>70</v>
      </c>
      <c r="B240" t="str">
        <f t="shared" si="36"/>
        <v xml:space="preserve">                                                                    "text": "自分達で守れるチカラを",</v>
      </c>
      <c r="C240" t="s">
        <v>252</v>
      </c>
      <c r="D240" t="str">
        <f t="shared" si="37"/>
        <v>z</v>
      </c>
      <c r="E240" t="str">
        <f t="shared" si="43"/>
        <v>z</v>
      </c>
      <c r="F240" t="str">
        <f t="shared" si="43"/>
        <v>z</v>
      </c>
      <c r="G240" t="str">
        <f t="shared" si="43"/>
        <v>z</v>
      </c>
      <c r="H240" t="str">
        <f t="shared" si="43"/>
        <v>z</v>
      </c>
      <c r="I240" t="str">
        <f t="shared" si="43"/>
        <v>z</v>
      </c>
      <c r="J240" t="str">
        <f t="shared" si="43"/>
        <v>z</v>
      </c>
      <c r="K240" t="str">
        <f t="shared" si="43"/>
        <v>自分達で守れるチカラを</v>
      </c>
      <c r="L240" t="str">
        <f t="shared" si="43"/>
        <v/>
      </c>
      <c r="M240" t="str">
        <f t="shared" si="43"/>
        <v/>
      </c>
      <c r="N240" t="str">
        <f t="shared" si="43"/>
        <v/>
      </c>
      <c r="O240" t="str">
        <f t="shared" si="43"/>
        <v/>
      </c>
      <c r="P240" t="str">
        <f t="shared" si="43"/>
        <v/>
      </c>
      <c r="Q240" t="str">
        <f t="shared" si="43"/>
        <v/>
      </c>
      <c r="U240" t="str">
        <f t="shared" si="42"/>
        <v/>
      </c>
    </row>
    <row r="241" spans="1:21" x14ac:dyDescent="0.7">
      <c r="A241">
        <f t="shared" si="35"/>
        <v>78</v>
      </c>
      <c r="B241" t="str">
        <f t="shared" si="36"/>
        <v xml:space="preserve">                                                                            "text": "改憲論議？",</v>
      </c>
      <c r="C241" t="s">
        <v>253</v>
      </c>
      <c r="D241" t="str">
        <f t="shared" si="37"/>
        <v>z</v>
      </c>
      <c r="E241" t="str">
        <f t="shared" si="43"/>
        <v>z</v>
      </c>
      <c r="F241" t="str">
        <f t="shared" si="43"/>
        <v>z</v>
      </c>
      <c r="G241" t="str">
        <f t="shared" si="43"/>
        <v>z</v>
      </c>
      <c r="H241" t="str">
        <f t="shared" si="43"/>
        <v>z</v>
      </c>
      <c r="I241" t="str">
        <f t="shared" si="43"/>
        <v>z</v>
      </c>
      <c r="J241" t="str">
        <f t="shared" si="43"/>
        <v>z</v>
      </c>
      <c r="K241" t="str">
        <f t="shared" si="43"/>
        <v>z</v>
      </c>
      <c r="L241" t="str">
        <f t="shared" si="43"/>
        <v>改憲論議？</v>
      </c>
      <c r="M241" t="str">
        <f t="shared" si="43"/>
        <v/>
      </c>
      <c r="N241" t="str">
        <f t="shared" si="43"/>
        <v/>
      </c>
      <c r="O241" t="str">
        <f t="shared" si="43"/>
        <v/>
      </c>
      <c r="P241" t="str">
        <f t="shared" si="43"/>
        <v/>
      </c>
      <c r="Q241" t="str">
        <f t="shared" si="43"/>
        <v/>
      </c>
      <c r="U241" t="str">
        <f t="shared" si="42"/>
        <v/>
      </c>
    </row>
    <row r="242" spans="1:21" x14ac:dyDescent="0.7">
      <c r="A242">
        <f t="shared" si="35"/>
        <v>62</v>
      </c>
      <c r="B242" t="str">
        <f t="shared" si="36"/>
        <v xml:space="preserve">                                                            "text": "その他",,</v>
      </c>
      <c r="C242" t="s">
        <v>254</v>
      </c>
      <c r="D242" t="str">
        <f t="shared" si="37"/>
        <v>z</v>
      </c>
      <c r="E242" t="str">
        <f t="shared" si="43"/>
        <v>z</v>
      </c>
      <c r="F242" t="str">
        <f t="shared" si="43"/>
        <v>z</v>
      </c>
      <c r="G242" t="str">
        <f t="shared" si="43"/>
        <v>z</v>
      </c>
      <c r="H242" t="str">
        <f t="shared" si="43"/>
        <v>z</v>
      </c>
      <c r="I242" t="str">
        <f t="shared" si="43"/>
        <v>z</v>
      </c>
      <c r="J242" t="str">
        <f t="shared" si="43"/>
        <v>その他</v>
      </c>
      <c r="K242" t="str">
        <f t="shared" si="43"/>
        <v/>
      </c>
      <c r="L242" t="str">
        <f t="shared" si="43"/>
        <v/>
      </c>
      <c r="M242" t="str">
        <f t="shared" si="43"/>
        <v/>
      </c>
      <c r="N242" t="str">
        <f t="shared" si="43"/>
        <v/>
      </c>
      <c r="O242" t="str">
        <f t="shared" si="43"/>
        <v/>
      </c>
      <c r="P242" t="str">
        <f t="shared" si="43"/>
        <v/>
      </c>
      <c r="Q242" t="str">
        <f t="shared" si="43"/>
        <v/>
      </c>
      <c r="U242" t="str">
        <f t="shared" si="42"/>
        <v/>
      </c>
    </row>
    <row r="243" spans="1:21" x14ac:dyDescent="0.7">
      <c r="A243">
        <f t="shared" si="35"/>
        <v>70</v>
      </c>
      <c r="B243" t="str">
        <f t="shared" si="36"/>
        <v xml:space="preserve">                                                                    "text": "フランス",</v>
      </c>
      <c r="C243" t="s">
        <v>255</v>
      </c>
      <c r="D243" t="str">
        <f t="shared" si="37"/>
        <v>z</v>
      </c>
      <c r="E243" t="str">
        <f t="shared" si="43"/>
        <v>z</v>
      </c>
      <c r="F243" t="str">
        <f t="shared" si="43"/>
        <v>z</v>
      </c>
      <c r="G243" t="str">
        <f t="shared" si="43"/>
        <v>z</v>
      </c>
      <c r="H243" t="str">
        <f t="shared" si="43"/>
        <v>z</v>
      </c>
      <c r="I243" t="str">
        <f t="shared" si="43"/>
        <v>z</v>
      </c>
      <c r="J243" t="str">
        <f t="shared" si="43"/>
        <v>z</v>
      </c>
      <c r="K243" t="str">
        <f t="shared" si="43"/>
        <v>フランス</v>
      </c>
      <c r="L243" t="str">
        <f t="shared" si="43"/>
        <v/>
      </c>
      <c r="M243" t="str">
        <f t="shared" si="43"/>
        <v/>
      </c>
      <c r="N243" t="str">
        <f t="shared" si="43"/>
        <v/>
      </c>
      <c r="O243" t="str">
        <f t="shared" si="43"/>
        <v/>
      </c>
      <c r="P243" t="str">
        <f t="shared" si="43"/>
        <v/>
      </c>
      <c r="Q243" t="str">
        <f t="shared" si="43"/>
        <v/>
      </c>
      <c r="U243" t="str">
        <f t="shared" si="42"/>
        <v/>
      </c>
    </row>
    <row r="244" spans="1:21" x14ac:dyDescent="0.7">
      <c r="A244">
        <f t="shared" si="35"/>
        <v>78</v>
      </c>
      <c r="B244" t="str">
        <f t="shared" si="36"/>
        <v xml:space="preserve">                                                                            "text": "マクロン大統領",</v>
      </c>
      <c r="C244" t="s">
        <v>256</v>
      </c>
      <c r="D244" t="str">
        <f t="shared" si="37"/>
        <v>z</v>
      </c>
      <c r="E244" t="str">
        <f t="shared" si="43"/>
        <v>z</v>
      </c>
      <c r="F244" t="str">
        <f t="shared" si="43"/>
        <v>z</v>
      </c>
      <c r="G244" t="str">
        <f t="shared" si="43"/>
        <v>z</v>
      </c>
      <c r="H244" t="str">
        <f t="shared" si="43"/>
        <v>z</v>
      </c>
      <c r="I244" t="str">
        <f t="shared" si="43"/>
        <v>z</v>
      </c>
      <c r="J244" t="str">
        <f t="shared" si="43"/>
        <v>z</v>
      </c>
      <c r="K244" t="str">
        <f t="shared" si="43"/>
        <v>z</v>
      </c>
      <c r="L244" t="str">
        <f t="shared" si="43"/>
        <v>マクロン大統領</v>
      </c>
      <c r="M244" t="str">
        <f t="shared" si="43"/>
        <v/>
      </c>
      <c r="N244" t="str">
        <f t="shared" si="43"/>
        <v/>
      </c>
      <c r="O244" t="str">
        <f t="shared" si="43"/>
        <v/>
      </c>
      <c r="P244" t="str">
        <f t="shared" si="43"/>
        <v/>
      </c>
      <c r="Q244" t="str">
        <f t="shared" si="43"/>
        <v/>
      </c>
      <c r="U244" t="str">
        <f t="shared" ref="U244:U258" si="44">IF($A244=U$1,MID($B244,$A244+8,FIND(",",$B244,$A244+8)-$A244-9),"")</f>
        <v/>
      </c>
    </row>
    <row r="245" spans="1:21" x14ac:dyDescent="0.7">
      <c r="A245">
        <f t="shared" si="35"/>
        <v>70</v>
      </c>
      <c r="B245" t="str">
        <f t="shared" si="36"/>
        <v xml:space="preserve">                                                                    "text": "イギリス",</v>
      </c>
      <c r="C245" t="s">
        <v>257</v>
      </c>
      <c r="D245" t="str">
        <f t="shared" si="37"/>
        <v>z</v>
      </c>
      <c r="E245" t="str">
        <f t="shared" si="43"/>
        <v>z</v>
      </c>
      <c r="F245" t="str">
        <f t="shared" si="43"/>
        <v>z</v>
      </c>
      <c r="G245" t="str">
        <f t="shared" si="43"/>
        <v>z</v>
      </c>
      <c r="H245" t="str">
        <f t="shared" si="43"/>
        <v>z</v>
      </c>
      <c r="I245" t="str">
        <f t="shared" si="43"/>
        <v>z</v>
      </c>
      <c r="J245" t="str">
        <f t="shared" si="43"/>
        <v>z</v>
      </c>
      <c r="K245" t="str">
        <f t="shared" si="43"/>
        <v>イギリス</v>
      </c>
      <c r="L245" t="str">
        <f t="shared" si="43"/>
        <v/>
      </c>
      <c r="M245" t="str">
        <f t="shared" si="43"/>
        <v/>
      </c>
      <c r="N245" t="str">
        <f t="shared" si="43"/>
        <v/>
      </c>
      <c r="O245" t="str">
        <f t="shared" si="43"/>
        <v/>
      </c>
      <c r="P245" t="str">
        <f t="shared" si="43"/>
        <v/>
      </c>
      <c r="Q245" t="str">
        <f t="shared" si="43"/>
        <v/>
      </c>
      <c r="U245" t="str">
        <f t="shared" si="44"/>
        <v/>
      </c>
    </row>
    <row r="246" spans="1:21" x14ac:dyDescent="0.7">
      <c r="A246">
        <f t="shared" si="35"/>
        <v>78</v>
      </c>
      <c r="B246" t="str">
        <f t="shared" si="36"/>
        <v xml:space="preserve">                                                                            "text": "ジョンソン首相",</v>
      </c>
      <c r="C246" t="s">
        <v>258</v>
      </c>
      <c r="D246" t="str">
        <f t="shared" si="37"/>
        <v>z</v>
      </c>
      <c r="E246" t="str">
        <f t="shared" si="43"/>
        <v>z</v>
      </c>
      <c r="F246" t="str">
        <f t="shared" si="43"/>
        <v>z</v>
      </c>
      <c r="G246" t="str">
        <f t="shared" si="43"/>
        <v>z</v>
      </c>
      <c r="H246" t="str">
        <f t="shared" si="43"/>
        <v>z</v>
      </c>
      <c r="I246" t="str">
        <f t="shared" si="43"/>
        <v>z</v>
      </c>
      <c r="J246" t="str">
        <f t="shared" si="43"/>
        <v>z</v>
      </c>
      <c r="K246" t="str">
        <f t="shared" si="43"/>
        <v>z</v>
      </c>
      <c r="L246" t="str">
        <f t="shared" si="43"/>
        <v>ジョンソン首相</v>
      </c>
      <c r="M246" t="str">
        <f t="shared" si="43"/>
        <v/>
      </c>
      <c r="N246" t="str">
        <f t="shared" si="43"/>
        <v/>
      </c>
      <c r="O246" t="str">
        <f t="shared" si="43"/>
        <v/>
      </c>
      <c r="P246" t="str">
        <f t="shared" si="43"/>
        <v/>
      </c>
      <c r="Q246" t="str">
        <f t="shared" si="43"/>
        <v/>
      </c>
      <c r="U246" t="str">
        <f t="shared" si="44"/>
        <v/>
      </c>
    </row>
    <row r="247" spans="1:21" x14ac:dyDescent="0.7">
      <c r="A247">
        <f t="shared" si="35"/>
        <v>70</v>
      </c>
      <c r="B247" t="str">
        <f t="shared" si="36"/>
        <v xml:space="preserve">                                                                    "text": "ドイツ",</v>
      </c>
      <c r="C247" t="s">
        <v>259</v>
      </c>
      <c r="D247" t="str">
        <f t="shared" si="37"/>
        <v>z</v>
      </c>
      <c r="E247" t="str">
        <f t="shared" si="43"/>
        <v>z</v>
      </c>
      <c r="F247" t="str">
        <f t="shared" si="43"/>
        <v>z</v>
      </c>
      <c r="G247" t="str">
        <f t="shared" si="43"/>
        <v>z</v>
      </c>
      <c r="H247" t="str">
        <f t="shared" si="43"/>
        <v>z</v>
      </c>
      <c r="I247" t="str">
        <f t="shared" si="43"/>
        <v>z</v>
      </c>
      <c r="J247" t="str">
        <f t="shared" si="43"/>
        <v>z</v>
      </c>
      <c r="K247" t="str">
        <f t="shared" si="43"/>
        <v>ドイツ</v>
      </c>
      <c r="L247" t="str">
        <f t="shared" si="43"/>
        <v/>
      </c>
      <c r="M247" t="str">
        <f t="shared" si="43"/>
        <v/>
      </c>
      <c r="N247" t="str">
        <f t="shared" si="43"/>
        <v/>
      </c>
      <c r="O247" t="str">
        <f t="shared" si="43"/>
        <v/>
      </c>
      <c r="P247" t="str">
        <f t="shared" si="43"/>
        <v/>
      </c>
      <c r="Q247" t="str">
        <f t="shared" si="43"/>
        <v/>
      </c>
      <c r="U247" t="str">
        <f t="shared" si="44"/>
        <v/>
      </c>
    </row>
    <row r="248" spans="1:21" x14ac:dyDescent="0.7">
      <c r="A248">
        <f t="shared" si="35"/>
        <v>78</v>
      </c>
      <c r="B248" t="str">
        <f t="shared" si="36"/>
        <v xml:space="preserve">                                                                            "text": "ロシアに天然ガス50%依存",</v>
      </c>
      <c r="C248" t="s">
        <v>260</v>
      </c>
      <c r="D248" t="str">
        <f t="shared" si="37"/>
        <v>z</v>
      </c>
      <c r="E248" t="str">
        <f t="shared" si="43"/>
        <v>z</v>
      </c>
      <c r="F248" t="str">
        <f t="shared" si="43"/>
        <v>z</v>
      </c>
      <c r="G248" t="str">
        <f t="shared" si="43"/>
        <v>z</v>
      </c>
      <c r="H248" t="str">
        <f t="shared" si="43"/>
        <v>z</v>
      </c>
      <c r="I248" t="str">
        <f t="shared" si="43"/>
        <v>z</v>
      </c>
      <c r="J248" t="str">
        <f t="shared" si="43"/>
        <v>z</v>
      </c>
      <c r="K248" t="str">
        <f t="shared" si="43"/>
        <v>z</v>
      </c>
      <c r="L248" t="str">
        <f t="shared" si="43"/>
        <v>ロシアに天然ガス50%依存</v>
      </c>
      <c r="M248" t="str">
        <f t="shared" si="43"/>
        <v/>
      </c>
      <c r="N248" t="str">
        <f t="shared" si="43"/>
        <v/>
      </c>
      <c r="O248" t="str">
        <f t="shared" si="43"/>
        <v/>
      </c>
      <c r="P248" t="str">
        <f t="shared" si="43"/>
        <v/>
      </c>
      <c r="Q248" t="str">
        <f t="shared" si="43"/>
        <v/>
      </c>
      <c r="U248" t="str">
        <f t="shared" si="44"/>
        <v/>
      </c>
    </row>
    <row r="249" spans="1:21" x14ac:dyDescent="0.7">
      <c r="A249">
        <f t="shared" si="35"/>
        <v>70</v>
      </c>
      <c r="B249" t="str">
        <f t="shared" si="36"/>
        <v xml:space="preserve">                                                                    "text": "カナダ",</v>
      </c>
      <c r="C249" t="s">
        <v>261</v>
      </c>
      <c r="D249" t="str">
        <f t="shared" si="37"/>
        <v>z</v>
      </c>
      <c r="E249" t="str">
        <f t="shared" si="43"/>
        <v>z</v>
      </c>
      <c r="F249" t="str">
        <f t="shared" si="43"/>
        <v>z</v>
      </c>
      <c r="G249" t="str">
        <f t="shared" si="43"/>
        <v>z</v>
      </c>
      <c r="H249" t="str">
        <f t="shared" si="43"/>
        <v>z</v>
      </c>
      <c r="I249" t="str">
        <f t="shared" si="43"/>
        <v>z</v>
      </c>
      <c r="J249" t="str">
        <f t="shared" si="43"/>
        <v>z</v>
      </c>
      <c r="K249" t="str">
        <f t="shared" si="43"/>
        <v>カナダ</v>
      </c>
      <c r="L249" t="str">
        <f t="shared" si="43"/>
        <v/>
      </c>
      <c r="M249" t="str">
        <f t="shared" si="43"/>
        <v/>
      </c>
      <c r="N249" t="str">
        <f t="shared" si="43"/>
        <v/>
      </c>
      <c r="O249" t="str">
        <f t="shared" si="43"/>
        <v/>
      </c>
      <c r="P249" t="str">
        <f t="shared" si="43"/>
        <v/>
      </c>
      <c r="Q249" t="str">
        <f t="shared" si="43"/>
        <v/>
      </c>
      <c r="U249" t="str">
        <f t="shared" si="44"/>
        <v/>
      </c>
    </row>
    <row r="250" spans="1:21" x14ac:dyDescent="0.7">
      <c r="A250">
        <f t="shared" si="35"/>
        <v>70</v>
      </c>
      <c r="B250" t="str">
        <f t="shared" si="36"/>
        <v xml:space="preserve">                                                                    "text": "イタリア",</v>
      </c>
      <c r="C250" t="s">
        <v>262</v>
      </c>
      <c r="D250" t="str">
        <f t="shared" si="37"/>
        <v>z</v>
      </c>
      <c r="E250" t="str">
        <f t="shared" si="43"/>
        <v>z</v>
      </c>
      <c r="F250" t="str">
        <f t="shared" si="43"/>
        <v>z</v>
      </c>
      <c r="G250" t="str">
        <f t="shared" si="43"/>
        <v>z</v>
      </c>
      <c r="H250" t="str">
        <f t="shared" si="43"/>
        <v>z</v>
      </c>
      <c r="I250" t="str">
        <f t="shared" si="43"/>
        <v>z</v>
      </c>
      <c r="J250" t="str">
        <f t="shared" si="43"/>
        <v>z</v>
      </c>
      <c r="K250" t="str">
        <f t="shared" si="43"/>
        <v>イタリア</v>
      </c>
      <c r="L250" t="str">
        <f t="shared" si="43"/>
        <v/>
      </c>
      <c r="M250" t="str">
        <f t="shared" si="43"/>
        <v/>
      </c>
      <c r="N250" t="str">
        <f t="shared" si="43"/>
        <v/>
      </c>
      <c r="O250" t="str">
        <f t="shared" si="43"/>
        <v/>
      </c>
      <c r="P250" t="str">
        <f t="shared" si="43"/>
        <v/>
      </c>
      <c r="Q250" t="str">
        <f t="shared" si="43"/>
        <v/>
      </c>
      <c r="U250" t="str">
        <f t="shared" si="44"/>
        <v/>
      </c>
    </row>
    <row r="251" spans="1:21" x14ac:dyDescent="0.7">
      <c r="A251">
        <f t="shared" si="35"/>
        <v>46</v>
      </c>
      <c r="B251" t="str">
        <f t="shared" si="36"/>
        <v xml:space="preserve">                                            "text": "影響",,</v>
      </c>
      <c r="C251" t="s">
        <v>263</v>
      </c>
      <c r="D251" t="str">
        <f t="shared" si="37"/>
        <v>z</v>
      </c>
      <c r="E251" t="str">
        <f t="shared" ref="E251:Q265" si="45">IF($A251=E$1,MID($B251,$A251+8,FIND(",",$B251,$A251+8)-$A251-9),IF($A251&gt;E$1,"z",""))</f>
        <v>z</v>
      </c>
      <c r="F251" t="str">
        <f t="shared" si="45"/>
        <v>z</v>
      </c>
      <c r="G251" t="str">
        <f t="shared" si="45"/>
        <v>z</v>
      </c>
      <c r="H251" t="str">
        <f t="shared" si="45"/>
        <v>影響</v>
      </c>
      <c r="I251" t="str">
        <f t="shared" si="45"/>
        <v/>
      </c>
      <c r="J251" t="str">
        <f t="shared" si="45"/>
        <v/>
      </c>
      <c r="K251" t="str">
        <f t="shared" si="45"/>
        <v/>
      </c>
      <c r="L251" t="str">
        <f t="shared" si="45"/>
        <v/>
      </c>
      <c r="M251" t="str">
        <f t="shared" si="45"/>
        <v/>
      </c>
      <c r="N251" t="str">
        <f t="shared" si="45"/>
        <v/>
      </c>
      <c r="O251" t="str">
        <f t="shared" si="45"/>
        <v/>
      </c>
      <c r="P251" t="str">
        <f t="shared" si="45"/>
        <v/>
      </c>
      <c r="Q251" t="str">
        <f t="shared" si="45"/>
        <v/>
      </c>
      <c r="U251" t="str">
        <f t="shared" si="44"/>
        <v/>
      </c>
    </row>
    <row r="252" spans="1:21" x14ac:dyDescent="0.7">
      <c r="A252">
        <f t="shared" si="35"/>
        <v>54</v>
      </c>
      <c r="B252" t="str">
        <f t="shared" si="36"/>
        <v xml:space="preserve">                                                    "text": "核問題",</v>
      </c>
      <c r="C252" t="s">
        <v>264</v>
      </c>
      <c r="D252" t="str">
        <f t="shared" si="37"/>
        <v>z</v>
      </c>
      <c r="E252" t="str">
        <f t="shared" si="45"/>
        <v>z</v>
      </c>
      <c r="F252" t="str">
        <f t="shared" si="45"/>
        <v>z</v>
      </c>
      <c r="G252" t="str">
        <f t="shared" si="45"/>
        <v>z</v>
      </c>
      <c r="H252" t="str">
        <f t="shared" si="45"/>
        <v>z</v>
      </c>
      <c r="I252" t="str">
        <f t="shared" si="45"/>
        <v>核問題</v>
      </c>
      <c r="J252" t="str">
        <f t="shared" si="45"/>
        <v/>
      </c>
      <c r="K252" t="str">
        <f t="shared" si="45"/>
        <v/>
      </c>
      <c r="L252" t="str">
        <f t="shared" si="45"/>
        <v/>
      </c>
      <c r="M252" t="str">
        <f t="shared" si="45"/>
        <v/>
      </c>
      <c r="N252" t="str">
        <f t="shared" si="45"/>
        <v/>
      </c>
      <c r="O252" t="str">
        <f t="shared" si="45"/>
        <v/>
      </c>
      <c r="P252" t="str">
        <f t="shared" si="45"/>
        <v/>
      </c>
      <c r="Q252" t="str">
        <f t="shared" si="45"/>
        <v/>
      </c>
      <c r="U252" t="str">
        <f t="shared" si="44"/>
        <v/>
      </c>
    </row>
    <row r="253" spans="1:21" x14ac:dyDescent="0.7">
      <c r="A253">
        <f t="shared" si="35"/>
        <v>62</v>
      </c>
      <c r="B253" t="str">
        <f t="shared" si="36"/>
        <v xml:space="preserve">                                                            "text": "核放棄（1994：ブタペスト覚書）をしなければ侵攻はされなかった印象を持たせた。",</v>
      </c>
      <c r="C253" t="s">
        <v>265</v>
      </c>
      <c r="D253" t="str">
        <f t="shared" si="37"/>
        <v>z</v>
      </c>
      <c r="E253" t="str">
        <f t="shared" si="45"/>
        <v>z</v>
      </c>
      <c r="F253" t="str">
        <f t="shared" si="45"/>
        <v>z</v>
      </c>
      <c r="G253" t="str">
        <f t="shared" si="45"/>
        <v>z</v>
      </c>
      <c r="H253" t="str">
        <f t="shared" si="45"/>
        <v>z</v>
      </c>
      <c r="I253" t="str">
        <f t="shared" si="45"/>
        <v>z</v>
      </c>
      <c r="J253" t="str">
        <f t="shared" si="45"/>
        <v>核放棄（1994：ブタペスト覚書）をしなければ侵攻はされなかった印象を持たせた。</v>
      </c>
      <c r="K253" t="str">
        <f t="shared" si="45"/>
        <v/>
      </c>
      <c r="L253" t="str">
        <f t="shared" si="45"/>
        <v/>
      </c>
      <c r="M253" t="str">
        <f t="shared" si="45"/>
        <v/>
      </c>
      <c r="N253" t="str">
        <f t="shared" si="45"/>
        <v/>
      </c>
      <c r="O253" t="str">
        <f t="shared" si="45"/>
        <v/>
      </c>
      <c r="P253" t="str">
        <f t="shared" si="45"/>
        <v/>
      </c>
      <c r="Q253" t="str">
        <f t="shared" si="45"/>
        <v/>
      </c>
      <c r="U253" t="str">
        <f t="shared" si="44"/>
        <v/>
      </c>
    </row>
    <row r="254" spans="1:21" x14ac:dyDescent="0.7">
      <c r="A254">
        <f t="shared" si="35"/>
        <v>62</v>
      </c>
      <c r="B254" t="str">
        <f t="shared" si="36"/>
        <v xml:space="preserve">                                                            "text": "北朝鮮、イラン、イラクその他の核保有国が放棄をしない方向性を強める。",</v>
      </c>
      <c r="C254" t="s">
        <v>266</v>
      </c>
      <c r="D254" t="str">
        <f t="shared" si="37"/>
        <v>z</v>
      </c>
      <c r="E254" t="str">
        <f t="shared" si="45"/>
        <v>z</v>
      </c>
      <c r="F254" t="str">
        <f t="shared" si="45"/>
        <v>z</v>
      </c>
      <c r="G254" t="str">
        <f t="shared" si="45"/>
        <v>z</v>
      </c>
      <c r="H254" t="str">
        <f t="shared" si="45"/>
        <v>z</v>
      </c>
      <c r="I254" t="str">
        <f t="shared" si="45"/>
        <v>z</v>
      </c>
      <c r="J254" t="str">
        <f t="shared" si="45"/>
        <v>北朝鮮、イラン、イラクその他の核保有国が放棄をしない方向性を強める。</v>
      </c>
      <c r="K254" t="str">
        <f t="shared" si="45"/>
        <v/>
      </c>
      <c r="L254" t="str">
        <f t="shared" si="45"/>
        <v/>
      </c>
      <c r="M254" t="str">
        <f t="shared" si="45"/>
        <v/>
      </c>
      <c r="N254" t="str">
        <f t="shared" si="45"/>
        <v/>
      </c>
      <c r="O254" t="str">
        <f t="shared" si="45"/>
        <v/>
      </c>
      <c r="P254" t="str">
        <f t="shared" si="45"/>
        <v/>
      </c>
      <c r="Q254" t="str">
        <f t="shared" si="45"/>
        <v/>
      </c>
      <c r="U254" t="str">
        <f t="shared" si="44"/>
        <v/>
      </c>
    </row>
    <row r="255" spans="1:21" x14ac:dyDescent="0.7">
      <c r="A255">
        <f t="shared" si="35"/>
        <v>54</v>
      </c>
      <c r="B255" t="str">
        <f t="shared" si="36"/>
        <v xml:space="preserve">                                                    "text": "戦争観",</v>
      </c>
      <c r="C255" t="s">
        <v>267</v>
      </c>
      <c r="D255" t="str">
        <f t="shared" si="37"/>
        <v>z</v>
      </c>
      <c r="E255" t="str">
        <f t="shared" si="45"/>
        <v>z</v>
      </c>
      <c r="F255" t="str">
        <f t="shared" si="45"/>
        <v>z</v>
      </c>
      <c r="G255" t="str">
        <f t="shared" si="45"/>
        <v>z</v>
      </c>
      <c r="H255" t="str">
        <f t="shared" si="45"/>
        <v>z</v>
      </c>
      <c r="I255" t="str">
        <f t="shared" si="45"/>
        <v>戦争観</v>
      </c>
      <c r="J255" t="str">
        <f t="shared" si="45"/>
        <v/>
      </c>
      <c r="K255" t="str">
        <f t="shared" si="45"/>
        <v/>
      </c>
      <c r="L255" t="str">
        <f t="shared" si="45"/>
        <v/>
      </c>
      <c r="M255" t="str">
        <f t="shared" si="45"/>
        <v/>
      </c>
      <c r="N255" t="str">
        <f t="shared" si="45"/>
        <v/>
      </c>
      <c r="O255" t="str">
        <f t="shared" si="45"/>
        <v/>
      </c>
      <c r="P255" t="str">
        <f t="shared" si="45"/>
        <v/>
      </c>
      <c r="Q255" t="str">
        <f t="shared" si="45"/>
        <v/>
      </c>
      <c r="U255" t="str">
        <f t="shared" si="44"/>
        <v/>
      </c>
    </row>
    <row r="256" spans="1:21" x14ac:dyDescent="0.7">
      <c r="A256">
        <f t="shared" si="35"/>
        <v>62</v>
      </c>
      <c r="B256" t="str">
        <f t="shared" si="36"/>
        <v xml:space="preserve">                                                            "text": "攻められた国を守ってくれる国がないといった印象を持たせた。",</v>
      </c>
      <c r="C256" t="s">
        <v>268</v>
      </c>
      <c r="D256" t="str">
        <f t="shared" si="37"/>
        <v>z</v>
      </c>
      <c r="E256" t="str">
        <f t="shared" si="45"/>
        <v>z</v>
      </c>
      <c r="F256" t="str">
        <f t="shared" si="45"/>
        <v>z</v>
      </c>
      <c r="G256" t="str">
        <f t="shared" si="45"/>
        <v>z</v>
      </c>
      <c r="H256" t="str">
        <f t="shared" si="45"/>
        <v>z</v>
      </c>
      <c r="I256" t="str">
        <f t="shared" si="45"/>
        <v>z</v>
      </c>
      <c r="J256" t="str">
        <f t="shared" si="45"/>
        <v>攻められた国を守ってくれる国がないといった印象を持たせた。</v>
      </c>
      <c r="K256" t="str">
        <f t="shared" si="45"/>
        <v/>
      </c>
      <c r="L256" t="str">
        <f t="shared" si="45"/>
        <v/>
      </c>
      <c r="M256" t="str">
        <f t="shared" si="45"/>
        <v/>
      </c>
      <c r="N256" t="str">
        <f t="shared" si="45"/>
        <v/>
      </c>
      <c r="O256" t="str">
        <f t="shared" si="45"/>
        <v/>
      </c>
      <c r="P256" t="str">
        <f t="shared" si="45"/>
        <v/>
      </c>
      <c r="Q256" t="str">
        <f t="shared" si="45"/>
        <v/>
      </c>
      <c r="U256" t="str">
        <f t="shared" si="44"/>
        <v/>
      </c>
    </row>
    <row r="257" spans="1:21" x14ac:dyDescent="0.7">
      <c r="A257">
        <f t="shared" si="35"/>
        <v>62</v>
      </c>
      <c r="B257" t="str">
        <f t="shared" si="36"/>
        <v xml:space="preserve">                                                            "text": "NATO未加入国は加入をする方向性に舵を切ることになる。",</v>
      </c>
      <c r="C257" t="s">
        <v>269</v>
      </c>
      <c r="D257" t="str">
        <f t="shared" si="37"/>
        <v>z</v>
      </c>
      <c r="E257" t="str">
        <f t="shared" si="45"/>
        <v>z</v>
      </c>
      <c r="F257" t="str">
        <f t="shared" si="45"/>
        <v>z</v>
      </c>
      <c r="G257" t="str">
        <f t="shared" si="45"/>
        <v>z</v>
      </c>
      <c r="H257" t="str">
        <f t="shared" si="45"/>
        <v>z</v>
      </c>
      <c r="I257" t="str">
        <f t="shared" si="45"/>
        <v>z</v>
      </c>
      <c r="J257" t="str">
        <f t="shared" si="45"/>
        <v>NATO未加入国は加入をする方向性に舵を切ることになる。</v>
      </c>
      <c r="K257" t="str">
        <f t="shared" si="45"/>
        <v/>
      </c>
      <c r="L257" t="str">
        <f t="shared" si="45"/>
        <v/>
      </c>
      <c r="M257" t="str">
        <f t="shared" si="45"/>
        <v/>
      </c>
      <c r="N257" t="str">
        <f t="shared" si="45"/>
        <v/>
      </c>
      <c r="O257" t="str">
        <f t="shared" si="45"/>
        <v/>
      </c>
      <c r="P257" t="str">
        <f t="shared" si="45"/>
        <v/>
      </c>
      <c r="Q257" t="str">
        <f t="shared" si="45"/>
        <v/>
      </c>
      <c r="U257" t="str">
        <f t="shared" si="44"/>
        <v/>
      </c>
    </row>
    <row r="258" spans="1:21" x14ac:dyDescent="0.7">
      <c r="A258">
        <f t="shared" si="35"/>
        <v>62</v>
      </c>
      <c r="B258" t="str">
        <f t="shared" si="36"/>
        <v xml:space="preserve">                                                            "text": "紛争問題がある国は侵攻をしやすくなった。",</v>
      </c>
      <c r="C258" t="s">
        <v>270</v>
      </c>
      <c r="D258" t="str">
        <f t="shared" si="37"/>
        <v>z</v>
      </c>
      <c r="E258" t="str">
        <f t="shared" si="45"/>
        <v>z</v>
      </c>
      <c r="F258" t="str">
        <f t="shared" si="45"/>
        <v>z</v>
      </c>
      <c r="G258" t="str">
        <f t="shared" si="45"/>
        <v>z</v>
      </c>
      <c r="H258" t="str">
        <f t="shared" si="45"/>
        <v>z</v>
      </c>
      <c r="I258" t="str">
        <f t="shared" si="45"/>
        <v>z</v>
      </c>
      <c r="J258" t="str">
        <f t="shared" si="45"/>
        <v>紛争問題がある国は侵攻をしやすくなった。</v>
      </c>
      <c r="K258" t="str">
        <f t="shared" si="45"/>
        <v/>
      </c>
      <c r="L258" t="str">
        <f t="shared" si="45"/>
        <v/>
      </c>
      <c r="M258" t="str">
        <f t="shared" si="45"/>
        <v/>
      </c>
      <c r="N258" t="str">
        <f t="shared" si="45"/>
        <v/>
      </c>
      <c r="O258" t="str">
        <f t="shared" si="45"/>
        <v/>
      </c>
      <c r="P258" t="str">
        <f t="shared" si="45"/>
        <v/>
      </c>
      <c r="Q258" t="str">
        <f t="shared" si="45"/>
        <v/>
      </c>
      <c r="U258" t="str">
        <f t="shared" si="44"/>
        <v/>
      </c>
    </row>
    <row r="259" spans="1:21" x14ac:dyDescent="0.7">
      <c r="A259">
        <f t="shared" ref="A259:A322" si="46">FIND("text",B259)</f>
        <v>54</v>
      </c>
      <c r="B259" t="str">
        <f t="shared" ref="B259:B322" si="47">C259&amp;","</f>
        <v xml:space="preserve">                                                    "text": "swift：国債銀行間通信協会",</v>
      </c>
      <c r="C259" t="s">
        <v>271</v>
      </c>
      <c r="D259" t="str">
        <f t="shared" si="37"/>
        <v>z</v>
      </c>
      <c r="E259" t="str">
        <f t="shared" si="45"/>
        <v>z</v>
      </c>
      <c r="F259" t="str">
        <f t="shared" si="45"/>
        <v>z</v>
      </c>
      <c r="G259" t="str">
        <f t="shared" si="45"/>
        <v>z</v>
      </c>
      <c r="H259" t="str">
        <f t="shared" si="45"/>
        <v>z</v>
      </c>
      <c r="I259" t="str">
        <f t="shared" si="45"/>
        <v>swift：国債銀行間通信協会</v>
      </c>
      <c r="J259" t="str">
        <f t="shared" si="45"/>
        <v/>
      </c>
      <c r="K259" t="str">
        <f t="shared" si="45"/>
        <v/>
      </c>
      <c r="L259" t="str">
        <f t="shared" si="45"/>
        <v/>
      </c>
      <c r="M259" t="str">
        <f t="shared" si="45"/>
        <v/>
      </c>
      <c r="N259" t="str">
        <f t="shared" si="45"/>
        <v/>
      </c>
      <c r="O259" t="str">
        <f t="shared" si="45"/>
        <v/>
      </c>
      <c r="P259" t="str">
        <f t="shared" si="45"/>
        <v/>
      </c>
      <c r="Q259" t="str">
        <f t="shared" si="45"/>
        <v/>
      </c>
      <c r="U259" t="str">
        <f t="shared" ref="U259:U273" si="48">IF($A259=U$1,MID($B259,$A259+8,FIND(",",$B259,$A259+8)-$A259-9),"")</f>
        <v/>
      </c>
    </row>
    <row r="260" spans="1:21" x14ac:dyDescent="0.7">
      <c r="A260">
        <f t="shared" si="46"/>
        <v>30</v>
      </c>
      <c r="B260" t="str">
        <f t="shared" si="47"/>
        <v xml:space="preserve">                            "text": "HowTo",,</v>
      </c>
      <c r="C260" t="s">
        <v>272</v>
      </c>
      <c r="D260" t="str">
        <f t="shared" ref="D260:Q323" si="49">IF($A260=D$1,MID($B260,$A260+8,FIND(",",$B260,$A260+8)-$A260-9),IF($A260&gt;D$1,"z",""))</f>
        <v>z</v>
      </c>
      <c r="E260" t="str">
        <f t="shared" si="49"/>
        <v>z</v>
      </c>
      <c r="F260" t="str">
        <f t="shared" si="49"/>
        <v>HowTo</v>
      </c>
      <c r="G260" t="str">
        <f t="shared" si="49"/>
        <v/>
      </c>
      <c r="H260" t="str">
        <f t="shared" si="49"/>
        <v/>
      </c>
      <c r="I260" t="str">
        <f t="shared" si="49"/>
        <v/>
      </c>
      <c r="J260" t="str">
        <f t="shared" si="49"/>
        <v/>
      </c>
      <c r="K260" t="str">
        <f t="shared" si="49"/>
        <v/>
      </c>
      <c r="L260" t="str">
        <f t="shared" si="49"/>
        <v/>
      </c>
      <c r="M260" t="str">
        <f t="shared" si="49"/>
        <v/>
      </c>
      <c r="N260" t="str">
        <f t="shared" si="49"/>
        <v/>
      </c>
      <c r="O260" t="str">
        <f t="shared" si="49"/>
        <v/>
      </c>
      <c r="P260" t="str">
        <f t="shared" si="49"/>
        <v/>
      </c>
      <c r="Q260" t="str">
        <f t="shared" si="49"/>
        <v/>
      </c>
      <c r="U260" t="str">
        <f t="shared" si="48"/>
        <v/>
      </c>
    </row>
    <row r="261" spans="1:21" x14ac:dyDescent="0.7">
      <c r="A261">
        <f t="shared" si="46"/>
        <v>38</v>
      </c>
      <c r="B261" t="str">
        <f t="shared" si="47"/>
        <v xml:space="preserve">                                    "text": "情報収集の方法\n複数媒体から10程度の本・WEB・動画を\n参照して知識整理をする",</v>
      </c>
      <c r="C261" t="s">
        <v>273</v>
      </c>
      <c r="D261" t="str">
        <f t="shared" si="49"/>
        <v>z</v>
      </c>
      <c r="E261" t="str">
        <f t="shared" si="45"/>
        <v>z</v>
      </c>
      <c r="F261" t="str">
        <f t="shared" si="45"/>
        <v>z</v>
      </c>
      <c r="G261" t="str">
        <f t="shared" si="45"/>
        <v>情報収集の方法\n複数媒体から10程度の本・WEB・動画を\n参照して知識整理をする</v>
      </c>
      <c r="H261" t="str">
        <f t="shared" si="45"/>
        <v/>
      </c>
      <c r="I261" t="str">
        <f t="shared" si="45"/>
        <v/>
      </c>
      <c r="J261" t="str">
        <f t="shared" si="45"/>
        <v/>
      </c>
      <c r="K261" t="str">
        <f t="shared" si="45"/>
        <v/>
      </c>
      <c r="L261" t="str">
        <f t="shared" si="45"/>
        <v/>
      </c>
      <c r="M261" t="str">
        <f t="shared" si="45"/>
        <v/>
      </c>
      <c r="N261" t="str">
        <f t="shared" si="45"/>
        <v/>
      </c>
      <c r="O261" t="str">
        <f t="shared" si="45"/>
        <v/>
      </c>
      <c r="P261" t="str">
        <f t="shared" si="45"/>
        <v/>
      </c>
      <c r="Q261" t="str">
        <f t="shared" si="45"/>
        <v/>
      </c>
      <c r="U261" t="str">
        <f t="shared" si="48"/>
        <v/>
      </c>
    </row>
    <row r="262" spans="1:21" x14ac:dyDescent="0.7">
      <c r="A262">
        <f t="shared" si="46"/>
        <v>38</v>
      </c>
      <c r="B262" t="str">
        <f t="shared" si="47"/>
        <v xml:space="preserve">                                    "text": "自己肯定感を高める方法",</v>
      </c>
      <c r="C262" t="s">
        <v>274</v>
      </c>
      <c r="D262" t="str">
        <f t="shared" si="49"/>
        <v>z</v>
      </c>
      <c r="E262" t="str">
        <f t="shared" si="45"/>
        <v>z</v>
      </c>
      <c r="F262" t="str">
        <f t="shared" si="45"/>
        <v>z</v>
      </c>
      <c r="G262" t="str">
        <f t="shared" si="45"/>
        <v>自己肯定感を高める方法</v>
      </c>
      <c r="H262" t="str">
        <f t="shared" si="45"/>
        <v/>
      </c>
      <c r="I262" t="str">
        <f t="shared" si="45"/>
        <v/>
      </c>
      <c r="J262" t="str">
        <f t="shared" si="45"/>
        <v/>
      </c>
      <c r="K262" t="str">
        <f t="shared" si="45"/>
        <v/>
      </c>
      <c r="L262" t="str">
        <f t="shared" si="45"/>
        <v/>
      </c>
      <c r="M262" t="str">
        <f t="shared" si="45"/>
        <v/>
      </c>
      <c r="N262" t="str">
        <f t="shared" si="45"/>
        <v/>
      </c>
      <c r="O262" t="str">
        <f t="shared" si="45"/>
        <v/>
      </c>
      <c r="P262" t="str">
        <f t="shared" si="45"/>
        <v/>
      </c>
      <c r="Q262" t="str">
        <f t="shared" si="45"/>
        <v/>
      </c>
      <c r="U262" t="str">
        <f t="shared" si="48"/>
        <v/>
      </c>
    </row>
    <row r="263" spans="1:21" x14ac:dyDescent="0.7">
      <c r="A263">
        <f t="shared" si="46"/>
        <v>46</v>
      </c>
      <c r="B263" t="str">
        <f t="shared" si="47"/>
        <v xml:space="preserve">                                            "text": "アドラー心理学",</v>
      </c>
      <c r="C263" t="s">
        <v>275</v>
      </c>
      <c r="D263" t="str">
        <f t="shared" si="49"/>
        <v>z</v>
      </c>
      <c r="E263" t="str">
        <f t="shared" si="45"/>
        <v>z</v>
      </c>
      <c r="F263" t="str">
        <f t="shared" si="45"/>
        <v>z</v>
      </c>
      <c r="G263" t="str">
        <f t="shared" si="45"/>
        <v>z</v>
      </c>
      <c r="H263" t="str">
        <f t="shared" si="45"/>
        <v>アドラー心理学</v>
      </c>
      <c r="I263" t="str">
        <f t="shared" si="45"/>
        <v/>
      </c>
      <c r="J263" t="str">
        <f t="shared" si="45"/>
        <v/>
      </c>
      <c r="K263" t="str">
        <f t="shared" si="45"/>
        <v/>
      </c>
      <c r="L263" t="str">
        <f t="shared" si="45"/>
        <v/>
      </c>
      <c r="M263" t="str">
        <f t="shared" si="45"/>
        <v/>
      </c>
      <c r="N263" t="str">
        <f t="shared" si="45"/>
        <v/>
      </c>
      <c r="O263" t="str">
        <f t="shared" si="45"/>
        <v/>
      </c>
      <c r="P263" t="str">
        <f t="shared" si="45"/>
        <v/>
      </c>
      <c r="Q263" t="str">
        <f t="shared" si="45"/>
        <v/>
      </c>
      <c r="U263" t="str">
        <f t="shared" si="48"/>
        <v/>
      </c>
    </row>
    <row r="264" spans="1:21" x14ac:dyDescent="0.7">
      <c r="A264">
        <f t="shared" si="46"/>
        <v>30</v>
      </c>
      <c r="B264" t="str">
        <f t="shared" si="47"/>
        <v xml:space="preserve">                            "text": "未分類",,</v>
      </c>
      <c r="C264" t="s">
        <v>276</v>
      </c>
      <c r="D264" t="str">
        <f t="shared" si="49"/>
        <v>z</v>
      </c>
      <c r="E264" t="str">
        <f t="shared" si="45"/>
        <v>z</v>
      </c>
      <c r="F264" t="str">
        <f t="shared" si="45"/>
        <v>未分類</v>
      </c>
      <c r="G264" t="str">
        <f t="shared" si="45"/>
        <v/>
      </c>
      <c r="H264" t="str">
        <f t="shared" si="45"/>
        <v/>
      </c>
      <c r="I264" t="str">
        <f t="shared" si="45"/>
        <v/>
      </c>
      <c r="J264" t="str">
        <f t="shared" si="45"/>
        <v/>
      </c>
      <c r="K264" t="str">
        <f t="shared" si="45"/>
        <v/>
      </c>
      <c r="L264" t="str">
        <f t="shared" si="45"/>
        <v/>
      </c>
      <c r="M264" t="str">
        <f t="shared" si="45"/>
        <v/>
      </c>
      <c r="N264" t="str">
        <f t="shared" si="45"/>
        <v/>
      </c>
      <c r="O264" t="str">
        <f t="shared" si="45"/>
        <v/>
      </c>
      <c r="P264" t="str">
        <f t="shared" si="45"/>
        <v/>
      </c>
      <c r="Q264" t="str">
        <f t="shared" si="45"/>
        <v/>
      </c>
      <c r="U264" t="str">
        <f t="shared" si="48"/>
        <v/>
      </c>
    </row>
    <row r="265" spans="1:21" x14ac:dyDescent="0.7">
      <c r="A265">
        <f t="shared" si="46"/>
        <v>38</v>
      </c>
      <c r="B265" t="str">
        <f t="shared" si="47"/>
        <v xml:space="preserve">                                    "text": "やってみること",</v>
      </c>
      <c r="C265" t="s">
        <v>277</v>
      </c>
      <c r="D265" t="str">
        <f t="shared" si="49"/>
        <v>z</v>
      </c>
      <c r="E265" t="str">
        <f t="shared" si="45"/>
        <v>z</v>
      </c>
      <c r="F265" t="str">
        <f t="shared" si="45"/>
        <v>z</v>
      </c>
      <c r="G265" t="str">
        <f t="shared" si="45"/>
        <v>やってみること</v>
      </c>
      <c r="H265" t="str">
        <f t="shared" si="45"/>
        <v/>
      </c>
      <c r="I265" t="str">
        <f t="shared" si="45"/>
        <v/>
      </c>
      <c r="J265" t="str">
        <f t="shared" si="45"/>
        <v/>
      </c>
      <c r="K265" t="str">
        <f t="shared" si="45"/>
        <v/>
      </c>
      <c r="L265" t="str">
        <f t="shared" si="45"/>
        <v/>
      </c>
      <c r="M265" t="str">
        <f t="shared" si="45"/>
        <v/>
      </c>
      <c r="N265" t="str">
        <f t="shared" si="45"/>
        <v/>
      </c>
      <c r="O265" t="str">
        <f t="shared" si="45"/>
        <v/>
      </c>
      <c r="P265" t="str">
        <f t="shared" si="45"/>
        <v/>
      </c>
      <c r="Q265" t="str">
        <f t="shared" si="45"/>
        <v/>
      </c>
      <c r="U265" t="str">
        <f t="shared" si="48"/>
        <v/>
      </c>
    </row>
    <row r="266" spans="1:21" x14ac:dyDescent="0.7">
      <c r="A266">
        <f t="shared" si="46"/>
        <v>46</v>
      </c>
      <c r="B266" t="str">
        <f t="shared" si="47"/>
        <v xml:space="preserve">                                            "text": "5行日記をつける",</v>
      </c>
      <c r="C266" t="s">
        <v>278</v>
      </c>
      <c r="D266" t="str">
        <f t="shared" si="49"/>
        <v>z</v>
      </c>
      <c r="E266" t="str">
        <f t="shared" ref="E266:Q281" si="50">IF($A266=E$1,MID($B266,$A266+8,FIND(",",$B266,$A266+8)-$A266-9),IF($A266&gt;E$1,"z",""))</f>
        <v>z</v>
      </c>
      <c r="F266" t="str">
        <f t="shared" si="50"/>
        <v>z</v>
      </c>
      <c r="G266" t="str">
        <f t="shared" si="50"/>
        <v>z</v>
      </c>
      <c r="H266" t="str">
        <f t="shared" si="50"/>
        <v>5行日記をつける</v>
      </c>
      <c r="I266" t="str">
        <f t="shared" si="50"/>
        <v/>
      </c>
      <c r="J266" t="str">
        <f t="shared" si="50"/>
        <v/>
      </c>
      <c r="K266" t="str">
        <f t="shared" si="50"/>
        <v/>
      </c>
      <c r="L266" t="str">
        <f t="shared" si="50"/>
        <v/>
      </c>
      <c r="M266" t="str">
        <f t="shared" si="50"/>
        <v/>
      </c>
      <c r="N266" t="str">
        <f t="shared" si="50"/>
        <v/>
      </c>
      <c r="O266" t="str">
        <f t="shared" si="50"/>
        <v/>
      </c>
      <c r="P266" t="str">
        <f t="shared" si="50"/>
        <v/>
      </c>
      <c r="Q266" t="str">
        <f t="shared" si="50"/>
        <v/>
      </c>
      <c r="U266" t="str">
        <f t="shared" si="48"/>
        <v/>
      </c>
    </row>
    <row r="267" spans="1:21" x14ac:dyDescent="0.7">
      <c r="A267">
        <f t="shared" si="46"/>
        <v>46</v>
      </c>
      <c r="B267" t="str">
        <f t="shared" si="47"/>
        <v xml:space="preserve">                                            "text": "数値化してPDCAを回す",</v>
      </c>
      <c r="C267" t="s">
        <v>279</v>
      </c>
      <c r="D267" t="str">
        <f t="shared" si="49"/>
        <v>z</v>
      </c>
      <c r="E267" t="str">
        <f t="shared" si="50"/>
        <v>z</v>
      </c>
      <c r="F267" t="str">
        <f t="shared" si="50"/>
        <v>z</v>
      </c>
      <c r="G267" t="str">
        <f t="shared" si="50"/>
        <v>z</v>
      </c>
      <c r="H267" t="str">
        <f t="shared" si="50"/>
        <v>数値化してPDCAを回す</v>
      </c>
      <c r="I267" t="str">
        <f t="shared" si="50"/>
        <v/>
      </c>
      <c r="J267" t="str">
        <f t="shared" si="50"/>
        <v/>
      </c>
      <c r="K267" t="str">
        <f t="shared" si="50"/>
        <v/>
      </c>
      <c r="L267" t="str">
        <f t="shared" si="50"/>
        <v/>
      </c>
      <c r="M267" t="str">
        <f t="shared" si="50"/>
        <v/>
      </c>
      <c r="N267" t="str">
        <f t="shared" si="50"/>
        <v/>
      </c>
      <c r="O267" t="str">
        <f t="shared" si="50"/>
        <v/>
      </c>
      <c r="P267" t="str">
        <f t="shared" si="50"/>
        <v/>
      </c>
      <c r="Q267" t="str">
        <f t="shared" si="50"/>
        <v/>
      </c>
      <c r="U267" t="str">
        <f t="shared" si="48"/>
        <v/>
      </c>
    </row>
    <row r="268" spans="1:21" x14ac:dyDescent="0.7">
      <c r="A268">
        <f t="shared" si="46"/>
        <v>46</v>
      </c>
      <c r="B268" t="str">
        <f t="shared" si="47"/>
        <v xml:space="preserve">                                            "text": "後輩へのアドバイスをノートに残して寝かす",</v>
      </c>
      <c r="C268" t="s">
        <v>280</v>
      </c>
      <c r="D268" t="str">
        <f t="shared" si="49"/>
        <v>z</v>
      </c>
      <c r="E268" t="str">
        <f t="shared" si="50"/>
        <v>z</v>
      </c>
      <c r="F268" t="str">
        <f t="shared" si="50"/>
        <v>z</v>
      </c>
      <c r="G268" t="str">
        <f t="shared" si="50"/>
        <v>z</v>
      </c>
      <c r="H268" t="str">
        <f t="shared" si="50"/>
        <v>後輩へのアドバイスをノートに残して寝かす</v>
      </c>
      <c r="I268" t="str">
        <f t="shared" si="50"/>
        <v/>
      </c>
      <c r="J268" t="str">
        <f t="shared" si="50"/>
        <v/>
      </c>
      <c r="K268" t="str">
        <f t="shared" si="50"/>
        <v/>
      </c>
      <c r="L268" t="str">
        <f t="shared" si="50"/>
        <v/>
      </c>
      <c r="M268" t="str">
        <f t="shared" si="50"/>
        <v/>
      </c>
      <c r="N268" t="str">
        <f t="shared" si="50"/>
        <v/>
      </c>
      <c r="O268" t="str">
        <f t="shared" si="50"/>
        <v/>
      </c>
      <c r="P268" t="str">
        <f t="shared" si="50"/>
        <v/>
      </c>
      <c r="Q268" t="str">
        <f t="shared" si="50"/>
        <v/>
      </c>
      <c r="U268" t="str">
        <f t="shared" si="48"/>
        <v/>
      </c>
    </row>
    <row r="269" spans="1:21" x14ac:dyDescent="0.7">
      <c r="A269">
        <f t="shared" si="46"/>
        <v>46</v>
      </c>
      <c r="B269" t="str">
        <f t="shared" si="47"/>
        <v xml:space="preserve">                                            "text": "負の感情を観察する。",</v>
      </c>
      <c r="C269" t="s">
        <v>281</v>
      </c>
      <c r="D269" t="str">
        <f t="shared" si="49"/>
        <v>z</v>
      </c>
      <c r="E269" t="str">
        <f t="shared" si="50"/>
        <v>z</v>
      </c>
      <c r="F269" t="str">
        <f t="shared" si="50"/>
        <v>z</v>
      </c>
      <c r="G269" t="str">
        <f t="shared" si="50"/>
        <v>z</v>
      </c>
      <c r="H269" t="str">
        <f t="shared" si="50"/>
        <v>負の感情を観察する。</v>
      </c>
      <c r="I269" t="str">
        <f t="shared" si="50"/>
        <v/>
      </c>
      <c r="J269" t="str">
        <f t="shared" si="50"/>
        <v/>
      </c>
      <c r="K269" t="str">
        <f t="shared" si="50"/>
        <v/>
      </c>
      <c r="L269" t="str">
        <f t="shared" si="50"/>
        <v/>
      </c>
      <c r="M269" t="str">
        <f t="shared" si="50"/>
        <v/>
      </c>
      <c r="N269" t="str">
        <f t="shared" si="50"/>
        <v/>
      </c>
      <c r="O269" t="str">
        <f t="shared" si="50"/>
        <v/>
      </c>
      <c r="P269" t="str">
        <f t="shared" si="50"/>
        <v/>
      </c>
      <c r="Q269" t="str">
        <f t="shared" si="50"/>
        <v/>
      </c>
      <c r="U269" t="str">
        <f t="shared" si="48"/>
        <v/>
      </c>
    </row>
    <row r="270" spans="1:21" x14ac:dyDescent="0.7">
      <c r="A270">
        <f t="shared" si="46"/>
        <v>46</v>
      </c>
      <c r="B270" t="str">
        <f t="shared" si="47"/>
        <v xml:space="preserve">                                            "text": "なりたい姿を五感をもってイメージする。",</v>
      </c>
      <c r="C270" t="s">
        <v>282</v>
      </c>
      <c r="D270" t="str">
        <f t="shared" si="49"/>
        <v>z</v>
      </c>
      <c r="E270" t="str">
        <f t="shared" si="50"/>
        <v>z</v>
      </c>
      <c r="F270" t="str">
        <f t="shared" si="50"/>
        <v>z</v>
      </c>
      <c r="G270" t="str">
        <f t="shared" si="50"/>
        <v>z</v>
      </c>
      <c r="H270" t="str">
        <f t="shared" si="50"/>
        <v>なりたい姿を五感をもってイメージする。</v>
      </c>
      <c r="I270" t="str">
        <f t="shared" si="50"/>
        <v/>
      </c>
      <c r="J270" t="str">
        <f t="shared" si="50"/>
        <v/>
      </c>
      <c r="K270" t="str">
        <f t="shared" si="50"/>
        <v/>
      </c>
      <c r="L270" t="str">
        <f t="shared" si="50"/>
        <v/>
      </c>
      <c r="M270" t="str">
        <f t="shared" si="50"/>
        <v/>
      </c>
      <c r="N270" t="str">
        <f t="shared" si="50"/>
        <v/>
      </c>
      <c r="O270" t="str">
        <f t="shared" si="50"/>
        <v/>
      </c>
      <c r="P270" t="str">
        <f t="shared" si="50"/>
        <v/>
      </c>
      <c r="Q270" t="str">
        <f t="shared" si="50"/>
        <v/>
      </c>
      <c r="U270" t="str">
        <f t="shared" si="48"/>
        <v/>
      </c>
    </row>
    <row r="271" spans="1:21" x14ac:dyDescent="0.7">
      <c r="A271">
        <f t="shared" si="46"/>
        <v>46</v>
      </c>
      <c r="B271" t="str">
        <f t="shared" si="47"/>
        <v xml:space="preserve">                                            "text": "自分はがし",</v>
      </c>
      <c r="C271" t="s">
        <v>283</v>
      </c>
      <c r="D271" t="str">
        <f t="shared" si="49"/>
        <v>z</v>
      </c>
      <c r="E271" t="str">
        <f t="shared" si="50"/>
        <v>z</v>
      </c>
      <c r="F271" t="str">
        <f t="shared" si="50"/>
        <v>z</v>
      </c>
      <c r="G271" t="str">
        <f t="shared" si="50"/>
        <v>z</v>
      </c>
      <c r="H271" t="str">
        <f t="shared" si="50"/>
        <v>自分はがし</v>
      </c>
      <c r="I271" t="str">
        <f t="shared" si="50"/>
        <v/>
      </c>
      <c r="J271" t="str">
        <f t="shared" si="50"/>
        <v/>
      </c>
      <c r="K271" t="str">
        <f t="shared" si="50"/>
        <v/>
      </c>
      <c r="L271" t="str">
        <f t="shared" si="50"/>
        <v/>
      </c>
      <c r="M271" t="str">
        <f t="shared" si="50"/>
        <v/>
      </c>
      <c r="N271" t="str">
        <f t="shared" si="50"/>
        <v/>
      </c>
      <c r="O271" t="str">
        <f t="shared" si="50"/>
        <v/>
      </c>
      <c r="P271" t="str">
        <f t="shared" si="50"/>
        <v/>
      </c>
      <c r="Q271" t="str">
        <f t="shared" si="50"/>
        <v/>
      </c>
      <c r="U271" t="str">
        <f t="shared" si="48"/>
        <v/>
      </c>
    </row>
    <row r="272" spans="1:21" x14ac:dyDescent="0.7">
      <c r="A272">
        <f t="shared" si="46"/>
        <v>46</v>
      </c>
      <c r="B272" t="str">
        <f t="shared" si="47"/>
        <v xml:space="preserve">                                            "text": "できていることに注目する。",</v>
      </c>
      <c r="C272" t="s">
        <v>284</v>
      </c>
      <c r="D272" t="str">
        <f t="shared" si="49"/>
        <v>z</v>
      </c>
      <c r="E272" t="str">
        <f t="shared" si="50"/>
        <v>z</v>
      </c>
      <c r="F272" t="str">
        <f t="shared" si="50"/>
        <v>z</v>
      </c>
      <c r="G272" t="str">
        <f t="shared" si="50"/>
        <v>z</v>
      </c>
      <c r="H272" t="str">
        <f t="shared" si="50"/>
        <v>できていることに注目する。</v>
      </c>
      <c r="I272" t="str">
        <f t="shared" si="50"/>
        <v/>
      </c>
      <c r="J272" t="str">
        <f t="shared" si="50"/>
        <v/>
      </c>
      <c r="K272" t="str">
        <f t="shared" si="50"/>
        <v/>
      </c>
      <c r="L272" t="str">
        <f t="shared" si="50"/>
        <v/>
      </c>
      <c r="M272" t="str">
        <f t="shared" si="50"/>
        <v/>
      </c>
      <c r="N272" t="str">
        <f t="shared" si="50"/>
        <v/>
      </c>
      <c r="O272" t="str">
        <f t="shared" si="50"/>
        <v/>
      </c>
      <c r="P272" t="str">
        <f t="shared" si="50"/>
        <v/>
      </c>
      <c r="Q272" t="str">
        <f t="shared" si="50"/>
        <v/>
      </c>
      <c r="U272" t="str">
        <f t="shared" si="48"/>
        <v/>
      </c>
    </row>
    <row r="273" spans="1:21" x14ac:dyDescent="0.7">
      <c r="A273">
        <f t="shared" si="46"/>
        <v>22</v>
      </c>
      <c r="B273" t="str">
        <f t="shared" si="47"/>
        <v xml:space="preserve">                    "text": "サービス",,</v>
      </c>
      <c r="C273" t="s">
        <v>287</v>
      </c>
      <c r="D273" t="str">
        <f t="shared" si="49"/>
        <v>z</v>
      </c>
      <c r="E273" t="str">
        <f t="shared" si="50"/>
        <v>サービス</v>
      </c>
      <c r="F273" t="str">
        <f t="shared" si="50"/>
        <v/>
      </c>
      <c r="G273" t="str">
        <f t="shared" si="50"/>
        <v/>
      </c>
      <c r="H273" t="str">
        <f t="shared" si="50"/>
        <v/>
      </c>
      <c r="I273" t="str">
        <f t="shared" si="50"/>
        <v/>
      </c>
      <c r="J273" t="str">
        <f t="shared" si="50"/>
        <v/>
      </c>
      <c r="K273" t="str">
        <f t="shared" si="50"/>
        <v/>
      </c>
      <c r="L273" t="str">
        <f t="shared" si="50"/>
        <v/>
      </c>
      <c r="M273" t="str">
        <f t="shared" si="50"/>
        <v/>
      </c>
      <c r="N273" t="str">
        <f t="shared" si="50"/>
        <v/>
      </c>
      <c r="O273" t="str">
        <f t="shared" si="50"/>
        <v/>
      </c>
      <c r="P273" t="str">
        <f t="shared" si="50"/>
        <v/>
      </c>
      <c r="Q273" t="str">
        <f t="shared" si="50"/>
        <v/>
      </c>
      <c r="U273" t="str">
        <f t="shared" si="48"/>
        <v/>
      </c>
    </row>
    <row r="274" spans="1:21" x14ac:dyDescent="0.7">
      <c r="A274">
        <f t="shared" si="46"/>
        <v>30</v>
      </c>
      <c r="B274" t="str">
        <f t="shared" si="47"/>
        <v xml:space="preserve">                            "text": "情報収集に利用",,</v>
      </c>
      <c r="C274" t="s">
        <v>289</v>
      </c>
      <c r="D274" t="str">
        <f t="shared" si="49"/>
        <v>z</v>
      </c>
      <c r="E274" t="str">
        <f t="shared" si="50"/>
        <v>z</v>
      </c>
      <c r="F274" t="str">
        <f t="shared" si="50"/>
        <v>情報収集に利用</v>
      </c>
      <c r="G274" t="str">
        <f t="shared" si="50"/>
        <v/>
      </c>
      <c r="H274" t="str">
        <f t="shared" si="50"/>
        <v/>
      </c>
      <c r="I274" t="str">
        <f t="shared" si="50"/>
        <v/>
      </c>
      <c r="J274" t="str">
        <f t="shared" si="50"/>
        <v/>
      </c>
      <c r="K274" t="str">
        <f t="shared" si="50"/>
        <v/>
      </c>
      <c r="L274" t="str">
        <f t="shared" si="50"/>
        <v/>
      </c>
      <c r="M274" t="str">
        <f t="shared" si="50"/>
        <v/>
      </c>
      <c r="N274" t="str">
        <f t="shared" si="50"/>
        <v/>
      </c>
      <c r="O274" t="str">
        <f t="shared" si="50"/>
        <v/>
      </c>
      <c r="P274" t="str">
        <f t="shared" si="50"/>
        <v/>
      </c>
      <c r="Q274" t="str">
        <f t="shared" si="50"/>
        <v/>
      </c>
      <c r="U274" t="str">
        <f t="shared" ref="U274:U288" si="51">IF($A274=U$1,MID($B274,$A274+8,FIND(",",$B274,$A274+8)-$A274-9),"")</f>
        <v/>
      </c>
    </row>
    <row r="275" spans="1:21" x14ac:dyDescent="0.7">
      <c r="A275">
        <f t="shared" si="46"/>
        <v>38</v>
      </c>
      <c r="B275" t="str">
        <f t="shared" si="47"/>
        <v xml:space="preserve">                                    "text": "RSSリーダー\nfeedly",</v>
      </c>
      <c r="C275" t="s">
        <v>290</v>
      </c>
      <c r="D275" t="str">
        <f t="shared" si="49"/>
        <v>z</v>
      </c>
      <c r="E275" t="str">
        <f t="shared" si="50"/>
        <v>z</v>
      </c>
      <c r="F275" t="str">
        <f t="shared" si="50"/>
        <v>z</v>
      </c>
      <c r="G275" t="str">
        <f t="shared" si="50"/>
        <v>RSSリーダー\nfeedly</v>
      </c>
      <c r="H275" t="str">
        <f t="shared" si="50"/>
        <v/>
      </c>
      <c r="I275" t="str">
        <f t="shared" si="50"/>
        <v/>
      </c>
      <c r="J275" t="str">
        <f t="shared" si="50"/>
        <v/>
      </c>
      <c r="K275" t="str">
        <f t="shared" si="50"/>
        <v/>
      </c>
      <c r="L275" t="str">
        <f t="shared" si="50"/>
        <v/>
      </c>
      <c r="M275" t="str">
        <f t="shared" si="50"/>
        <v/>
      </c>
      <c r="N275" t="str">
        <f t="shared" si="50"/>
        <v/>
      </c>
      <c r="O275" t="str">
        <f t="shared" si="50"/>
        <v/>
      </c>
      <c r="P275" t="str">
        <f t="shared" si="50"/>
        <v/>
      </c>
      <c r="Q275" t="str">
        <f t="shared" si="50"/>
        <v/>
      </c>
      <c r="U275" t="str">
        <f t="shared" si="51"/>
        <v/>
      </c>
    </row>
    <row r="276" spans="1:21" x14ac:dyDescent="0.7">
      <c r="A276">
        <f t="shared" si="46"/>
        <v>38</v>
      </c>
      <c r="B276" t="str">
        <f t="shared" si="47"/>
        <v xml:space="preserve">                                    "text": "Pocket",</v>
      </c>
      <c r="C276" t="s">
        <v>291</v>
      </c>
      <c r="D276" t="str">
        <f t="shared" si="49"/>
        <v>z</v>
      </c>
      <c r="E276" t="str">
        <f t="shared" si="50"/>
        <v>z</v>
      </c>
      <c r="F276" t="str">
        <f t="shared" si="50"/>
        <v>z</v>
      </c>
      <c r="G276" t="str">
        <f t="shared" si="50"/>
        <v>Pocket</v>
      </c>
      <c r="H276" t="str">
        <f t="shared" si="50"/>
        <v/>
      </c>
      <c r="I276" t="str">
        <f t="shared" si="50"/>
        <v/>
      </c>
      <c r="J276" t="str">
        <f t="shared" si="50"/>
        <v/>
      </c>
      <c r="K276" t="str">
        <f t="shared" si="50"/>
        <v/>
      </c>
      <c r="L276" t="str">
        <f t="shared" si="50"/>
        <v/>
      </c>
      <c r="M276" t="str">
        <f t="shared" si="50"/>
        <v/>
      </c>
      <c r="N276" t="str">
        <f t="shared" si="50"/>
        <v/>
      </c>
      <c r="O276" t="str">
        <f t="shared" si="50"/>
        <v/>
      </c>
      <c r="P276" t="str">
        <f t="shared" si="50"/>
        <v/>
      </c>
      <c r="Q276" t="str">
        <f t="shared" si="50"/>
        <v/>
      </c>
      <c r="U276" t="str">
        <f t="shared" si="51"/>
        <v/>
      </c>
    </row>
    <row r="277" spans="1:21" x14ac:dyDescent="0.7">
      <c r="A277">
        <f t="shared" si="46"/>
        <v>38</v>
      </c>
      <c r="B277" t="str">
        <f t="shared" si="47"/>
        <v xml:space="preserve">                                    "text": "Browser",</v>
      </c>
      <c r="C277" t="s">
        <v>292</v>
      </c>
      <c r="D277" t="str">
        <f t="shared" si="49"/>
        <v>z</v>
      </c>
      <c r="E277" t="str">
        <f t="shared" si="50"/>
        <v>z</v>
      </c>
      <c r="F277" t="str">
        <f t="shared" si="50"/>
        <v>z</v>
      </c>
      <c r="G277" t="str">
        <f t="shared" si="50"/>
        <v>Browser</v>
      </c>
      <c r="H277" t="str">
        <f t="shared" si="50"/>
        <v/>
      </c>
      <c r="I277" t="str">
        <f t="shared" si="50"/>
        <v/>
      </c>
      <c r="J277" t="str">
        <f t="shared" si="50"/>
        <v/>
      </c>
      <c r="K277" t="str">
        <f t="shared" si="50"/>
        <v/>
      </c>
      <c r="L277" t="str">
        <f t="shared" si="50"/>
        <v/>
      </c>
      <c r="M277" t="str">
        <f t="shared" si="50"/>
        <v/>
      </c>
      <c r="N277" t="str">
        <f t="shared" si="50"/>
        <v/>
      </c>
      <c r="O277" t="str">
        <f t="shared" si="50"/>
        <v/>
      </c>
      <c r="P277" t="str">
        <f t="shared" si="50"/>
        <v/>
      </c>
      <c r="Q277" t="str">
        <f t="shared" si="50"/>
        <v/>
      </c>
      <c r="U277" t="str">
        <f t="shared" si="51"/>
        <v/>
      </c>
    </row>
    <row r="278" spans="1:21" x14ac:dyDescent="0.7">
      <c r="A278">
        <f t="shared" si="46"/>
        <v>46</v>
      </c>
      <c r="B278" t="str">
        <f t="shared" si="47"/>
        <v xml:space="preserve">                                            "text": "Chrome",</v>
      </c>
      <c r="C278" t="s">
        <v>293</v>
      </c>
      <c r="D278" t="str">
        <f t="shared" si="49"/>
        <v>z</v>
      </c>
      <c r="E278" t="str">
        <f t="shared" si="50"/>
        <v>z</v>
      </c>
      <c r="F278" t="str">
        <f t="shared" si="50"/>
        <v>z</v>
      </c>
      <c r="G278" t="str">
        <f t="shared" si="50"/>
        <v>z</v>
      </c>
      <c r="H278" t="str">
        <f t="shared" si="50"/>
        <v>Chrome</v>
      </c>
      <c r="I278" t="str">
        <f t="shared" si="50"/>
        <v/>
      </c>
      <c r="J278" t="str">
        <f t="shared" si="50"/>
        <v/>
      </c>
      <c r="K278" t="str">
        <f t="shared" si="50"/>
        <v/>
      </c>
      <c r="L278" t="str">
        <f t="shared" si="50"/>
        <v/>
      </c>
      <c r="M278" t="str">
        <f t="shared" si="50"/>
        <v/>
      </c>
      <c r="N278" t="str">
        <f t="shared" si="50"/>
        <v/>
      </c>
      <c r="O278" t="str">
        <f t="shared" si="50"/>
        <v/>
      </c>
      <c r="P278" t="str">
        <f t="shared" si="50"/>
        <v/>
      </c>
      <c r="Q278" t="str">
        <f t="shared" si="50"/>
        <v/>
      </c>
      <c r="U278" t="str">
        <f t="shared" si="51"/>
        <v/>
      </c>
    </row>
    <row r="279" spans="1:21" x14ac:dyDescent="0.7">
      <c r="A279">
        <f t="shared" si="46"/>
        <v>54</v>
      </c>
      <c r="B279" t="str">
        <f t="shared" si="47"/>
        <v xml:space="preserve">                                                    "text": "Personal Blocklist",,</v>
      </c>
      <c r="C279" t="s">
        <v>294</v>
      </c>
      <c r="D279" t="str">
        <f t="shared" si="49"/>
        <v>z</v>
      </c>
      <c r="E279" t="str">
        <f t="shared" si="50"/>
        <v>z</v>
      </c>
      <c r="F279" t="str">
        <f t="shared" si="50"/>
        <v>z</v>
      </c>
      <c r="G279" t="str">
        <f t="shared" si="50"/>
        <v>z</v>
      </c>
      <c r="H279" t="str">
        <f t="shared" si="50"/>
        <v>z</v>
      </c>
      <c r="I279" t="str">
        <f t="shared" si="50"/>
        <v>Personal Blocklist</v>
      </c>
      <c r="J279" t="str">
        <f t="shared" si="50"/>
        <v/>
      </c>
      <c r="K279" t="str">
        <f t="shared" si="50"/>
        <v/>
      </c>
      <c r="L279" t="str">
        <f t="shared" si="50"/>
        <v/>
      </c>
      <c r="M279" t="str">
        <f t="shared" si="50"/>
        <v/>
      </c>
      <c r="N279" t="str">
        <f t="shared" si="50"/>
        <v/>
      </c>
      <c r="O279" t="str">
        <f t="shared" si="50"/>
        <v/>
      </c>
      <c r="P279" t="str">
        <f t="shared" si="50"/>
        <v/>
      </c>
      <c r="Q279" t="str">
        <f t="shared" si="50"/>
        <v/>
      </c>
      <c r="U279" t="str">
        <f t="shared" si="51"/>
        <v/>
      </c>
    </row>
    <row r="280" spans="1:21" x14ac:dyDescent="0.7">
      <c r="A280">
        <f t="shared" si="46"/>
        <v>62</v>
      </c>
      <c r="B280" t="str">
        <f t="shared" si="47"/>
        <v xml:space="preserve">                                                            "text": "http://pasokatu.com/17316#1",</v>
      </c>
      <c r="C280" t="s">
        <v>295</v>
      </c>
      <c r="D280" t="str">
        <f t="shared" si="49"/>
        <v>z</v>
      </c>
      <c r="E280" t="str">
        <f t="shared" si="50"/>
        <v>z</v>
      </c>
      <c r="F280" t="str">
        <f t="shared" si="50"/>
        <v>z</v>
      </c>
      <c r="G280" t="str">
        <f t="shared" si="50"/>
        <v>z</v>
      </c>
      <c r="H280" t="str">
        <f t="shared" si="50"/>
        <v>z</v>
      </c>
      <c r="I280" t="str">
        <f t="shared" si="50"/>
        <v>z</v>
      </c>
      <c r="J280" t="str">
        <f t="shared" si="50"/>
        <v>http://pasokatu.com/17316#1</v>
      </c>
      <c r="K280" t="str">
        <f t="shared" si="50"/>
        <v/>
      </c>
      <c r="L280" t="str">
        <f t="shared" si="50"/>
        <v/>
      </c>
      <c r="M280" t="str">
        <f t="shared" si="50"/>
        <v/>
      </c>
      <c r="N280" t="str">
        <f t="shared" si="50"/>
        <v/>
      </c>
      <c r="O280" t="str">
        <f t="shared" si="50"/>
        <v/>
      </c>
      <c r="P280" t="str">
        <f t="shared" si="50"/>
        <v/>
      </c>
      <c r="Q280" t="str">
        <f t="shared" si="50"/>
        <v/>
      </c>
      <c r="U280" t="str">
        <f t="shared" si="51"/>
        <v/>
      </c>
    </row>
    <row r="281" spans="1:21" x14ac:dyDescent="0.7">
      <c r="A281">
        <f t="shared" si="46"/>
        <v>30</v>
      </c>
      <c r="B281" t="str">
        <f t="shared" si="47"/>
        <v xml:space="preserve">                            "text": "情報整理に利用",,</v>
      </c>
      <c r="C281" t="s">
        <v>296</v>
      </c>
      <c r="D281" t="str">
        <f t="shared" si="49"/>
        <v>z</v>
      </c>
      <c r="E281" t="str">
        <f t="shared" si="50"/>
        <v>z</v>
      </c>
      <c r="F281" t="str">
        <f t="shared" si="50"/>
        <v>情報整理に利用</v>
      </c>
      <c r="G281" t="str">
        <f t="shared" si="50"/>
        <v/>
      </c>
      <c r="H281" t="str">
        <f t="shared" si="50"/>
        <v/>
      </c>
      <c r="I281" t="str">
        <f t="shared" si="50"/>
        <v/>
      </c>
      <c r="J281" t="str">
        <f t="shared" si="50"/>
        <v/>
      </c>
      <c r="K281" t="str">
        <f t="shared" si="50"/>
        <v/>
      </c>
      <c r="L281" t="str">
        <f t="shared" si="50"/>
        <v/>
      </c>
      <c r="M281" t="str">
        <f t="shared" si="50"/>
        <v/>
      </c>
      <c r="N281" t="str">
        <f t="shared" si="50"/>
        <v/>
      </c>
      <c r="O281" t="str">
        <f t="shared" si="50"/>
        <v/>
      </c>
      <c r="P281" t="str">
        <f t="shared" si="50"/>
        <v/>
      </c>
      <c r="Q281" t="str">
        <f t="shared" si="50"/>
        <v/>
      </c>
      <c r="U281" t="str">
        <f t="shared" si="51"/>
        <v/>
      </c>
    </row>
    <row r="282" spans="1:21" x14ac:dyDescent="0.7">
      <c r="A282">
        <f t="shared" si="46"/>
        <v>38</v>
      </c>
      <c r="B282" t="str">
        <f t="shared" si="47"/>
        <v xml:space="preserve">                                    "text": "ToDoリスト",,</v>
      </c>
      <c r="C282" t="s">
        <v>297</v>
      </c>
      <c r="D282" t="str">
        <f t="shared" si="49"/>
        <v>z</v>
      </c>
      <c r="E282" t="str">
        <f t="shared" ref="E282:Q296" si="52">IF($A282=E$1,MID($B282,$A282+8,FIND(",",$B282,$A282+8)-$A282-9),IF($A282&gt;E$1,"z",""))</f>
        <v>z</v>
      </c>
      <c r="F282" t="str">
        <f t="shared" si="52"/>
        <v>z</v>
      </c>
      <c r="G282" t="str">
        <f t="shared" si="52"/>
        <v>ToDoリスト</v>
      </c>
      <c r="H282" t="str">
        <f t="shared" si="52"/>
        <v/>
      </c>
      <c r="I282" t="str">
        <f t="shared" si="52"/>
        <v/>
      </c>
      <c r="J282" t="str">
        <f t="shared" si="52"/>
        <v/>
      </c>
      <c r="K282" t="str">
        <f t="shared" si="52"/>
        <v/>
      </c>
      <c r="L282" t="str">
        <f t="shared" si="52"/>
        <v/>
      </c>
      <c r="M282" t="str">
        <f t="shared" si="52"/>
        <v/>
      </c>
      <c r="N282" t="str">
        <f t="shared" si="52"/>
        <v/>
      </c>
      <c r="O282" t="str">
        <f t="shared" si="52"/>
        <v/>
      </c>
      <c r="P282" t="str">
        <f t="shared" si="52"/>
        <v/>
      </c>
      <c r="Q282" t="str">
        <f t="shared" si="52"/>
        <v/>
      </c>
      <c r="U282" t="str">
        <f t="shared" si="51"/>
        <v/>
      </c>
    </row>
    <row r="283" spans="1:21" x14ac:dyDescent="0.7">
      <c r="A283">
        <f t="shared" si="46"/>
        <v>46</v>
      </c>
      <c r="B283" t="str">
        <f t="shared" si="47"/>
        <v xml:space="preserve">                                            "text": "Apple リマインダー",</v>
      </c>
      <c r="C283" t="s">
        <v>298</v>
      </c>
      <c r="D283" t="str">
        <f t="shared" si="49"/>
        <v>z</v>
      </c>
      <c r="E283" t="str">
        <f t="shared" si="52"/>
        <v>z</v>
      </c>
      <c r="F283" t="str">
        <f t="shared" si="52"/>
        <v>z</v>
      </c>
      <c r="G283" t="str">
        <f t="shared" si="52"/>
        <v>z</v>
      </c>
      <c r="H283" t="str">
        <f t="shared" si="52"/>
        <v>Apple リマインダー</v>
      </c>
      <c r="I283" t="str">
        <f t="shared" si="52"/>
        <v/>
      </c>
      <c r="J283" t="str">
        <f t="shared" si="52"/>
        <v/>
      </c>
      <c r="K283" t="str">
        <f t="shared" si="52"/>
        <v/>
      </c>
      <c r="L283" t="str">
        <f t="shared" si="52"/>
        <v/>
      </c>
      <c r="M283" t="str">
        <f t="shared" si="52"/>
        <v/>
      </c>
      <c r="N283" t="str">
        <f t="shared" si="52"/>
        <v/>
      </c>
      <c r="O283" t="str">
        <f t="shared" si="52"/>
        <v/>
      </c>
      <c r="P283" t="str">
        <f t="shared" si="52"/>
        <v/>
      </c>
      <c r="Q283" t="str">
        <f t="shared" si="52"/>
        <v/>
      </c>
      <c r="U283" t="str">
        <f t="shared" si="51"/>
        <v/>
      </c>
    </row>
    <row r="284" spans="1:21" x14ac:dyDescent="0.7">
      <c r="A284">
        <f t="shared" si="46"/>
        <v>46</v>
      </c>
      <c r="B284" t="str">
        <f t="shared" si="47"/>
        <v xml:space="preserve">                                            "text": "Notion",,</v>
      </c>
      <c r="C284" t="s">
        <v>299</v>
      </c>
      <c r="D284" t="str">
        <f t="shared" si="49"/>
        <v>z</v>
      </c>
      <c r="E284" t="str">
        <f t="shared" si="52"/>
        <v>z</v>
      </c>
      <c r="F284" t="str">
        <f t="shared" si="52"/>
        <v>z</v>
      </c>
      <c r="G284" t="str">
        <f t="shared" si="52"/>
        <v>z</v>
      </c>
      <c r="H284" t="str">
        <f t="shared" si="52"/>
        <v>Notion</v>
      </c>
      <c r="I284" t="str">
        <f t="shared" si="52"/>
        <v/>
      </c>
      <c r="J284" t="str">
        <f t="shared" si="52"/>
        <v/>
      </c>
      <c r="K284" t="str">
        <f t="shared" si="52"/>
        <v/>
      </c>
      <c r="L284" t="str">
        <f t="shared" si="52"/>
        <v/>
      </c>
      <c r="M284" t="str">
        <f t="shared" si="52"/>
        <v/>
      </c>
      <c r="N284" t="str">
        <f t="shared" si="52"/>
        <v/>
      </c>
      <c r="O284" t="str">
        <f t="shared" si="52"/>
        <v/>
      </c>
      <c r="P284" t="str">
        <f t="shared" si="52"/>
        <v/>
      </c>
      <c r="Q284" t="str">
        <f t="shared" si="52"/>
        <v/>
      </c>
      <c r="U284" t="str">
        <f t="shared" si="51"/>
        <v/>
      </c>
    </row>
    <row r="285" spans="1:21" x14ac:dyDescent="0.7">
      <c r="A285">
        <f t="shared" si="46"/>
        <v>38</v>
      </c>
      <c r="B285" t="str">
        <f t="shared" si="47"/>
        <v xml:space="preserve">                                    "text": "mindmap",</v>
      </c>
      <c r="C285" t="s">
        <v>300</v>
      </c>
      <c r="D285" t="str">
        <f t="shared" si="49"/>
        <v>z</v>
      </c>
      <c r="E285" t="str">
        <f t="shared" si="52"/>
        <v>z</v>
      </c>
      <c r="F285" t="str">
        <f t="shared" si="52"/>
        <v>z</v>
      </c>
      <c r="G285" t="str">
        <f t="shared" si="52"/>
        <v>mindmap</v>
      </c>
      <c r="H285" t="str">
        <f t="shared" si="52"/>
        <v/>
      </c>
      <c r="I285" t="str">
        <f t="shared" si="52"/>
        <v/>
      </c>
      <c r="J285" t="str">
        <f t="shared" si="52"/>
        <v/>
      </c>
      <c r="K285" t="str">
        <f t="shared" si="52"/>
        <v/>
      </c>
      <c r="L285" t="str">
        <f t="shared" si="52"/>
        <v/>
      </c>
      <c r="M285" t="str">
        <f t="shared" si="52"/>
        <v/>
      </c>
      <c r="N285" t="str">
        <f t="shared" si="52"/>
        <v/>
      </c>
      <c r="O285" t="str">
        <f t="shared" si="52"/>
        <v/>
      </c>
      <c r="P285" t="str">
        <f t="shared" si="52"/>
        <v/>
      </c>
      <c r="Q285" t="str">
        <f t="shared" si="52"/>
        <v/>
      </c>
      <c r="U285" t="str">
        <f t="shared" si="51"/>
        <v/>
      </c>
    </row>
    <row r="286" spans="1:21" x14ac:dyDescent="0.7">
      <c r="A286">
        <f t="shared" si="46"/>
        <v>46</v>
      </c>
      <c r="B286" t="str">
        <f t="shared" si="47"/>
        <v xml:space="preserve">                                            "text": "比較時の視点",,</v>
      </c>
      <c r="C286" t="s">
        <v>301</v>
      </c>
      <c r="D286" t="str">
        <f t="shared" si="49"/>
        <v>z</v>
      </c>
      <c r="E286" t="str">
        <f t="shared" si="52"/>
        <v>z</v>
      </c>
      <c r="F286" t="str">
        <f t="shared" si="52"/>
        <v>z</v>
      </c>
      <c r="G286" t="str">
        <f t="shared" si="52"/>
        <v>z</v>
      </c>
      <c r="H286" t="str">
        <f t="shared" si="52"/>
        <v>比較時の視点</v>
      </c>
      <c r="I286" t="str">
        <f t="shared" si="52"/>
        <v/>
      </c>
      <c r="J286" t="str">
        <f t="shared" si="52"/>
        <v/>
      </c>
      <c r="K286" t="str">
        <f t="shared" si="52"/>
        <v/>
      </c>
      <c r="L286" t="str">
        <f t="shared" si="52"/>
        <v/>
      </c>
      <c r="M286" t="str">
        <f t="shared" si="52"/>
        <v/>
      </c>
      <c r="N286" t="str">
        <f t="shared" si="52"/>
        <v/>
      </c>
      <c r="O286" t="str">
        <f t="shared" si="52"/>
        <v/>
      </c>
      <c r="P286" t="str">
        <f t="shared" si="52"/>
        <v/>
      </c>
      <c r="Q286" t="str">
        <f t="shared" si="52"/>
        <v/>
      </c>
      <c r="U286" t="str">
        <f t="shared" si="51"/>
        <v/>
      </c>
    </row>
    <row r="287" spans="1:21" x14ac:dyDescent="0.7">
      <c r="A287">
        <f t="shared" si="46"/>
        <v>54</v>
      </c>
      <c r="B287" t="str">
        <f t="shared" si="47"/>
        <v xml:space="preserve">                                                    "text": "Must",,</v>
      </c>
      <c r="C287" t="s">
        <v>302</v>
      </c>
      <c r="D287" t="str">
        <f t="shared" si="49"/>
        <v>z</v>
      </c>
      <c r="E287" t="str">
        <f t="shared" si="52"/>
        <v>z</v>
      </c>
      <c r="F287" t="str">
        <f t="shared" si="52"/>
        <v>z</v>
      </c>
      <c r="G287" t="str">
        <f t="shared" si="52"/>
        <v>z</v>
      </c>
      <c r="H287" t="str">
        <f t="shared" si="52"/>
        <v>z</v>
      </c>
      <c r="I287" t="str">
        <f t="shared" si="52"/>
        <v>Must</v>
      </c>
      <c r="J287" t="str">
        <f t="shared" si="52"/>
        <v/>
      </c>
      <c r="K287" t="str">
        <f t="shared" si="52"/>
        <v/>
      </c>
      <c r="L287" t="str">
        <f t="shared" si="52"/>
        <v/>
      </c>
      <c r="M287" t="str">
        <f t="shared" si="52"/>
        <v/>
      </c>
      <c r="N287" t="str">
        <f t="shared" si="52"/>
        <v/>
      </c>
      <c r="O287" t="str">
        <f t="shared" si="52"/>
        <v/>
      </c>
      <c r="P287" t="str">
        <f t="shared" si="52"/>
        <v/>
      </c>
      <c r="Q287" t="str">
        <f t="shared" si="52"/>
        <v/>
      </c>
      <c r="U287" t="str">
        <f t="shared" si="51"/>
        <v/>
      </c>
    </row>
    <row r="288" spans="1:21" x14ac:dyDescent="0.7">
      <c r="A288">
        <f t="shared" si="46"/>
        <v>62</v>
      </c>
      <c r="B288" t="str">
        <f t="shared" si="47"/>
        <v xml:space="preserve">                                                            "text": "仕事で使えてプライベートでも使える\nPCインストール型でweb onlyはまだNG",</v>
      </c>
      <c r="C288" t="s">
        <v>303</v>
      </c>
      <c r="D288" t="str">
        <f t="shared" si="49"/>
        <v>z</v>
      </c>
      <c r="E288" t="str">
        <f t="shared" si="52"/>
        <v>z</v>
      </c>
      <c r="F288" t="str">
        <f t="shared" si="52"/>
        <v>z</v>
      </c>
      <c r="G288" t="str">
        <f t="shared" si="52"/>
        <v>z</v>
      </c>
      <c r="H288" t="str">
        <f t="shared" si="52"/>
        <v>z</v>
      </c>
      <c r="I288" t="str">
        <f t="shared" si="52"/>
        <v>z</v>
      </c>
      <c r="J288" t="str">
        <f t="shared" si="52"/>
        <v>仕事で使えてプライベートでも使える\nPCインストール型でweb onlyはまだNG</v>
      </c>
      <c r="K288" t="str">
        <f t="shared" si="52"/>
        <v/>
      </c>
      <c r="L288" t="str">
        <f t="shared" si="52"/>
        <v/>
      </c>
      <c r="M288" t="str">
        <f t="shared" si="52"/>
        <v/>
      </c>
      <c r="N288" t="str">
        <f t="shared" si="52"/>
        <v/>
      </c>
      <c r="O288" t="str">
        <f t="shared" si="52"/>
        <v/>
      </c>
      <c r="P288" t="str">
        <f t="shared" si="52"/>
        <v/>
      </c>
      <c r="Q288" t="str">
        <f t="shared" si="52"/>
        <v/>
      </c>
      <c r="U288" t="str">
        <f t="shared" si="51"/>
        <v/>
      </c>
    </row>
    <row r="289" spans="1:21" x14ac:dyDescent="0.7">
      <c r="A289">
        <f t="shared" si="46"/>
        <v>62</v>
      </c>
      <c r="B289" t="str">
        <f t="shared" si="47"/>
        <v xml:space="preserve">                                                            "text": "使いやすさ",</v>
      </c>
      <c r="C289" t="s">
        <v>304</v>
      </c>
      <c r="D289" t="str">
        <f t="shared" si="49"/>
        <v>z</v>
      </c>
      <c r="E289" t="str">
        <f t="shared" si="52"/>
        <v>z</v>
      </c>
      <c r="F289" t="str">
        <f t="shared" si="52"/>
        <v>z</v>
      </c>
      <c r="G289" t="str">
        <f t="shared" si="52"/>
        <v>z</v>
      </c>
      <c r="H289" t="str">
        <f t="shared" si="52"/>
        <v>z</v>
      </c>
      <c r="I289" t="str">
        <f t="shared" si="52"/>
        <v>z</v>
      </c>
      <c r="J289" t="str">
        <f t="shared" si="52"/>
        <v>使いやすさ</v>
      </c>
      <c r="K289" t="str">
        <f t="shared" si="52"/>
        <v/>
      </c>
      <c r="L289" t="str">
        <f t="shared" si="52"/>
        <v/>
      </c>
      <c r="M289" t="str">
        <f t="shared" si="52"/>
        <v/>
      </c>
      <c r="N289" t="str">
        <f t="shared" si="52"/>
        <v/>
      </c>
      <c r="O289" t="str">
        <f t="shared" si="52"/>
        <v/>
      </c>
      <c r="P289" t="str">
        <f t="shared" si="52"/>
        <v/>
      </c>
      <c r="Q289" t="str">
        <f t="shared" si="52"/>
        <v/>
      </c>
      <c r="U289" t="str">
        <f t="shared" ref="U289:U303" si="53">IF($A289=U$1,MID($B289,$A289+8,FIND(",",$B289,$A289+8)-$A289-9),"")</f>
        <v/>
      </c>
    </row>
    <row r="290" spans="1:21" x14ac:dyDescent="0.7">
      <c r="A290">
        <f t="shared" si="46"/>
        <v>70</v>
      </c>
      <c r="B290" t="str">
        <f t="shared" si="47"/>
        <v xml:space="preserve">                                                                    "text": "トピックの追加がTab  Enterでできる",</v>
      </c>
      <c r="C290" t="s">
        <v>305</v>
      </c>
      <c r="D290" t="str">
        <f t="shared" si="49"/>
        <v>z</v>
      </c>
      <c r="E290" t="str">
        <f t="shared" si="52"/>
        <v>z</v>
      </c>
      <c r="F290" t="str">
        <f t="shared" si="52"/>
        <v>z</v>
      </c>
      <c r="G290" t="str">
        <f t="shared" si="52"/>
        <v>z</v>
      </c>
      <c r="H290" t="str">
        <f t="shared" si="52"/>
        <v>z</v>
      </c>
      <c r="I290" t="str">
        <f t="shared" si="52"/>
        <v>z</v>
      </c>
      <c r="J290" t="str">
        <f t="shared" si="52"/>
        <v>z</v>
      </c>
      <c r="K290" t="str">
        <f t="shared" si="52"/>
        <v>トピックの追加がTab  Enterでできる</v>
      </c>
      <c r="L290" t="str">
        <f t="shared" si="52"/>
        <v/>
      </c>
      <c r="M290" t="str">
        <f t="shared" si="52"/>
        <v/>
      </c>
      <c r="N290" t="str">
        <f t="shared" si="52"/>
        <v/>
      </c>
      <c r="O290" t="str">
        <f t="shared" si="52"/>
        <v/>
      </c>
      <c r="P290" t="str">
        <f t="shared" si="52"/>
        <v/>
      </c>
      <c r="Q290" t="str">
        <f t="shared" si="52"/>
        <v/>
      </c>
      <c r="U290" t="str">
        <f t="shared" si="53"/>
        <v/>
      </c>
    </row>
    <row r="291" spans="1:21" x14ac:dyDescent="0.7">
      <c r="A291">
        <f t="shared" si="46"/>
        <v>70</v>
      </c>
      <c r="B291" t="str">
        <f t="shared" si="47"/>
        <v xml:space="preserve">                                                                    "text": "ハイパーリンクや画像の付加",</v>
      </c>
      <c r="C291" t="s">
        <v>306</v>
      </c>
      <c r="D291" t="str">
        <f t="shared" si="49"/>
        <v>z</v>
      </c>
      <c r="E291" t="str">
        <f t="shared" si="52"/>
        <v>z</v>
      </c>
      <c r="F291" t="str">
        <f t="shared" si="52"/>
        <v>z</v>
      </c>
      <c r="G291" t="str">
        <f t="shared" si="52"/>
        <v>z</v>
      </c>
      <c r="H291" t="str">
        <f t="shared" si="52"/>
        <v>z</v>
      </c>
      <c r="I291" t="str">
        <f t="shared" si="52"/>
        <v>z</v>
      </c>
      <c r="J291" t="str">
        <f t="shared" si="52"/>
        <v>z</v>
      </c>
      <c r="K291" t="str">
        <f t="shared" si="52"/>
        <v>ハイパーリンクや画像の付加</v>
      </c>
      <c r="L291" t="str">
        <f t="shared" si="52"/>
        <v/>
      </c>
      <c r="M291" t="str">
        <f t="shared" si="52"/>
        <v/>
      </c>
      <c r="N291" t="str">
        <f t="shared" si="52"/>
        <v/>
      </c>
      <c r="O291" t="str">
        <f t="shared" si="52"/>
        <v/>
      </c>
      <c r="P291" t="str">
        <f t="shared" si="52"/>
        <v/>
      </c>
      <c r="Q291" t="str">
        <f t="shared" si="52"/>
        <v/>
      </c>
      <c r="U291" t="str">
        <f t="shared" si="53"/>
        <v/>
      </c>
    </row>
    <row r="292" spans="1:21" x14ac:dyDescent="0.7">
      <c r="A292">
        <f t="shared" si="46"/>
        <v>70</v>
      </c>
      <c r="B292" t="str">
        <f t="shared" si="47"/>
        <v xml:space="preserve">                                                                    "text": "顔文字みたいな記号があること",</v>
      </c>
      <c r="C292" t="s">
        <v>307</v>
      </c>
      <c r="D292" t="str">
        <f t="shared" si="49"/>
        <v>z</v>
      </c>
      <c r="E292" t="str">
        <f t="shared" si="52"/>
        <v>z</v>
      </c>
      <c r="F292" t="str">
        <f t="shared" si="52"/>
        <v>z</v>
      </c>
      <c r="G292" t="str">
        <f t="shared" si="52"/>
        <v>z</v>
      </c>
      <c r="H292" t="str">
        <f t="shared" si="52"/>
        <v>z</v>
      </c>
      <c r="I292" t="str">
        <f t="shared" si="52"/>
        <v>z</v>
      </c>
      <c r="J292" t="str">
        <f t="shared" si="52"/>
        <v>z</v>
      </c>
      <c r="K292" t="str">
        <f t="shared" si="52"/>
        <v>顔文字みたいな記号があること</v>
      </c>
      <c r="L292" t="str">
        <f t="shared" si="52"/>
        <v/>
      </c>
      <c r="M292" t="str">
        <f t="shared" si="52"/>
        <v/>
      </c>
      <c r="N292" t="str">
        <f t="shared" si="52"/>
        <v/>
      </c>
      <c r="O292" t="str">
        <f t="shared" si="52"/>
        <v/>
      </c>
      <c r="P292" t="str">
        <f t="shared" si="52"/>
        <v/>
      </c>
      <c r="Q292" t="str">
        <f t="shared" si="52"/>
        <v/>
      </c>
      <c r="U292" t="str">
        <f t="shared" si="53"/>
        <v/>
      </c>
    </row>
    <row r="293" spans="1:21" x14ac:dyDescent="0.7">
      <c r="A293">
        <f t="shared" si="46"/>
        <v>62</v>
      </c>
      <c r="B293" t="str">
        <f t="shared" si="47"/>
        <v xml:space="preserve">                                                            "text": "Excelとの親和性（階層化して貼り付けられる）",</v>
      </c>
      <c r="C293" t="s">
        <v>308</v>
      </c>
      <c r="D293" t="str">
        <f t="shared" si="49"/>
        <v>z</v>
      </c>
      <c r="E293" t="str">
        <f t="shared" si="52"/>
        <v>z</v>
      </c>
      <c r="F293" t="str">
        <f t="shared" si="52"/>
        <v>z</v>
      </c>
      <c r="G293" t="str">
        <f t="shared" si="52"/>
        <v>z</v>
      </c>
      <c r="H293" t="str">
        <f t="shared" si="52"/>
        <v>z</v>
      </c>
      <c r="I293" t="str">
        <f t="shared" si="52"/>
        <v>z</v>
      </c>
      <c r="J293" t="str">
        <f t="shared" si="52"/>
        <v>Excelとの親和性（階層化して貼り付けられる）</v>
      </c>
      <c r="K293" t="str">
        <f t="shared" si="52"/>
        <v/>
      </c>
      <c r="L293" t="str">
        <f t="shared" si="52"/>
        <v/>
      </c>
      <c r="M293" t="str">
        <f t="shared" si="52"/>
        <v/>
      </c>
      <c r="N293" t="str">
        <f t="shared" si="52"/>
        <v/>
      </c>
      <c r="O293" t="str">
        <f t="shared" si="52"/>
        <v/>
      </c>
      <c r="P293" t="str">
        <f t="shared" si="52"/>
        <v/>
      </c>
      <c r="Q293" t="str">
        <f t="shared" si="52"/>
        <v/>
      </c>
      <c r="U293" t="str">
        <f t="shared" si="53"/>
        <v/>
      </c>
    </row>
    <row r="294" spans="1:21" x14ac:dyDescent="0.7">
      <c r="A294">
        <f t="shared" si="46"/>
        <v>62</v>
      </c>
      <c r="B294" t="str">
        <f t="shared" si="47"/>
        <v xml:space="preserve">                                                            "text": "サブスクは個人利用では厳しい",</v>
      </c>
      <c r="C294" t="s">
        <v>309</v>
      </c>
      <c r="D294" t="str">
        <f t="shared" si="49"/>
        <v>z</v>
      </c>
      <c r="E294" t="str">
        <f t="shared" si="52"/>
        <v>z</v>
      </c>
      <c r="F294" t="str">
        <f t="shared" si="52"/>
        <v>z</v>
      </c>
      <c r="G294" t="str">
        <f t="shared" si="52"/>
        <v>z</v>
      </c>
      <c r="H294" t="str">
        <f t="shared" si="52"/>
        <v>z</v>
      </c>
      <c r="I294" t="str">
        <f t="shared" si="52"/>
        <v>z</v>
      </c>
      <c r="J294" t="str">
        <f t="shared" si="52"/>
        <v>サブスクは個人利用では厳しい</v>
      </c>
      <c r="K294" t="str">
        <f t="shared" si="52"/>
        <v/>
      </c>
      <c r="L294" t="str">
        <f t="shared" si="52"/>
        <v/>
      </c>
      <c r="M294" t="str">
        <f t="shared" si="52"/>
        <v/>
      </c>
      <c r="N294" t="str">
        <f t="shared" si="52"/>
        <v/>
      </c>
      <c r="O294" t="str">
        <f t="shared" si="52"/>
        <v/>
      </c>
      <c r="P294" t="str">
        <f t="shared" si="52"/>
        <v/>
      </c>
      <c r="Q294" t="str">
        <f t="shared" si="52"/>
        <v/>
      </c>
      <c r="U294" t="str">
        <f t="shared" si="53"/>
        <v/>
      </c>
    </row>
    <row r="295" spans="1:21" x14ac:dyDescent="0.7">
      <c r="A295">
        <f t="shared" si="46"/>
        <v>54</v>
      </c>
      <c r="B295" t="str">
        <f t="shared" si="47"/>
        <v xml:space="preserve">                                                    "text": "Want",,</v>
      </c>
      <c r="C295" t="s">
        <v>310</v>
      </c>
      <c r="D295" t="str">
        <f t="shared" si="49"/>
        <v>z</v>
      </c>
      <c r="E295" t="str">
        <f t="shared" si="52"/>
        <v>z</v>
      </c>
      <c r="F295" t="str">
        <f t="shared" si="52"/>
        <v>z</v>
      </c>
      <c r="G295" t="str">
        <f t="shared" si="52"/>
        <v>z</v>
      </c>
      <c r="H295" t="str">
        <f t="shared" si="52"/>
        <v>z</v>
      </c>
      <c r="I295" t="str">
        <f t="shared" si="52"/>
        <v>Want</v>
      </c>
      <c r="J295" t="str">
        <f t="shared" si="52"/>
        <v/>
      </c>
      <c r="K295" t="str">
        <f t="shared" si="52"/>
        <v/>
      </c>
      <c r="L295" t="str">
        <f t="shared" si="52"/>
        <v/>
      </c>
      <c r="M295" t="str">
        <f t="shared" si="52"/>
        <v/>
      </c>
      <c r="N295" t="str">
        <f t="shared" si="52"/>
        <v/>
      </c>
      <c r="O295" t="str">
        <f t="shared" si="52"/>
        <v/>
      </c>
      <c r="P295" t="str">
        <f t="shared" si="52"/>
        <v/>
      </c>
      <c r="Q295" t="str">
        <f t="shared" si="52"/>
        <v/>
      </c>
      <c r="U295" t="str">
        <f t="shared" si="53"/>
        <v/>
      </c>
    </row>
    <row r="296" spans="1:21" x14ac:dyDescent="0.7">
      <c r="A296">
        <f t="shared" si="46"/>
        <v>62</v>
      </c>
      <c r="B296" t="str">
        <f t="shared" si="47"/>
        <v xml:space="preserve">                                                            "text": "iphoneからも情報が見れるといいかも",</v>
      </c>
      <c r="C296" t="s">
        <v>311</v>
      </c>
      <c r="D296" t="str">
        <f t="shared" si="49"/>
        <v>z</v>
      </c>
      <c r="E296" t="str">
        <f t="shared" si="52"/>
        <v>z</v>
      </c>
      <c r="F296" t="str">
        <f t="shared" si="52"/>
        <v>z</v>
      </c>
      <c r="G296" t="str">
        <f t="shared" si="52"/>
        <v>z</v>
      </c>
      <c r="H296" t="str">
        <f t="shared" si="52"/>
        <v>z</v>
      </c>
      <c r="I296" t="str">
        <f t="shared" si="52"/>
        <v>z</v>
      </c>
      <c r="J296" t="str">
        <f t="shared" si="52"/>
        <v>iphoneからも情報が見れるといいかも</v>
      </c>
      <c r="K296" t="str">
        <f t="shared" si="52"/>
        <v/>
      </c>
      <c r="L296" t="str">
        <f t="shared" si="52"/>
        <v/>
      </c>
      <c r="M296" t="str">
        <f t="shared" si="52"/>
        <v/>
      </c>
      <c r="N296" t="str">
        <f t="shared" si="52"/>
        <v/>
      </c>
      <c r="O296" t="str">
        <f t="shared" si="52"/>
        <v/>
      </c>
      <c r="P296" t="str">
        <f t="shared" si="52"/>
        <v/>
      </c>
      <c r="Q296" t="str">
        <f t="shared" si="52"/>
        <v/>
      </c>
      <c r="U296" t="str">
        <f t="shared" si="53"/>
        <v/>
      </c>
    </row>
    <row r="297" spans="1:21" x14ac:dyDescent="0.7">
      <c r="A297">
        <f t="shared" si="46"/>
        <v>62</v>
      </c>
      <c r="B297" t="str">
        <f t="shared" si="47"/>
        <v xml:space="preserve">                                                            "text": "関連矢印が引ける",</v>
      </c>
      <c r="C297" t="s">
        <v>312</v>
      </c>
      <c r="D297" t="str">
        <f t="shared" si="49"/>
        <v>z</v>
      </c>
      <c r="E297" t="str">
        <f t="shared" ref="E297:Q312" si="54">IF($A297=E$1,MID($B297,$A297+8,FIND(",",$B297,$A297+8)-$A297-9),IF($A297&gt;E$1,"z",""))</f>
        <v>z</v>
      </c>
      <c r="F297" t="str">
        <f t="shared" si="54"/>
        <v>z</v>
      </c>
      <c r="G297" t="str">
        <f t="shared" si="54"/>
        <v>z</v>
      </c>
      <c r="H297" t="str">
        <f t="shared" si="54"/>
        <v>z</v>
      </c>
      <c r="I297" t="str">
        <f t="shared" si="54"/>
        <v>z</v>
      </c>
      <c r="J297" t="str">
        <f t="shared" si="54"/>
        <v>関連矢印が引ける</v>
      </c>
      <c r="K297" t="str">
        <f t="shared" si="54"/>
        <v/>
      </c>
      <c r="L297" t="str">
        <f t="shared" si="54"/>
        <v/>
      </c>
      <c r="M297" t="str">
        <f t="shared" si="54"/>
        <v/>
      </c>
      <c r="N297" t="str">
        <f t="shared" si="54"/>
        <v/>
      </c>
      <c r="O297" t="str">
        <f t="shared" si="54"/>
        <v/>
      </c>
      <c r="P297" t="str">
        <f t="shared" si="54"/>
        <v/>
      </c>
      <c r="Q297" t="str">
        <f t="shared" si="54"/>
        <v/>
      </c>
      <c r="U297" t="str">
        <f t="shared" si="53"/>
        <v/>
      </c>
    </row>
    <row r="298" spans="1:21" x14ac:dyDescent="0.7">
      <c r="A298">
        <f t="shared" si="46"/>
        <v>46</v>
      </c>
      <c r="B298" t="str">
        <f t="shared" si="47"/>
        <v xml:space="preserve">                                            "text": "比較ツール",,</v>
      </c>
      <c r="C298" t="s">
        <v>313</v>
      </c>
      <c r="D298" t="str">
        <f t="shared" si="49"/>
        <v>z</v>
      </c>
      <c r="E298" t="str">
        <f t="shared" si="54"/>
        <v>z</v>
      </c>
      <c r="F298" t="str">
        <f t="shared" si="54"/>
        <v>z</v>
      </c>
      <c r="G298" t="str">
        <f t="shared" si="54"/>
        <v>z</v>
      </c>
      <c r="H298" t="str">
        <f t="shared" si="54"/>
        <v>比較ツール</v>
      </c>
      <c r="I298" t="str">
        <f t="shared" si="54"/>
        <v/>
      </c>
      <c r="J298" t="str">
        <f t="shared" si="54"/>
        <v/>
      </c>
      <c r="K298" t="str">
        <f t="shared" si="54"/>
        <v/>
      </c>
      <c r="L298" t="str">
        <f t="shared" si="54"/>
        <v/>
      </c>
      <c r="M298" t="str">
        <f t="shared" si="54"/>
        <v/>
      </c>
      <c r="N298" t="str">
        <f t="shared" si="54"/>
        <v/>
      </c>
      <c r="O298" t="str">
        <f t="shared" si="54"/>
        <v/>
      </c>
      <c r="P298" t="str">
        <f t="shared" si="54"/>
        <v/>
      </c>
      <c r="Q298" t="str">
        <f t="shared" si="54"/>
        <v/>
      </c>
      <c r="U298" t="str">
        <f t="shared" si="53"/>
        <v/>
      </c>
    </row>
    <row r="299" spans="1:21" x14ac:dyDescent="0.7">
      <c r="A299">
        <f t="shared" si="46"/>
        <v>54</v>
      </c>
      <c r="B299" t="str">
        <f t="shared" si="47"/>
        <v xml:space="preserve">                                                    "text": "VS Code + mindmap",</v>
      </c>
      <c r="C299" t="s">
        <v>314</v>
      </c>
      <c r="D299" t="str">
        <f t="shared" si="49"/>
        <v>z</v>
      </c>
      <c r="E299" t="str">
        <f t="shared" si="54"/>
        <v>z</v>
      </c>
      <c r="F299" t="str">
        <f t="shared" si="54"/>
        <v>z</v>
      </c>
      <c r="G299" t="str">
        <f t="shared" si="54"/>
        <v>z</v>
      </c>
      <c r="H299" t="str">
        <f t="shared" si="54"/>
        <v>z</v>
      </c>
      <c r="I299" t="str">
        <f t="shared" si="54"/>
        <v>VS Code + mindmap</v>
      </c>
      <c r="J299" t="str">
        <f t="shared" si="54"/>
        <v/>
      </c>
      <c r="K299" t="str">
        <f t="shared" si="54"/>
        <v/>
      </c>
      <c r="L299" t="str">
        <f t="shared" si="54"/>
        <v/>
      </c>
      <c r="M299" t="str">
        <f t="shared" si="54"/>
        <v/>
      </c>
      <c r="N299" t="str">
        <f t="shared" si="54"/>
        <v/>
      </c>
      <c r="O299" t="str">
        <f t="shared" si="54"/>
        <v/>
      </c>
      <c r="P299" t="str">
        <f t="shared" si="54"/>
        <v/>
      </c>
      <c r="Q299" t="str">
        <f t="shared" si="54"/>
        <v/>
      </c>
      <c r="U299" t="str">
        <f t="shared" si="53"/>
        <v/>
      </c>
    </row>
    <row r="300" spans="1:21" x14ac:dyDescent="0.7">
      <c r="A300">
        <f t="shared" si="46"/>
        <v>62</v>
      </c>
      <c r="B300" t="str">
        <f t="shared" si="47"/>
        <v xml:space="preserve">                                                            "text": "互換性がない。\n-&gt;Excelに張ったりできない。",</v>
      </c>
      <c r="C300" t="s">
        <v>315</v>
      </c>
      <c r="D300" t="str">
        <f t="shared" si="49"/>
        <v>z</v>
      </c>
      <c r="E300" t="str">
        <f t="shared" si="54"/>
        <v>z</v>
      </c>
      <c r="F300" t="str">
        <f t="shared" si="54"/>
        <v>z</v>
      </c>
      <c r="G300" t="str">
        <f t="shared" si="54"/>
        <v>z</v>
      </c>
      <c r="H300" t="str">
        <f t="shared" si="54"/>
        <v>z</v>
      </c>
      <c r="I300" t="str">
        <f t="shared" si="54"/>
        <v>z</v>
      </c>
      <c r="J300" t="str">
        <f t="shared" si="54"/>
        <v>互換性がない。\n-&gt;Excelに張ったりできない。</v>
      </c>
      <c r="K300" t="str">
        <f t="shared" si="54"/>
        <v/>
      </c>
      <c r="L300" t="str">
        <f t="shared" si="54"/>
        <v/>
      </c>
      <c r="M300" t="str">
        <f t="shared" si="54"/>
        <v/>
      </c>
      <c r="N300" t="str">
        <f t="shared" si="54"/>
        <v/>
      </c>
      <c r="O300" t="str">
        <f t="shared" si="54"/>
        <v/>
      </c>
      <c r="P300" t="str">
        <f t="shared" si="54"/>
        <v/>
      </c>
      <c r="Q300" t="str">
        <f t="shared" si="54"/>
        <v/>
      </c>
      <c r="U300" t="str">
        <f t="shared" si="53"/>
        <v/>
      </c>
    </row>
    <row r="301" spans="1:21" x14ac:dyDescent="0.7">
      <c r="A301">
        <f t="shared" si="46"/>
        <v>54</v>
      </c>
      <c r="B301" t="str">
        <f t="shared" si="47"/>
        <v xml:space="preserve">                                                    "text": "freemind",</v>
      </c>
      <c r="C301" t="s">
        <v>316</v>
      </c>
      <c r="D301" t="str">
        <f t="shared" si="49"/>
        <v>z</v>
      </c>
      <c r="E301" t="str">
        <f t="shared" si="54"/>
        <v>z</v>
      </c>
      <c r="F301" t="str">
        <f t="shared" si="54"/>
        <v>z</v>
      </c>
      <c r="G301" t="str">
        <f t="shared" si="54"/>
        <v>z</v>
      </c>
      <c r="H301" t="str">
        <f t="shared" si="54"/>
        <v>z</v>
      </c>
      <c r="I301" t="str">
        <f t="shared" si="54"/>
        <v>freemind</v>
      </c>
      <c r="J301" t="str">
        <f t="shared" si="54"/>
        <v/>
      </c>
      <c r="K301" t="str">
        <f t="shared" si="54"/>
        <v/>
      </c>
      <c r="L301" t="str">
        <f t="shared" si="54"/>
        <v/>
      </c>
      <c r="M301" t="str">
        <f t="shared" si="54"/>
        <v/>
      </c>
      <c r="N301" t="str">
        <f t="shared" si="54"/>
        <v/>
      </c>
      <c r="O301" t="str">
        <f t="shared" si="54"/>
        <v/>
      </c>
      <c r="P301" t="str">
        <f t="shared" si="54"/>
        <v/>
      </c>
      <c r="Q301" t="str">
        <f t="shared" si="54"/>
        <v/>
      </c>
      <c r="U301" t="str">
        <f t="shared" si="53"/>
        <v/>
      </c>
    </row>
    <row r="302" spans="1:21" x14ac:dyDescent="0.7">
      <c r="A302">
        <f t="shared" si="46"/>
        <v>62</v>
      </c>
      <c r="B302" t="str">
        <f t="shared" si="47"/>
        <v xml:space="preserve">                                                            "text": "操作性が少し劣る。\n（改行の仕方や文字入力の仕方）",</v>
      </c>
      <c r="C302" t="s">
        <v>317</v>
      </c>
      <c r="D302" t="str">
        <f t="shared" si="49"/>
        <v>z</v>
      </c>
      <c r="E302" t="str">
        <f t="shared" si="54"/>
        <v>z</v>
      </c>
      <c r="F302" t="str">
        <f t="shared" si="54"/>
        <v>z</v>
      </c>
      <c r="G302" t="str">
        <f t="shared" si="54"/>
        <v>z</v>
      </c>
      <c r="H302" t="str">
        <f t="shared" si="54"/>
        <v>z</v>
      </c>
      <c r="I302" t="str">
        <f t="shared" si="54"/>
        <v>z</v>
      </c>
      <c r="J302" t="str">
        <f t="shared" si="54"/>
        <v>操作性が少し劣る。\n（改行の仕方や文字入力の仕方）</v>
      </c>
      <c r="K302" t="str">
        <f t="shared" si="54"/>
        <v/>
      </c>
      <c r="L302" t="str">
        <f t="shared" si="54"/>
        <v/>
      </c>
      <c r="M302" t="str">
        <f t="shared" si="54"/>
        <v/>
      </c>
      <c r="N302" t="str">
        <f t="shared" si="54"/>
        <v/>
      </c>
      <c r="O302" t="str">
        <f t="shared" si="54"/>
        <v/>
      </c>
      <c r="P302" t="str">
        <f t="shared" si="54"/>
        <v/>
      </c>
      <c r="Q302" t="str">
        <f t="shared" si="54"/>
        <v/>
      </c>
      <c r="U302" t="str">
        <f t="shared" si="53"/>
        <v/>
      </c>
    </row>
    <row r="303" spans="1:21" x14ac:dyDescent="0.7">
      <c r="A303">
        <f t="shared" si="46"/>
        <v>54</v>
      </c>
      <c r="B303" t="str">
        <f t="shared" si="47"/>
        <v xml:space="preserve">                                                    "text": "astah*",,</v>
      </c>
      <c r="C303" t="s">
        <v>318</v>
      </c>
      <c r="D303" t="str">
        <f t="shared" si="49"/>
        <v>z</v>
      </c>
      <c r="E303" t="str">
        <f t="shared" si="54"/>
        <v>z</v>
      </c>
      <c r="F303" t="str">
        <f t="shared" si="54"/>
        <v>z</v>
      </c>
      <c r="G303" t="str">
        <f t="shared" si="54"/>
        <v>z</v>
      </c>
      <c r="H303" t="str">
        <f t="shared" si="54"/>
        <v>z</v>
      </c>
      <c r="I303" t="str">
        <f t="shared" si="54"/>
        <v>astah*</v>
      </c>
      <c r="J303" t="str">
        <f t="shared" si="54"/>
        <v/>
      </c>
      <c r="K303" t="str">
        <f t="shared" si="54"/>
        <v/>
      </c>
      <c r="L303" t="str">
        <f t="shared" si="54"/>
        <v/>
      </c>
      <c r="M303" t="str">
        <f t="shared" si="54"/>
        <v/>
      </c>
      <c r="N303" t="str">
        <f t="shared" si="54"/>
        <v/>
      </c>
      <c r="O303" t="str">
        <f t="shared" si="54"/>
        <v/>
      </c>
      <c r="P303" t="str">
        <f t="shared" si="54"/>
        <v/>
      </c>
      <c r="Q303" t="str">
        <f t="shared" si="54"/>
        <v/>
      </c>
      <c r="U303" t="str">
        <f t="shared" si="53"/>
        <v/>
      </c>
    </row>
    <row r="304" spans="1:21" x14ac:dyDescent="0.7">
      <c r="A304">
        <f t="shared" si="46"/>
        <v>62</v>
      </c>
      <c r="B304" t="str">
        <f t="shared" si="47"/>
        <v xml:space="preserve">                                                            "text": "Proの方だと金額が高い：30,800\nMindmap専用なら3300",</v>
      </c>
      <c r="C304" t="s">
        <v>319</v>
      </c>
      <c r="D304" t="str">
        <f t="shared" si="49"/>
        <v>z</v>
      </c>
      <c r="E304" t="str">
        <f t="shared" si="54"/>
        <v>z</v>
      </c>
      <c r="F304" t="str">
        <f t="shared" si="54"/>
        <v>z</v>
      </c>
      <c r="G304" t="str">
        <f t="shared" si="54"/>
        <v>z</v>
      </c>
      <c r="H304" t="str">
        <f t="shared" si="54"/>
        <v>z</v>
      </c>
      <c r="I304" t="str">
        <f t="shared" si="54"/>
        <v>z</v>
      </c>
      <c r="J304" t="str">
        <f t="shared" si="54"/>
        <v>Proの方だと金額が高い：3</v>
      </c>
      <c r="K304" t="str">
        <f t="shared" si="54"/>
        <v/>
      </c>
      <c r="L304" t="str">
        <f t="shared" si="54"/>
        <v/>
      </c>
      <c r="M304" t="str">
        <f t="shared" si="54"/>
        <v/>
      </c>
      <c r="N304" t="str">
        <f t="shared" si="54"/>
        <v/>
      </c>
      <c r="O304" t="str">
        <f t="shared" si="54"/>
        <v/>
      </c>
      <c r="P304" t="str">
        <f t="shared" si="54"/>
        <v/>
      </c>
      <c r="Q304" t="str">
        <f t="shared" si="54"/>
        <v/>
      </c>
      <c r="U304" t="str">
        <f t="shared" ref="U304:U318" si="55">IF($A304=U$1,MID($B304,$A304+8,FIND(",",$B304,$A304+8)-$A304-9),"")</f>
        <v/>
      </c>
    </row>
    <row r="305" spans="1:21" x14ac:dyDescent="0.7">
      <c r="A305">
        <f t="shared" si="46"/>
        <v>62</v>
      </c>
      <c r="B305" t="str">
        <f t="shared" si="47"/>
        <v xml:space="preserve">                                                            "text": "マニュアル",,</v>
      </c>
      <c r="C305" t="s">
        <v>320</v>
      </c>
      <c r="D305" t="str">
        <f t="shared" si="49"/>
        <v>z</v>
      </c>
      <c r="E305" t="str">
        <f t="shared" si="54"/>
        <v>z</v>
      </c>
      <c r="F305" t="str">
        <f t="shared" si="54"/>
        <v>z</v>
      </c>
      <c r="G305" t="str">
        <f t="shared" si="54"/>
        <v>z</v>
      </c>
      <c r="H305" t="str">
        <f t="shared" si="54"/>
        <v>z</v>
      </c>
      <c r="I305" t="str">
        <f t="shared" si="54"/>
        <v>z</v>
      </c>
      <c r="J305" t="str">
        <f t="shared" si="54"/>
        <v>マニュアル</v>
      </c>
      <c r="K305" t="str">
        <f t="shared" si="54"/>
        <v/>
      </c>
      <c r="L305" t="str">
        <f t="shared" si="54"/>
        <v/>
      </c>
      <c r="M305" t="str">
        <f t="shared" si="54"/>
        <v/>
      </c>
      <c r="N305" t="str">
        <f t="shared" si="54"/>
        <v/>
      </c>
      <c r="O305" t="str">
        <f t="shared" si="54"/>
        <v/>
      </c>
      <c r="P305" t="str">
        <f t="shared" si="54"/>
        <v/>
      </c>
      <c r="Q305" t="str">
        <f t="shared" si="54"/>
        <v/>
      </c>
      <c r="U305" t="str">
        <f t="shared" si="55"/>
        <v/>
      </c>
    </row>
    <row r="306" spans="1:21" x14ac:dyDescent="0.7">
      <c r="A306">
        <f t="shared" si="46"/>
        <v>54</v>
      </c>
      <c r="B306" t="str">
        <f t="shared" si="47"/>
        <v xml:space="preserve">                                                    "text": "xmind",</v>
      </c>
      <c r="C306" t="s">
        <v>321</v>
      </c>
      <c r="D306" t="str">
        <f t="shared" si="49"/>
        <v>z</v>
      </c>
      <c r="E306" t="str">
        <f t="shared" si="54"/>
        <v>z</v>
      </c>
      <c r="F306" t="str">
        <f t="shared" si="54"/>
        <v>z</v>
      </c>
      <c r="G306" t="str">
        <f t="shared" si="54"/>
        <v>z</v>
      </c>
      <c r="H306" t="str">
        <f t="shared" si="54"/>
        <v>z</v>
      </c>
      <c r="I306" t="str">
        <f t="shared" si="54"/>
        <v>xmind</v>
      </c>
      <c r="J306" t="str">
        <f t="shared" si="54"/>
        <v/>
      </c>
      <c r="K306" t="str">
        <f t="shared" si="54"/>
        <v/>
      </c>
      <c r="L306" t="str">
        <f t="shared" si="54"/>
        <v/>
      </c>
      <c r="M306" t="str">
        <f t="shared" si="54"/>
        <v/>
      </c>
      <c r="N306" t="str">
        <f t="shared" si="54"/>
        <v/>
      </c>
      <c r="O306" t="str">
        <f t="shared" si="54"/>
        <v/>
      </c>
      <c r="P306" t="str">
        <f t="shared" si="54"/>
        <v/>
      </c>
      <c r="Q306" t="str">
        <f t="shared" si="54"/>
        <v/>
      </c>
      <c r="U306" t="str">
        <f t="shared" si="55"/>
        <v/>
      </c>
    </row>
    <row r="307" spans="1:21" x14ac:dyDescent="0.7">
      <c r="A307">
        <f t="shared" si="46"/>
        <v>62</v>
      </c>
      <c r="B307" t="str">
        <f t="shared" si="47"/>
        <v xml:space="preserve">                                                            "text": "金額が高い：13036",</v>
      </c>
      <c r="C307" t="s">
        <v>322</v>
      </c>
      <c r="D307" t="str">
        <f t="shared" si="49"/>
        <v>z</v>
      </c>
      <c r="E307" t="str">
        <f t="shared" si="54"/>
        <v>z</v>
      </c>
      <c r="F307" t="str">
        <f t="shared" si="54"/>
        <v>z</v>
      </c>
      <c r="G307" t="str">
        <f t="shared" si="54"/>
        <v>z</v>
      </c>
      <c r="H307" t="str">
        <f t="shared" si="54"/>
        <v>z</v>
      </c>
      <c r="I307" t="str">
        <f t="shared" si="54"/>
        <v>z</v>
      </c>
      <c r="J307" t="str">
        <f t="shared" si="54"/>
        <v>金額が高い：13036</v>
      </c>
      <c r="K307" t="str">
        <f t="shared" si="54"/>
        <v/>
      </c>
      <c r="L307" t="str">
        <f t="shared" si="54"/>
        <v/>
      </c>
      <c r="M307" t="str">
        <f t="shared" si="54"/>
        <v/>
      </c>
      <c r="N307" t="str">
        <f t="shared" si="54"/>
        <v/>
      </c>
      <c r="O307" t="str">
        <f t="shared" si="54"/>
        <v/>
      </c>
      <c r="P307" t="str">
        <f t="shared" si="54"/>
        <v/>
      </c>
      <c r="Q307" t="str">
        <f t="shared" si="54"/>
        <v/>
      </c>
      <c r="U307" t="str">
        <f t="shared" si="55"/>
        <v/>
      </c>
    </row>
    <row r="308" spans="1:21" x14ac:dyDescent="0.7">
      <c r="A308">
        <f t="shared" si="46"/>
        <v>54</v>
      </c>
      <c r="B308" t="str">
        <f t="shared" si="47"/>
        <v xml:space="preserve">                                                    "text": "Wondershare EdrawMax",,</v>
      </c>
      <c r="C308" t="s">
        <v>323</v>
      </c>
      <c r="D308" t="str">
        <f t="shared" si="49"/>
        <v>z</v>
      </c>
      <c r="E308" t="str">
        <f t="shared" si="54"/>
        <v>z</v>
      </c>
      <c r="F308" t="str">
        <f t="shared" si="54"/>
        <v>z</v>
      </c>
      <c r="G308" t="str">
        <f t="shared" si="54"/>
        <v>z</v>
      </c>
      <c r="H308" t="str">
        <f t="shared" si="54"/>
        <v>z</v>
      </c>
      <c r="I308" t="str">
        <f t="shared" si="54"/>
        <v>Wondershare EdrawMax</v>
      </c>
      <c r="J308" t="str">
        <f t="shared" si="54"/>
        <v/>
      </c>
      <c r="K308" t="str">
        <f t="shared" si="54"/>
        <v/>
      </c>
      <c r="L308" t="str">
        <f t="shared" si="54"/>
        <v/>
      </c>
      <c r="M308" t="str">
        <f t="shared" si="54"/>
        <v/>
      </c>
      <c r="N308" t="str">
        <f t="shared" si="54"/>
        <v/>
      </c>
      <c r="O308" t="str">
        <f t="shared" si="54"/>
        <v/>
      </c>
      <c r="P308" t="str">
        <f t="shared" si="54"/>
        <v/>
      </c>
      <c r="Q308" t="str">
        <f t="shared" si="54"/>
        <v/>
      </c>
      <c r="U308" t="str">
        <f t="shared" si="55"/>
        <v/>
      </c>
    </row>
    <row r="309" spans="1:21" x14ac:dyDescent="0.7">
      <c r="A309">
        <f t="shared" si="46"/>
        <v>62</v>
      </c>
      <c r="B309" t="str">
        <f t="shared" si="47"/>
        <v xml:space="preserve">                                                            "text": "金額が高い：19600 or 9800/年",</v>
      </c>
      <c r="C309" t="s">
        <v>324</v>
      </c>
      <c r="D309" t="str">
        <f t="shared" si="49"/>
        <v>z</v>
      </c>
      <c r="E309" t="str">
        <f t="shared" si="54"/>
        <v>z</v>
      </c>
      <c r="F309" t="str">
        <f t="shared" si="54"/>
        <v>z</v>
      </c>
      <c r="G309" t="str">
        <f t="shared" si="54"/>
        <v>z</v>
      </c>
      <c r="H309" t="str">
        <f t="shared" si="54"/>
        <v>z</v>
      </c>
      <c r="I309" t="str">
        <f t="shared" si="54"/>
        <v>z</v>
      </c>
      <c r="J309" t="str">
        <f t="shared" si="54"/>
        <v>金額が高い：19600 or 9800/年</v>
      </c>
      <c r="K309" t="str">
        <f t="shared" si="54"/>
        <v/>
      </c>
      <c r="L309" t="str">
        <f t="shared" si="54"/>
        <v/>
      </c>
      <c r="M309" t="str">
        <f t="shared" si="54"/>
        <v/>
      </c>
      <c r="N309" t="str">
        <f t="shared" si="54"/>
        <v/>
      </c>
      <c r="O309" t="str">
        <f t="shared" si="54"/>
        <v/>
      </c>
      <c r="P309" t="str">
        <f t="shared" si="54"/>
        <v/>
      </c>
      <c r="Q309" t="str">
        <f t="shared" si="54"/>
        <v/>
      </c>
      <c r="U309" t="str">
        <f t="shared" si="55"/>
        <v/>
      </c>
    </row>
    <row r="310" spans="1:21" x14ac:dyDescent="0.7">
      <c r="A310">
        <f t="shared" si="46"/>
        <v>62</v>
      </c>
      <c r="B310" t="str">
        <f t="shared" si="47"/>
        <v xml:space="preserve">                                                            "text": "線へのテキスト入力がDBClikck・Enter",</v>
      </c>
      <c r="C310" t="s">
        <v>325</v>
      </c>
      <c r="D310" t="str">
        <f t="shared" si="49"/>
        <v>z</v>
      </c>
      <c r="E310" t="str">
        <f t="shared" si="54"/>
        <v>z</v>
      </c>
      <c r="F310" t="str">
        <f t="shared" si="54"/>
        <v>z</v>
      </c>
      <c r="G310" t="str">
        <f t="shared" si="54"/>
        <v>z</v>
      </c>
      <c r="H310" t="str">
        <f t="shared" si="54"/>
        <v>z</v>
      </c>
      <c r="I310" t="str">
        <f t="shared" si="54"/>
        <v>z</v>
      </c>
      <c r="J310" t="str">
        <f t="shared" si="54"/>
        <v>線へのテキスト入力がDBClikck・Enter</v>
      </c>
      <c r="K310" t="str">
        <f t="shared" si="54"/>
        <v/>
      </c>
      <c r="L310" t="str">
        <f t="shared" si="54"/>
        <v/>
      </c>
      <c r="M310" t="str">
        <f t="shared" si="54"/>
        <v/>
      </c>
      <c r="N310" t="str">
        <f t="shared" si="54"/>
        <v/>
      </c>
      <c r="O310" t="str">
        <f t="shared" si="54"/>
        <v/>
      </c>
      <c r="P310" t="str">
        <f t="shared" si="54"/>
        <v/>
      </c>
      <c r="Q310" t="str">
        <f t="shared" si="54"/>
        <v/>
      </c>
      <c r="U310" t="str">
        <f t="shared" si="55"/>
        <v/>
      </c>
    </row>
    <row r="311" spans="1:21" x14ac:dyDescent="0.7">
      <c r="A311">
        <f t="shared" si="46"/>
        <v>54</v>
      </c>
      <c r="B311" t="str">
        <f t="shared" si="47"/>
        <v xml:space="preserve">                                                    "text": "EdrawMind",</v>
      </c>
      <c r="C311" t="s">
        <v>326</v>
      </c>
      <c r="D311" t="str">
        <f t="shared" si="49"/>
        <v>z</v>
      </c>
      <c r="E311" t="str">
        <f t="shared" si="54"/>
        <v>z</v>
      </c>
      <c r="F311" t="str">
        <f t="shared" si="54"/>
        <v>z</v>
      </c>
      <c r="G311" t="str">
        <f t="shared" si="54"/>
        <v>z</v>
      </c>
      <c r="H311" t="str">
        <f t="shared" si="54"/>
        <v>z</v>
      </c>
      <c r="I311" t="str">
        <f t="shared" si="54"/>
        <v>EdrawMind</v>
      </c>
      <c r="J311" t="str">
        <f t="shared" si="54"/>
        <v/>
      </c>
      <c r="K311" t="str">
        <f t="shared" si="54"/>
        <v/>
      </c>
      <c r="L311" t="str">
        <f t="shared" si="54"/>
        <v/>
      </c>
      <c r="M311" t="str">
        <f t="shared" si="54"/>
        <v/>
      </c>
      <c r="N311" t="str">
        <f t="shared" si="54"/>
        <v/>
      </c>
      <c r="O311" t="str">
        <f t="shared" si="54"/>
        <v/>
      </c>
      <c r="P311" t="str">
        <f t="shared" si="54"/>
        <v/>
      </c>
      <c r="Q311" t="str">
        <f t="shared" si="54"/>
        <v/>
      </c>
      <c r="U311" t="str">
        <f t="shared" si="55"/>
        <v/>
      </c>
    </row>
    <row r="312" spans="1:21" x14ac:dyDescent="0.7">
      <c r="A312">
        <f t="shared" si="46"/>
        <v>54</v>
      </c>
      <c r="B312" t="str">
        <f t="shared" si="47"/>
        <v xml:space="preserve">                                                    "text": "一次落選",,</v>
      </c>
      <c r="C312" t="s">
        <v>327</v>
      </c>
      <c r="D312" t="str">
        <f t="shared" si="49"/>
        <v>z</v>
      </c>
      <c r="E312" t="str">
        <f t="shared" si="54"/>
        <v>z</v>
      </c>
      <c r="F312" t="str">
        <f t="shared" si="54"/>
        <v>z</v>
      </c>
      <c r="G312" t="str">
        <f t="shared" si="54"/>
        <v>z</v>
      </c>
      <c r="H312" t="str">
        <f t="shared" si="54"/>
        <v>z</v>
      </c>
      <c r="I312" t="str">
        <f t="shared" si="54"/>
        <v>一次落選</v>
      </c>
      <c r="J312" t="str">
        <f t="shared" si="54"/>
        <v/>
      </c>
      <c r="K312" t="str">
        <f t="shared" si="54"/>
        <v/>
      </c>
      <c r="L312" t="str">
        <f t="shared" si="54"/>
        <v/>
      </c>
      <c r="M312" t="str">
        <f t="shared" si="54"/>
        <v/>
      </c>
      <c r="N312" t="str">
        <f t="shared" si="54"/>
        <v/>
      </c>
      <c r="O312" t="str">
        <f t="shared" si="54"/>
        <v/>
      </c>
      <c r="P312" t="str">
        <f t="shared" si="54"/>
        <v/>
      </c>
      <c r="Q312" t="str">
        <f t="shared" si="54"/>
        <v/>
      </c>
      <c r="U312" t="str">
        <f t="shared" si="55"/>
        <v/>
      </c>
    </row>
    <row r="313" spans="1:21" x14ac:dyDescent="0.7">
      <c r="A313">
        <f t="shared" si="46"/>
        <v>62</v>
      </c>
      <c r="B313" t="str">
        <f t="shared" si="47"/>
        <v xml:space="preserve">                                                            "text": "webメイン",,</v>
      </c>
      <c r="C313" t="s">
        <v>328</v>
      </c>
      <c r="D313" t="str">
        <f t="shared" si="49"/>
        <v>z</v>
      </c>
      <c r="E313" t="str">
        <f t="shared" ref="E313:Q327" si="56">IF($A313=E$1,MID($B313,$A313+8,FIND(",",$B313,$A313+8)-$A313-9),IF($A313&gt;E$1,"z",""))</f>
        <v>z</v>
      </c>
      <c r="F313" t="str">
        <f t="shared" si="56"/>
        <v>z</v>
      </c>
      <c r="G313" t="str">
        <f t="shared" si="56"/>
        <v>z</v>
      </c>
      <c r="H313" t="str">
        <f t="shared" si="56"/>
        <v>z</v>
      </c>
      <c r="I313" t="str">
        <f t="shared" si="56"/>
        <v>z</v>
      </c>
      <c r="J313" t="str">
        <f t="shared" si="56"/>
        <v>webメイン</v>
      </c>
      <c r="K313" t="str">
        <f t="shared" si="56"/>
        <v/>
      </c>
      <c r="L313" t="str">
        <f t="shared" si="56"/>
        <v/>
      </c>
      <c r="M313" t="str">
        <f t="shared" si="56"/>
        <v/>
      </c>
      <c r="N313" t="str">
        <f t="shared" si="56"/>
        <v/>
      </c>
      <c r="O313" t="str">
        <f t="shared" si="56"/>
        <v/>
      </c>
      <c r="P313" t="str">
        <f t="shared" si="56"/>
        <v/>
      </c>
      <c r="Q313" t="str">
        <f t="shared" si="56"/>
        <v/>
      </c>
      <c r="U313" t="str">
        <f t="shared" si="55"/>
        <v/>
      </c>
    </row>
    <row r="314" spans="1:21" x14ac:dyDescent="0.7">
      <c r="A314">
        <f t="shared" si="46"/>
        <v>70</v>
      </c>
      <c r="B314" t="str">
        <f t="shared" si="47"/>
        <v xml:space="preserve">                                                                    "text": "GitMind",</v>
      </c>
      <c r="C314" t="s">
        <v>329</v>
      </c>
      <c r="D314" t="str">
        <f t="shared" si="49"/>
        <v>z</v>
      </c>
      <c r="E314" t="str">
        <f t="shared" si="56"/>
        <v>z</v>
      </c>
      <c r="F314" t="str">
        <f t="shared" si="56"/>
        <v>z</v>
      </c>
      <c r="G314" t="str">
        <f t="shared" si="56"/>
        <v>z</v>
      </c>
      <c r="H314" t="str">
        <f t="shared" si="56"/>
        <v>z</v>
      </c>
      <c r="I314" t="str">
        <f t="shared" si="56"/>
        <v>z</v>
      </c>
      <c r="J314" t="str">
        <f t="shared" si="56"/>
        <v>z</v>
      </c>
      <c r="K314" t="str">
        <f t="shared" si="56"/>
        <v>GitMind</v>
      </c>
      <c r="L314" t="str">
        <f t="shared" si="56"/>
        <v/>
      </c>
      <c r="M314" t="str">
        <f t="shared" si="56"/>
        <v/>
      </c>
      <c r="N314" t="str">
        <f t="shared" si="56"/>
        <v/>
      </c>
      <c r="O314" t="str">
        <f t="shared" si="56"/>
        <v/>
      </c>
      <c r="P314" t="str">
        <f t="shared" si="56"/>
        <v/>
      </c>
      <c r="Q314" t="str">
        <f t="shared" si="56"/>
        <v/>
      </c>
      <c r="U314" t="str">
        <f t="shared" si="55"/>
        <v/>
      </c>
    </row>
    <row r="315" spans="1:21" x14ac:dyDescent="0.7">
      <c r="A315">
        <f t="shared" si="46"/>
        <v>70</v>
      </c>
      <c r="B315" t="str">
        <f t="shared" si="47"/>
        <v xml:space="preserve">                                                                    "text": "miro",</v>
      </c>
      <c r="C315" t="s">
        <v>330</v>
      </c>
      <c r="D315" t="str">
        <f t="shared" si="49"/>
        <v>z</v>
      </c>
      <c r="E315" t="str">
        <f t="shared" si="56"/>
        <v>z</v>
      </c>
      <c r="F315" t="str">
        <f t="shared" si="56"/>
        <v>z</v>
      </c>
      <c r="G315" t="str">
        <f t="shared" si="56"/>
        <v>z</v>
      </c>
      <c r="H315" t="str">
        <f t="shared" si="56"/>
        <v>z</v>
      </c>
      <c r="I315" t="str">
        <f t="shared" si="56"/>
        <v>z</v>
      </c>
      <c r="J315" t="str">
        <f t="shared" si="56"/>
        <v>z</v>
      </c>
      <c r="K315" t="str">
        <f t="shared" si="56"/>
        <v>miro</v>
      </c>
      <c r="L315" t="str">
        <f t="shared" si="56"/>
        <v/>
      </c>
      <c r="M315" t="str">
        <f t="shared" si="56"/>
        <v/>
      </c>
      <c r="N315" t="str">
        <f t="shared" si="56"/>
        <v/>
      </c>
      <c r="O315" t="str">
        <f t="shared" si="56"/>
        <v/>
      </c>
      <c r="P315" t="str">
        <f t="shared" si="56"/>
        <v/>
      </c>
      <c r="Q315" t="str">
        <f t="shared" si="56"/>
        <v/>
      </c>
      <c r="U315" t="str">
        <f t="shared" si="55"/>
        <v/>
      </c>
    </row>
    <row r="316" spans="1:21" x14ac:dyDescent="0.7">
      <c r="A316">
        <f t="shared" si="46"/>
        <v>70</v>
      </c>
      <c r="B316" t="str">
        <f t="shared" si="47"/>
        <v xml:space="preserve">                                                                    "text": "Coggle",</v>
      </c>
      <c r="C316" t="s">
        <v>331</v>
      </c>
      <c r="D316" t="str">
        <f t="shared" si="49"/>
        <v>z</v>
      </c>
      <c r="E316" t="str">
        <f t="shared" si="56"/>
        <v>z</v>
      </c>
      <c r="F316" t="str">
        <f t="shared" si="56"/>
        <v>z</v>
      </c>
      <c r="G316" t="str">
        <f t="shared" si="56"/>
        <v>z</v>
      </c>
      <c r="H316" t="str">
        <f t="shared" si="56"/>
        <v>z</v>
      </c>
      <c r="I316" t="str">
        <f t="shared" si="56"/>
        <v>z</v>
      </c>
      <c r="J316" t="str">
        <f t="shared" si="56"/>
        <v>z</v>
      </c>
      <c r="K316" t="str">
        <f t="shared" si="56"/>
        <v>Coggle</v>
      </c>
      <c r="L316" t="str">
        <f t="shared" si="56"/>
        <v/>
      </c>
      <c r="M316" t="str">
        <f t="shared" si="56"/>
        <v/>
      </c>
      <c r="N316" t="str">
        <f t="shared" si="56"/>
        <v/>
      </c>
      <c r="O316" t="str">
        <f t="shared" si="56"/>
        <v/>
      </c>
      <c r="P316" t="str">
        <f t="shared" si="56"/>
        <v/>
      </c>
      <c r="Q316" t="str">
        <f t="shared" si="56"/>
        <v/>
      </c>
      <c r="U316" t="str">
        <f t="shared" si="55"/>
        <v/>
      </c>
    </row>
    <row r="317" spans="1:21" x14ac:dyDescent="0.7">
      <c r="A317">
        <f t="shared" si="46"/>
        <v>70</v>
      </c>
      <c r="B317" t="str">
        <f t="shared" si="47"/>
        <v xml:space="preserve">                                                                    "text": "lucidchart",,</v>
      </c>
      <c r="C317" t="s">
        <v>332</v>
      </c>
      <c r="D317" t="str">
        <f t="shared" si="49"/>
        <v>z</v>
      </c>
      <c r="E317" t="str">
        <f t="shared" si="56"/>
        <v>z</v>
      </c>
      <c r="F317" t="str">
        <f t="shared" si="56"/>
        <v>z</v>
      </c>
      <c r="G317" t="str">
        <f t="shared" si="56"/>
        <v>z</v>
      </c>
      <c r="H317" t="str">
        <f t="shared" si="56"/>
        <v>z</v>
      </c>
      <c r="I317" t="str">
        <f t="shared" si="56"/>
        <v>z</v>
      </c>
      <c r="J317" t="str">
        <f t="shared" si="56"/>
        <v>z</v>
      </c>
      <c r="K317" t="str">
        <f t="shared" si="56"/>
        <v>lucidchart</v>
      </c>
      <c r="L317" t="str">
        <f t="shared" si="56"/>
        <v/>
      </c>
      <c r="M317" t="str">
        <f t="shared" si="56"/>
        <v/>
      </c>
      <c r="N317" t="str">
        <f t="shared" si="56"/>
        <v/>
      </c>
      <c r="O317" t="str">
        <f t="shared" si="56"/>
        <v/>
      </c>
      <c r="P317" t="str">
        <f t="shared" si="56"/>
        <v/>
      </c>
      <c r="Q317" t="str">
        <f t="shared" si="56"/>
        <v/>
      </c>
      <c r="U317" t="str">
        <f t="shared" si="55"/>
        <v/>
      </c>
    </row>
    <row r="318" spans="1:21" x14ac:dyDescent="0.7">
      <c r="A318">
        <f t="shared" si="46"/>
        <v>62</v>
      </c>
      <c r="B318" t="str">
        <f t="shared" si="47"/>
        <v xml:space="preserve">                                                            "text": "サブスク",,</v>
      </c>
      <c r="C318" t="s">
        <v>333</v>
      </c>
      <c r="D318" t="str">
        <f t="shared" si="49"/>
        <v>z</v>
      </c>
      <c r="E318" t="str">
        <f t="shared" si="56"/>
        <v>z</v>
      </c>
      <c r="F318" t="str">
        <f t="shared" si="56"/>
        <v>z</v>
      </c>
      <c r="G318" t="str">
        <f t="shared" si="56"/>
        <v>z</v>
      </c>
      <c r="H318" t="str">
        <f t="shared" si="56"/>
        <v>z</v>
      </c>
      <c r="I318" t="str">
        <f t="shared" si="56"/>
        <v>z</v>
      </c>
      <c r="J318" t="str">
        <f t="shared" si="56"/>
        <v>サブスク</v>
      </c>
      <c r="K318" t="str">
        <f t="shared" si="56"/>
        <v/>
      </c>
      <c r="L318" t="str">
        <f t="shared" si="56"/>
        <v/>
      </c>
      <c r="M318" t="str">
        <f t="shared" si="56"/>
        <v/>
      </c>
      <c r="N318" t="str">
        <f t="shared" si="56"/>
        <v/>
      </c>
      <c r="O318" t="str">
        <f t="shared" si="56"/>
        <v/>
      </c>
      <c r="P318" t="str">
        <f t="shared" si="56"/>
        <v/>
      </c>
      <c r="Q318" t="str">
        <f t="shared" si="56"/>
        <v/>
      </c>
      <c r="U318" t="str">
        <f t="shared" si="55"/>
        <v/>
      </c>
    </row>
    <row r="319" spans="1:21" x14ac:dyDescent="0.7">
      <c r="A319">
        <f t="shared" si="46"/>
        <v>70</v>
      </c>
      <c r="B319" t="str">
        <f t="shared" si="47"/>
        <v xml:space="preserve">                                                                    "text": "mindmeister",</v>
      </c>
      <c r="C319" t="s">
        <v>334</v>
      </c>
      <c r="D319" t="str">
        <f t="shared" si="49"/>
        <v>z</v>
      </c>
      <c r="E319" t="str">
        <f t="shared" si="56"/>
        <v>z</v>
      </c>
      <c r="F319" t="str">
        <f t="shared" si="56"/>
        <v>z</v>
      </c>
      <c r="G319" t="str">
        <f t="shared" si="56"/>
        <v>z</v>
      </c>
      <c r="H319" t="str">
        <f t="shared" si="56"/>
        <v>z</v>
      </c>
      <c r="I319" t="str">
        <f t="shared" si="56"/>
        <v>z</v>
      </c>
      <c r="J319" t="str">
        <f t="shared" si="56"/>
        <v>z</v>
      </c>
      <c r="K319" t="str">
        <f t="shared" si="56"/>
        <v>mindmeister</v>
      </c>
      <c r="L319" t="str">
        <f t="shared" si="56"/>
        <v/>
      </c>
      <c r="M319" t="str">
        <f t="shared" si="56"/>
        <v/>
      </c>
      <c r="N319" t="str">
        <f t="shared" si="56"/>
        <v/>
      </c>
      <c r="O319" t="str">
        <f t="shared" si="56"/>
        <v/>
      </c>
      <c r="P319" t="str">
        <f t="shared" si="56"/>
        <v/>
      </c>
      <c r="Q319" t="str">
        <f t="shared" si="56"/>
        <v/>
      </c>
      <c r="U319" t="str">
        <f t="shared" ref="U319:U334" si="57">IF($A319=U$1,MID($B319,$A319+8,FIND(",",$B319,$A319+8)-$A319-9),"")</f>
        <v/>
      </c>
    </row>
    <row r="320" spans="1:21" x14ac:dyDescent="0.7">
      <c r="A320">
        <f t="shared" si="46"/>
        <v>70</v>
      </c>
      <c r="B320" t="str">
        <f t="shared" si="47"/>
        <v xml:space="preserve">                                                                    "text": "Cacoo",</v>
      </c>
      <c r="C320" t="s">
        <v>335</v>
      </c>
      <c r="D320" t="str">
        <f t="shared" si="49"/>
        <v>z</v>
      </c>
      <c r="E320" t="str">
        <f t="shared" si="56"/>
        <v>z</v>
      </c>
      <c r="F320" t="str">
        <f t="shared" si="56"/>
        <v>z</v>
      </c>
      <c r="G320" t="str">
        <f t="shared" si="56"/>
        <v>z</v>
      </c>
      <c r="H320" t="str">
        <f t="shared" si="56"/>
        <v>z</v>
      </c>
      <c r="I320" t="str">
        <f t="shared" si="56"/>
        <v>z</v>
      </c>
      <c r="J320" t="str">
        <f t="shared" si="56"/>
        <v>z</v>
      </c>
      <c r="K320" t="str">
        <f t="shared" si="56"/>
        <v>Cacoo</v>
      </c>
      <c r="L320" t="str">
        <f t="shared" si="56"/>
        <v/>
      </c>
      <c r="M320" t="str">
        <f t="shared" si="56"/>
        <v/>
      </c>
      <c r="N320" t="str">
        <f t="shared" si="56"/>
        <v/>
      </c>
      <c r="O320" t="str">
        <f t="shared" si="56"/>
        <v/>
      </c>
      <c r="P320" t="str">
        <f t="shared" si="56"/>
        <v/>
      </c>
      <c r="Q320" t="str">
        <f t="shared" si="56"/>
        <v/>
      </c>
      <c r="U320" t="str">
        <f t="shared" si="57"/>
        <v/>
      </c>
    </row>
    <row r="321" spans="1:21" x14ac:dyDescent="0.7">
      <c r="A321">
        <f t="shared" si="46"/>
        <v>78</v>
      </c>
      <c r="B321" t="str">
        <f t="shared" si="47"/>
        <v xml:space="preserve">                                                                            "text": "Exportとか結構使えそう。",</v>
      </c>
      <c r="C321" t="s">
        <v>336</v>
      </c>
      <c r="D321" t="str">
        <f t="shared" si="49"/>
        <v>z</v>
      </c>
      <c r="E321" t="str">
        <f t="shared" si="56"/>
        <v>z</v>
      </c>
      <c r="F321" t="str">
        <f t="shared" si="56"/>
        <v>z</v>
      </c>
      <c r="G321" t="str">
        <f t="shared" si="56"/>
        <v>z</v>
      </c>
      <c r="H321" t="str">
        <f t="shared" si="56"/>
        <v>z</v>
      </c>
      <c r="I321" t="str">
        <f t="shared" si="56"/>
        <v>z</v>
      </c>
      <c r="J321" t="str">
        <f t="shared" si="56"/>
        <v>z</v>
      </c>
      <c r="K321" t="str">
        <f t="shared" si="56"/>
        <v>z</v>
      </c>
      <c r="L321" t="str">
        <f t="shared" si="56"/>
        <v>Exportとか結構使えそう。</v>
      </c>
      <c r="M321" t="str">
        <f t="shared" si="56"/>
        <v/>
      </c>
      <c r="N321" t="str">
        <f t="shared" si="56"/>
        <v/>
      </c>
      <c r="O321" t="str">
        <f t="shared" si="56"/>
        <v/>
      </c>
      <c r="P321" t="str">
        <f t="shared" si="56"/>
        <v/>
      </c>
      <c r="Q321" t="str">
        <f t="shared" si="56"/>
        <v/>
      </c>
      <c r="U321" t="str">
        <f t="shared" si="57"/>
        <v/>
      </c>
    </row>
    <row r="322" spans="1:21" x14ac:dyDescent="0.7">
      <c r="A322">
        <f t="shared" si="46"/>
        <v>70</v>
      </c>
      <c r="B322" t="str">
        <f t="shared" si="47"/>
        <v xml:space="preserve">                                                                    "text": "Mindomo",</v>
      </c>
      <c r="C322" t="s">
        <v>337</v>
      </c>
      <c r="D322" t="str">
        <f t="shared" si="49"/>
        <v>z</v>
      </c>
      <c r="E322" t="str">
        <f t="shared" si="56"/>
        <v>z</v>
      </c>
      <c r="F322" t="str">
        <f t="shared" si="56"/>
        <v>z</v>
      </c>
      <c r="G322" t="str">
        <f t="shared" si="56"/>
        <v>z</v>
      </c>
      <c r="H322" t="str">
        <f t="shared" si="56"/>
        <v>z</v>
      </c>
      <c r="I322" t="str">
        <f t="shared" si="56"/>
        <v>z</v>
      </c>
      <c r="J322" t="str">
        <f t="shared" si="56"/>
        <v>z</v>
      </c>
      <c r="K322" t="str">
        <f t="shared" si="56"/>
        <v>Mindomo</v>
      </c>
      <c r="L322" t="str">
        <f t="shared" si="56"/>
        <v/>
      </c>
      <c r="M322" t="str">
        <f t="shared" si="56"/>
        <v/>
      </c>
      <c r="N322" t="str">
        <f t="shared" si="56"/>
        <v/>
      </c>
      <c r="O322" t="str">
        <f t="shared" si="56"/>
        <v/>
      </c>
      <c r="P322" t="str">
        <f t="shared" si="56"/>
        <v/>
      </c>
      <c r="Q322" t="str">
        <f t="shared" si="56"/>
        <v/>
      </c>
      <c r="U322" t="str">
        <f t="shared" si="57"/>
        <v/>
      </c>
    </row>
    <row r="323" spans="1:21" x14ac:dyDescent="0.7">
      <c r="A323">
        <f t="shared" ref="A323:A386" si="58">FIND("text",B323)</f>
        <v>62</v>
      </c>
      <c r="B323" t="str">
        <f t="shared" ref="B323:B386" si="59">C323&amp;","</f>
        <v xml:space="preserve">                                                            "text": "アプリの更新がない",,</v>
      </c>
      <c r="C323" t="s">
        <v>338</v>
      </c>
      <c r="D323" t="str">
        <f t="shared" si="49"/>
        <v>z</v>
      </c>
      <c r="E323" t="str">
        <f t="shared" si="56"/>
        <v>z</v>
      </c>
      <c r="F323" t="str">
        <f t="shared" si="56"/>
        <v>z</v>
      </c>
      <c r="G323" t="str">
        <f t="shared" si="56"/>
        <v>z</v>
      </c>
      <c r="H323" t="str">
        <f t="shared" si="56"/>
        <v>z</v>
      </c>
      <c r="I323" t="str">
        <f t="shared" si="56"/>
        <v>z</v>
      </c>
      <c r="J323" t="str">
        <f t="shared" si="56"/>
        <v>アプリの更新がない</v>
      </c>
      <c r="K323" t="str">
        <f t="shared" si="56"/>
        <v/>
      </c>
      <c r="L323" t="str">
        <f t="shared" si="56"/>
        <v/>
      </c>
      <c r="M323" t="str">
        <f t="shared" si="56"/>
        <v/>
      </c>
      <c r="N323" t="str">
        <f t="shared" si="56"/>
        <v/>
      </c>
      <c r="O323" t="str">
        <f t="shared" si="56"/>
        <v/>
      </c>
      <c r="P323" t="str">
        <f t="shared" si="56"/>
        <v/>
      </c>
      <c r="Q323" t="str">
        <f t="shared" si="56"/>
        <v/>
      </c>
      <c r="U323" t="str">
        <f t="shared" si="57"/>
        <v/>
      </c>
    </row>
    <row r="324" spans="1:21" x14ac:dyDescent="0.7">
      <c r="A324">
        <f t="shared" si="58"/>
        <v>70</v>
      </c>
      <c r="B324" t="str">
        <f t="shared" si="59"/>
        <v xml:space="preserve">                                                                    "text": "FrieveEditor",</v>
      </c>
      <c r="C324" t="s">
        <v>339</v>
      </c>
      <c r="D324" t="str">
        <f t="shared" ref="D324:Q387" si="60">IF($A324=D$1,MID($B324,$A324+8,FIND(",",$B324,$A324+8)-$A324-9),IF($A324&gt;D$1,"z",""))</f>
        <v>z</v>
      </c>
      <c r="E324" t="str">
        <f t="shared" si="60"/>
        <v>z</v>
      </c>
      <c r="F324" t="str">
        <f t="shared" si="60"/>
        <v>z</v>
      </c>
      <c r="G324" t="str">
        <f t="shared" si="60"/>
        <v>z</v>
      </c>
      <c r="H324" t="str">
        <f t="shared" si="60"/>
        <v>z</v>
      </c>
      <c r="I324" t="str">
        <f t="shared" si="60"/>
        <v>z</v>
      </c>
      <c r="J324" t="str">
        <f t="shared" si="60"/>
        <v>z</v>
      </c>
      <c r="K324" t="str">
        <f t="shared" si="60"/>
        <v>FrieveEditor</v>
      </c>
      <c r="L324" t="str">
        <f t="shared" si="60"/>
        <v/>
      </c>
      <c r="M324" t="str">
        <f t="shared" si="60"/>
        <v/>
      </c>
      <c r="N324" t="str">
        <f t="shared" si="60"/>
        <v/>
      </c>
      <c r="O324" t="str">
        <f t="shared" si="60"/>
        <v/>
      </c>
      <c r="P324" t="str">
        <f t="shared" si="60"/>
        <v/>
      </c>
      <c r="Q324" t="str">
        <f t="shared" si="60"/>
        <v/>
      </c>
      <c r="U324" t="str">
        <f t="shared" si="57"/>
        <v/>
      </c>
    </row>
    <row r="325" spans="1:21" x14ac:dyDescent="0.7">
      <c r="A325">
        <f t="shared" si="58"/>
        <v>38</v>
      </c>
      <c r="B325" t="str">
        <f t="shared" si="59"/>
        <v xml:space="preserve">                                    "text": "flowchart tool",</v>
      </c>
      <c r="C325" t="s">
        <v>340</v>
      </c>
      <c r="D325" t="str">
        <f t="shared" si="60"/>
        <v>z</v>
      </c>
      <c r="E325" t="str">
        <f t="shared" si="56"/>
        <v>z</v>
      </c>
      <c r="F325" t="str">
        <f t="shared" si="56"/>
        <v>z</v>
      </c>
      <c r="G325" t="str">
        <f t="shared" si="56"/>
        <v>flowchart tool</v>
      </c>
      <c r="H325" t="str">
        <f t="shared" si="56"/>
        <v/>
      </c>
      <c r="I325" t="str">
        <f t="shared" si="56"/>
        <v/>
      </c>
      <c r="J325" t="str">
        <f t="shared" si="56"/>
        <v/>
      </c>
      <c r="K325" t="str">
        <f t="shared" si="56"/>
        <v/>
      </c>
      <c r="L325" t="str">
        <f t="shared" si="56"/>
        <v/>
      </c>
      <c r="M325" t="str">
        <f t="shared" si="56"/>
        <v/>
      </c>
      <c r="N325" t="str">
        <f t="shared" si="56"/>
        <v/>
      </c>
      <c r="O325" t="str">
        <f t="shared" si="56"/>
        <v/>
      </c>
      <c r="P325" t="str">
        <f t="shared" si="56"/>
        <v/>
      </c>
      <c r="Q325" t="str">
        <f t="shared" si="56"/>
        <v/>
      </c>
      <c r="U325" t="str">
        <f t="shared" si="57"/>
        <v/>
      </c>
    </row>
    <row r="326" spans="1:21" x14ac:dyDescent="0.7">
      <c r="A326">
        <f t="shared" si="58"/>
        <v>46</v>
      </c>
      <c r="B326" t="str">
        <f t="shared" si="59"/>
        <v xml:space="preserve">                                            "text": "結論：\nVS Code + draw.io\n使いやすさ：A+\nインストール形式であること、\n無料、Excelへの転記可能で軍配があがる。",,</v>
      </c>
      <c r="C326" t="s">
        <v>341</v>
      </c>
      <c r="D326" t="str">
        <f t="shared" si="60"/>
        <v>z</v>
      </c>
      <c r="E326" t="str">
        <f t="shared" si="56"/>
        <v>z</v>
      </c>
      <c r="F326" t="str">
        <f t="shared" si="56"/>
        <v>z</v>
      </c>
      <c r="G326" t="str">
        <f t="shared" si="56"/>
        <v>z</v>
      </c>
      <c r="H326" t="str">
        <f t="shared" si="56"/>
        <v>結論：\nVS Code + draw.io\n使いやすさ：A+\nインストール形式であること、\n無料、Excelへの転記可能で軍配があがる。</v>
      </c>
      <c r="I326" t="str">
        <f t="shared" si="56"/>
        <v/>
      </c>
      <c r="J326" t="str">
        <f t="shared" si="56"/>
        <v/>
      </c>
      <c r="K326" t="str">
        <f t="shared" si="56"/>
        <v/>
      </c>
      <c r="L326" t="str">
        <f t="shared" si="56"/>
        <v/>
      </c>
      <c r="M326" t="str">
        <f t="shared" si="56"/>
        <v/>
      </c>
      <c r="N326" t="str">
        <f t="shared" si="56"/>
        <v/>
      </c>
      <c r="O326" t="str">
        <f t="shared" si="56"/>
        <v/>
      </c>
      <c r="P326" t="str">
        <f t="shared" si="56"/>
        <v/>
      </c>
      <c r="Q326" t="str">
        <f t="shared" si="56"/>
        <v/>
      </c>
      <c r="U326" t="str">
        <f t="shared" si="57"/>
        <v/>
      </c>
    </row>
    <row r="327" spans="1:21" x14ac:dyDescent="0.7">
      <c r="A327">
        <f t="shared" si="58"/>
        <v>54</v>
      </c>
      <c r="B327" t="str">
        <f t="shared" si="59"/>
        <v xml:space="preserve">                                                    "text": "svg形式を利用してExcelにデータ連携できる",,</v>
      </c>
      <c r="C327" t="s">
        <v>342</v>
      </c>
      <c r="D327" t="str">
        <f t="shared" si="60"/>
        <v>z</v>
      </c>
      <c r="E327" t="str">
        <f t="shared" si="56"/>
        <v>z</v>
      </c>
      <c r="F327" t="str">
        <f t="shared" si="56"/>
        <v>z</v>
      </c>
      <c r="G327" t="str">
        <f t="shared" si="56"/>
        <v>z</v>
      </c>
      <c r="H327" t="str">
        <f t="shared" si="56"/>
        <v>z</v>
      </c>
      <c r="I327" t="str">
        <f t="shared" si="56"/>
        <v>svg形式を利用してExcelにデータ連携できる</v>
      </c>
      <c r="J327" t="str">
        <f t="shared" si="56"/>
        <v/>
      </c>
      <c r="K327" t="str">
        <f t="shared" si="56"/>
        <v/>
      </c>
      <c r="L327" t="str">
        <f t="shared" si="56"/>
        <v/>
      </c>
      <c r="M327" t="str">
        <f t="shared" si="56"/>
        <v/>
      </c>
      <c r="N327" t="str">
        <f t="shared" si="56"/>
        <v/>
      </c>
      <c r="O327" t="str">
        <f t="shared" si="56"/>
        <v/>
      </c>
      <c r="P327" t="str">
        <f t="shared" si="56"/>
        <v/>
      </c>
      <c r="Q327" t="str">
        <f t="shared" si="56"/>
        <v/>
      </c>
      <c r="U327" t="str">
        <f t="shared" si="57"/>
        <v/>
      </c>
    </row>
    <row r="328" spans="1:21" x14ac:dyDescent="0.7">
      <c r="A328">
        <f t="shared" si="58"/>
        <v>46</v>
      </c>
      <c r="B328" t="str">
        <f t="shared" si="59"/>
        <v xml:space="preserve">                                            "text": "比較したツールと特徴",,</v>
      </c>
      <c r="C328" t="s">
        <v>343</v>
      </c>
      <c r="D328" t="str">
        <f t="shared" si="60"/>
        <v>z</v>
      </c>
      <c r="E328" t="str">
        <f t="shared" ref="E328:Q343" si="61">IF($A328=E$1,MID($B328,$A328+8,FIND(",",$B328,$A328+8)-$A328-9),IF($A328&gt;E$1,"z",""))</f>
        <v>z</v>
      </c>
      <c r="F328" t="str">
        <f t="shared" si="61"/>
        <v>z</v>
      </c>
      <c r="G328" t="str">
        <f t="shared" si="61"/>
        <v>z</v>
      </c>
      <c r="H328" t="str">
        <f t="shared" si="61"/>
        <v>比較したツールと特徴</v>
      </c>
      <c r="I328" t="str">
        <f t="shared" si="61"/>
        <v/>
      </c>
      <c r="J328" t="str">
        <f t="shared" si="61"/>
        <v/>
      </c>
      <c r="K328" t="str">
        <f t="shared" si="61"/>
        <v/>
      </c>
      <c r="L328" t="str">
        <f t="shared" si="61"/>
        <v/>
      </c>
      <c r="M328" t="str">
        <f t="shared" si="61"/>
        <v/>
      </c>
      <c r="N328" t="str">
        <f t="shared" si="61"/>
        <v/>
      </c>
      <c r="O328" t="str">
        <f t="shared" si="61"/>
        <v/>
      </c>
      <c r="P328" t="str">
        <f t="shared" si="61"/>
        <v/>
      </c>
      <c r="Q328" t="str">
        <f t="shared" si="61"/>
        <v/>
      </c>
      <c r="U328" t="str">
        <f t="shared" si="57"/>
        <v/>
      </c>
    </row>
    <row r="329" spans="1:21" x14ac:dyDescent="0.7">
      <c r="A329">
        <f t="shared" si="58"/>
        <v>54</v>
      </c>
      <c r="B329" t="str">
        <f t="shared" si="59"/>
        <v xml:space="preserve">                                                    "text": "Wondershare EdrawMax\n使いやすさ：A+\nMindmapの優秀さがあれば\n採用してもいいかも",,</v>
      </c>
      <c r="C329" t="s">
        <v>344</v>
      </c>
      <c r="D329" t="str">
        <f t="shared" si="60"/>
        <v>z</v>
      </c>
      <c r="E329" t="str">
        <f t="shared" si="61"/>
        <v>z</v>
      </c>
      <c r="F329" t="str">
        <f t="shared" si="61"/>
        <v>z</v>
      </c>
      <c r="G329" t="str">
        <f t="shared" si="61"/>
        <v>z</v>
      </c>
      <c r="H329" t="str">
        <f t="shared" si="61"/>
        <v>z</v>
      </c>
      <c r="I329" t="str">
        <f t="shared" si="61"/>
        <v>Wondershare EdrawMax\n使いやすさ：A+\nMindmapの優秀さがあれば\n採用してもいいかも</v>
      </c>
      <c r="J329" t="str">
        <f t="shared" si="61"/>
        <v/>
      </c>
      <c r="K329" t="str">
        <f t="shared" si="61"/>
        <v/>
      </c>
      <c r="L329" t="str">
        <f t="shared" si="61"/>
        <v/>
      </c>
      <c r="M329" t="str">
        <f t="shared" si="61"/>
        <v/>
      </c>
      <c r="N329" t="str">
        <f t="shared" si="61"/>
        <v/>
      </c>
      <c r="O329" t="str">
        <f t="shared" si="61"/>
        <v/>
      </c>
      <c r="P329" t="str">
        <f t="shared" si="61"/>
        <v/>
      </c>
      <c r="Q329" t="str">
        <f t="shared" si="61"/>
        <v/>
      </c>
      <c r="U329" t="str">
        <f t="shared" si="57"/>
        <v/>
      </c>
    </row>
    <row r="330" spans="1:21" x14ac:dyDescent="0.7">
      <c r="A330">
        <f t="shared" si="58"/>
        <v>62</v>
      </c>
      <c r="B330" t="str">
        <f t="shared" si="59"/>
        <v xml:space="preserve">                                                            "text": "金額が高い：19600 or 9800/年",</v>
      </c>
      <c r="C330" t="s">
        <v>324</v>
      </c>
      <c r="D330" t="str">
        <f t="shared" si="60"/>
        <v>z</v>
      </c>
      <c r="E330" t="str">
        <f t="shared" si="61"/>
        <v>z</v>
      </c>
      <c r="F330" t="str">
        <f t="shared" si="61"/>
        <v>z</v>
      </c>
      <c r="G330" t="str">
        <f t="shared" si="61"/>
        <v>z</v>
      </c>
      <c r="H330" t="str">
        <f t="shared" si="61"/>
        <v>z</v>
      </c>
      <c r="I330" t="str">
        <f t="shared" si="61"/>
        <v>z</v>
      </c>
      <c r="J330" t="str">
        <f t="shared" si="61"/>
        <v>金額が高い：19600 or 9800/年</v>
      </c>
      <c r="K330" t="str">
        <f t="shared" si="61"/>
        <v/>
      </c>
      <c r="L330" t="str">
        <f t="shared" si="61"/>
        <v/>
      </c>
      <c r="M330" t="str">
        <f t="shared" si="61"/>
        <v/>
      </c>
      <c r="N330" t="str">
        <f t="shared" si="61"/>
        <v/>
      </c>
      <c r="O330" t="str">
        <f t="shared" si="61"/>
        <v/>
      </c>
      <c r="P330" t="str">
        <f t="shared" si="61"/>
        <v/>
      </c>
      <c r="Q330" t="str">
        <f t="shared" si="61"/>
        <v/>
      </c>
      <c r="U330" t="str">
        <f t="shared" si="57"/>
        <v/>
      </c>
    </row>
    <row r="331" spans="1:21" x14ac:dyDescent="0.7">
      <c r="A331">
        <f t="shared" si="58"/>
        <v>62</v>
      </c>
      <c r="B331" t="str">
        <f t="shared" si="59"/>
        <v xml:space="preserve">                                                            "text": "線へのテキスト入力がDBClikck・Enter",</v>
      </c>
      <c r="C331" t="s">
        <v>325</v>
      </c>
      <c r="D331" t="str">
        <f t="shared" si="60"/>
        <v>z</v>
      </c>
      <c r="E331" t="str">
        <f t="shared" si="61"/>
        <v>z</v>
      </c>
      <c r="F331" t="str">
        <f t="shared" si="61"/>
        <v>z</v>
      </c>
      <c r="G331" t="str">
        <f t="shared" si="61"/>
        <v>z</v>
      </c>
      <c r="H331" t="str">
        <f t="shared" si="61"/>
        <v>z</v>
      </c>
      <c r="I331" t="str">
        <f t="shared" si="61"/>
        <v>z</v>
      </c>
      <c r="J331" t="str">
        <f t="shared" si="61"/>
        <v>線へのテキスト入力がDBClikck・Enter</v>
      </c>
      <c r="K331" t="str">
        <f t="shared" si="61"/>
        <v/>
      </c>
      <c r="L331" t="str">
        <f t="shared" si="61"/>
        <v/>
      </c>
      <c r="M331" t="str">
        <f t="shared" si="61"/>
        <v/>
      </c>
      <c r="N331" t="str">
        <f t="shared" si="61"/>
        <v/>
      </c>
      <c r="O331" t="str">
        <f t="shared" si="61"/>
        <v/>
      </c>
      <c r="P331" t="str">
        <f t="shared" si="61"/>
        <v/>
      </c>
      <c r="Q331" t="str">
        <f t="shared" si="61"/>
        <v/>
      </c>
      <c r="U331" t="str">
        <f t="shared" si="57"/>
        <v/>
      </c>
    </row>
    <row r="332" spans="1:21" x14ac:dyDescent="0.7">
      <c r="A332">
        <f t="shared" si="58"/>
        <v>54</v>
      </c>
      <c r="B332" t="str">
        <f t="shared" si="59"/>
        <v xml:space="preserve">                                                    "text": "astah\n使いやすさ：未知数\nMindmapの優秀さがあれば\n採用してもいいかも",,</v>
      </c>
      <c r="C332" t="s">
        <v>345</v>
      </c>
      <c r="D332" t="str">
        <f t="shared" si="60"/>
        <v>z</v>
      </c>
      <c r="E332" t="str">
        <f t="shared" si="61"/>
        <v>z</v>
      </c>
      <c r="F332" t="str">
        <f t="shared" si="61"/>
        <v>z</v>
      </c>
      <c r="G332" t="str">
        <f t="shared" si="61"/>
        <v>z</v>
      </c>
      <c r="H332" t="str">
        <f t="shared" si="61"/>
        <v>z</v>
      </c>
      <c r="I332" t="str">
        <f t="shared" si="61"/>
        <v>astah\n使いやすさ：未知数\nMindmapの優秀さがあれば\n採用してもいいかも</v>
      </c>
      <c r="J332" t="str">
        <f t="shared" si="61"/>
        <v/>
      </c>
      <c r="K332" t="str">
        <f t="shared" si="61"/>
        <v/>
      </c>
      <c r="L332" t="str">
        <f t="shared" si="61"/>
        <v/>
      </c>
      <c r="M332" t="str">
        <f t="shared" si="61"/>
        <v/>
      </c>
      <c r="N332" t="str">
        <f t="shared" si="61"/>
        <v/>
      </c>
      <c r="O332" t="str">
        <f t="shared" si="61"/>
        <v/>
      </c>
      <c r="P332" t="str">
        <f t="shared" si="61"/>
        <v/>
      </c>
      <c r="Q332" t="str">
        <f t="shared" si="61"/>
        <v/>
      </c>
      <c r="U332" t="str">
        <f t="shared" si="57"/>
        <v/>
      </c>
    </row>
    <row r="333" spans="1:21" x14ac:dyDescent="0.7">
      <c r="A333">
        <f t="shared" si="58"/>
        <v>62</v>
      </c>
      <c r="B333" t="str">
        <f t="shared" si="59"/>
        <v xml:space="preserve">                                                            "text": "金額が高い：30,800",</v>
      </c>
      <c r="C333" t="s">
        <v>346</v>
      </c>
      <c r="D333" t="str">
        <f t="shared" si="60"/>
        <v>z</v>
      </c>
      <c r="E333" t="str">
        <f t="shared" si="61"/>
        <v>z</v>
      </c>
      <c r="F333" t="str">
        <f t="shared" si="61"/>
        <v>z</v>
      </c>
      <c r="G333" t="str">
        <f t="shared" si="61"/>
        <v>z</v>
      </c>
      <c r="H333" t="str">
        <f t="shared" si="61"/>
        <v>z</v>
      </c>
      <c r="I333" t="str">
        <f t="shared" si="61"/>
        <v>z</v>
      </c>
      <c r="J333" t="str">
        <f t="shared" si="61"/>
        <v>金額が高い：3</v>
      </c>
      <c r="K333" t="str">
        <f t="shared" si="61"/>
        <v/>
      </c>
      <c r="L333" t="str">
        <f t="shared" si="61"/>
        <v/>
      </c>
      <c r="M333" t="str">
        <f t="shared" si="61"/>
        <v/>
      </c>
      <c r="N333" t="str">
        <f t="shared" si="61"/>
        <v/>
      </c>
      <c r="O333" t="str">
        <f t="shared" si="61"/>
        <v/>
      </c>
      <c r="P333" t="str">
        <f t="shared" si="61"/>
        <v/>
      </c>
      <c r="Q333" t="str">
        <f t="shared" si="61"/>
        <v/>
      </c>
      <c r="U333" t="str">
        <f t="shared" si="57"/>
        <v/>
      </c>
    </row>
    <row r="334" spans="1:21" x14ac:dyDescent="0.7">
      <c r="A334">
        <f t="shared" si="58"/>
        <v>62</v>
      </c>
      <c r="B334" t="str">
        <f t="shared" si="59"/>
        <v xml:space="preserve">                                                            "text": "マニュアル",,</v>
      </c>
      <c r="C334" t="s">
        <v>320</v>
      </c>
      <c r="D334" t="str">
        <f t="shared" si="60"/>
        <v>z</v>
      </c>
      <c r="E334" t="str">
        <f t="shared" si="61"/>
        <v>z</v>
      </c>
      <c r="F334" t="str">
        <f t="shared" si="61"/>
        <v>z</v>
      </c>
      <c r="G334" t="str">
        <f t="shared" si="61"/>
        <v>z</v>
      </c>
      <c r="H334" t="str">
        <f t="shared" si="61"/>
        <v>z</v>
      </c>
      <c r="I334" t="str">
        <f t="shared" si="61"/>
        <v>z</v>
      </c>
      <c r="J334" t="str">
        <f t="shared" si="61"/>
        <v>マニュアル</v>
      </c>
      <c r="K334" t="str">
        <f t="shared" si="61"/>
        <v/>
      </c>
      <c r="L334" t="str">
        <f t="shared" si="61"/>
        <v/>
      </c>
      <c r="M334" t="str">
        <f t="shared" si="61"/>
        <v/>
      </c>
      <c r="N334" t="str">
        <f t="shared" si="61"/>
        <v/>
      </c>
      <c r="O334" t="str">
        <f t="shared" si="61"/>
        <v/>
      </c>
      <c r="P334" t="str">
        <f t="shared" si="61"/>
        <v/>
      </c>
      <c r="Q334" t="str">
        <f t="shared" si="61"/>
        <v/>
      </c>
      <c r="U334" t="str">
        <f t="shared" si="57"/>
        <v/>
      </c>
    </row>
    <row r="335" spans="1:21" x14ac:dyDescent="0.7">
      <c r="A335">
        <f t="shared" si="58"/>
        <v>54</v>
      </c>
      <c r="B335" t="str">
        <f t="shared" si="59"/>
        <v xml:space="preserve">                                                    "text": "Visio\n金額面以外は現状不明な箇所が多い。\n会社でデフォルトで使えるなら\n試してもいいかも",,</v>
      </c>
      <c r="C335" t="s">
        <v>347</v>
      </c>
      <c r="D335" t="str">
        <f t="shared" si="60"/>
        <v>z</v>
      </c>
      <c r="E335" t="str">
        <f t="shared" si="61"/>
        <v>z</v>
      </c>
      <c r="F335" t="str">
        <f t="shared" si="61"/>
        <v>z</v>
      </c>
      <c r="G335" t="str">
        <f t="shared" si="61"/>
        <v>z</v>
      </c>
      <c r="H335" t="str">
        <f t="shared" si="61"/>
        <v>z</v>
      </c>
      <c r="I335" t="str">
        <f t="shared" si="61"/>
        <v>Visio\n金額面以外は現状不明な箇所が多い。\n会社でデフォルトで使えるなら\n試してもいいかも</v>
      </c>
      <c r="J335" t="str">
        <f t="shared" si="61"/>
        <v/>
      </c>
      <c r="K335" t="str">
        <f t="shared" si="61"/>
        <v/>
      </c>
      <c r="L335" t="str">
        <f t="shared" si="61"/>
        <v/>
      </c>
      <c r="M335" t="str">
        <f t="shared" si="61"/>
        <v/>
      </c>
      <c r="N335" t="str">
        <f t="shared" si="61"/>
        <v/>
      </c>
      <c r="O335" t="str">
        <f t="shared" si="61"/>
        <v/>
      </c>
      <c r="P335" t="str">
        <f t="shared" si="61"/>
        <v/>
      </c>
      <c r="Q335" t="str">
        <f t="shared" si="61"/>
        <v/>
      </c>
      <c r="U335" t="str">
        <f t="shared" ref="U335:U349" si="62">IF($A335=U$1,MID($B335,$A335+8,FIND(",",$B335,$A335+8)-$A335-9),"")</f>
        <v/>
      </c>
    </row>
    <row r="336" spans="1:21" x14ac:dyDescent="0.7">
      <c r="A336">
        <f t="shared" si="58"/>
        <v>62</v>
      </c>
      <c r="B336" t="str">
        <f t="shared" si="59"/>
        <v xml:space="preserve">                                                            "text": "金額が高い：95344 or 50540",</v>
      </c>
      <c r="C336" t="s">
        <v>348</v>
      </c>
      <c r="D336" t="str">
        <f t="shared" si="60"/>
        <v>z</v>
      </c>
      <c r="E336" t="str">
        <f t="shared" si="61"/>
        <v>z</v>
      </c>
      <c r="F336" t="str">
        <f t="shared" si="61"/>
        <v>z</v>
      </c>
      <c r="G336" t="str">
        <f t="shared" si="61"/>
        <v>z</v>
      </c>
      <c r="H336" t="str">
        <f t="shared" si="61"/>
        <v>z</v>
      </c>
      <c r="I336" t="str">
        <f t="shared" si="61"/>
        <v>z</v>
      </c>
      <c r="J336" t="str">
        <f t="shared" si="61"/>
        <v>金額が高い：95344 or 50540</v>
      </c>
      <c r="K336" t="str">
        <f t="shared" si="61"/>
        <v/>
      </c>
      <c r="L336" t="str">
        <f t="shared" si="61"/>
        <v/>
      </c>
      <c r="M336" t="str">
        <f t="shared" si="61"/>
        <v/>
      </c>
      <c r="N336" t="str">
        <f t="shared" si="61"/>
        <v/>
      </c>
      <c r="O336" t="str">
        <f t="shared" si="61"/>
        <v/>
      </c>
      <c r="P336" t="str">
        <f t="shared" si="61"/>
        <v/>
      </c>
      <c r="Q336" t="str">
        <f t="shared" si="61"/>
        <v/>
      </c>
      <c r="U336" t="str">
        <f t="shared" si="62"/>
        <v/>
      </c>
    </row>
    <row r="337" spans="1:21" x14ac:dyDescent="0.7">
      <c r="A337">
        <f t="shared" si="58"/>
        <v>54</v>
      </c>
      <c r="B337" t="str">
        <f t="shared" si="59"/>
        <v xml:space="preserve">                                                    "text": "lucidchart\n使いやすさ：A+",,</v>
      </c>
      <c r="C337" t="s">
        <v>349</v>
      </c>
      <c r="D337" t="str">
        <f t="shared" si="60"/>
        <v>z</v>
      </c>
      <c r="E337" t="str">
        <f t="shared" si="61"/>
        <v>z</v>
      </c>
      <c r="F337" t="str">
        <f t="shared" si="61"/>
        <v>z</v>
      </c>
      <c r="G337" t="str">
        <f t="shared" si="61"/>
        <v>z</v>
      </c>
      <c r="H337" t="str">
        <f t="shared" si="61"/>
        <v>z</v>
      </c>
      <c r="I337" t="str">
        <f t="shared" si="61"/>
        <v>lucidchart\n使いやすさ：A+</v>
      </c>
      <c r="J337" t="str">
        <f t="shared" si="61"/>
        <v/>
      </c>
      <c r="K337" t="str">
        <f t="shared" si="61"/>
        <v/>
      </c>
      <c r="L337" t="str">
        <f t="shared" si="61"/>
        <v/>
      </c>
      <c r="M337" t="str">
        <f t="shared" si="61"/>
        <v/>
      </c>
      <c r="N337" t="str">
        <f t="shared" si="61"/>
        <v/>
      </c>
      <c r="O337" t="str">
        <f t="shared" si="61"/>
        <v/>
      </c>
      <c r="P337" t="str">
        <f t="shared" si="61"/>
        <v/>
      </c>
      <c r="Q337" t="str">
        <f t="shared" si="61"/>
        <v/>
      </c>
      <c r="U337" t="str">
        <f t="shared" si="62"/>
        <v/>
      </c>
    </row>
    <row r="338" spans="1:21" x14ac:dyDescent="0.7">
      <c r="A338">
        <f t="shared" si="58"/>
        <v>62</v>
      </c>
      <c r="B338" t="str">
        <f t="shared" si="59"/>
        <v xml:space="preserve">                                                            "text": "Web系のため、仕事での利用には少し障壁あり",</v>
      </c>
      <c r="C338" t="s">
        <v>350</v>
      </c>
      <c r="D338" t="str">
        <f t="shared" si="60"/>
        <v>z</v>
      </c>
      <c r="E338" t="str">
        <f t="shared" si="61"/>
        <v>z</v>
      </c>
      <c r="F338" t="str">
        <f t="shared" si="61"/>
        <v>z</v>
      </c>
      <c r="G338" t="str">
        <f t="shared" si="61"/>
        <v>z</v>
      </c>
      <c r="H338" t="str">
        <f t="shared" si="61"/>
        <v>z</v>
      </c>
      <c r="I338" t="str">
        <f t="shared" si="61"/>
        <v>z</v>
      </c>
      <c r="J338" t="str">
        <f t="shared" si="61"/>
        <v>Web系のため、仕事での利用には少し障壁あり</v>
      </c>
      <c r="K338" t="str">
        <f t="shared" si="61"/>
        <v/>
      </c>
      <c r="L338" t="str">
        <f t="shared" si="61"/>
        <v/>
      </c>
      <c r="M338" t="str">
        <f t="shared" si="61"/>
        <v/>
      </c>
      <c r="N338" t="str">
        <f t="shared" si="61"/>
        <v/>
      </c>
      <c r="O338" t="str">
        <f t="shared" si="61"/>
        <v/>
      </c>
      <c r="P338" t="str">
        <f t="shared" si="61"/>
        <v/>
      </c>
      <c r="Q338" t="str">
        <f t="shared" si="61"/>
        <v/>
      </c>
      <c r="U338" t="str">
        <f t="shared" si="62"/>
        <v/>
      </c>
    </row>
    <row r="339" spans="1:21" x14ac:dyDescent="0.7">
      <c r="A339">
        <f t="shared" si="58"/>
        <v>54</v>
      </c>
      <c r="B339" t="str">
        <f t="shared" si="59"/>
        <v xml:space="preserve">                                                    "text": "Whimsical\n使いやすさ：A",,</v>
      </c>
      <c r="C339" t="s">
        <v>351</v>
      </c>
      <c r="D339" t="str">
        <f t="shared" si="60"/>
        <v>z</v>
      </c>
      <c r="E339" t="str">
        <f t="shared" si="61"/>
        <v>z</v>
      </c>
      <c r="F339" t="str">
        <f t="shared" si="61"/>
        <v>z</v>
      </c>
      <c r="G339" t="str">
        <f t="shared" si="61"/>
        <v>z</v>
      </c>
      <c r="H339" t="str">
        <f t="shared" si="61"/>
        <v>z</v>
      </c>
      <c r="I339" t="str">
        <f t="shared" si="61"/>
        <v>Whimsical\n使いやすさ：A</v>
      </c>
      <c r="J339" t="str">
        <f t="shared" si="61"/>
        <v/>
      </c>
      <c r="K339" t="str">
        <f t="shared" si="61"/>
        <v/>
      </c>
      <c r="L339" t="str">
        <f t="shared" si="61"/>
        <v/>
      </c>
      <c r="M339" t="str">
        <f t="shared" si="61"/>
        <v/>
      </c>
      <c r="N339" t="str">
        <f t="shared" si="61"/>
        <v/>
      </c>
      <c r="O339" t="str">
        <f t="shared" si="61"/>
        <v/>
      </c>
      <c r="P339" t="str">
        <f t="shared" si="61"/>
        <v/>
      </c>
      <c r="Q339" t="str">
        <f t="shared" si="61"/>
        <v/>
      </c>
      <c r="U339" t="str">
        <f t="shared" si="62"/>
        <v/>
      </c>
    </row>
    <row r="340" spans="1:21" x14ac:dyDescent="0.7">
      <c r="A340">
        <f t="shared" si="58"/>
        <v>62</v>
      </c>
      <c r="B340" t="str">
        <f t="shared" si="59"/>
        <v xml:space="preserve">                                                            "text": "Web系のため、仕事での利用には少し障壁あり",</v>
      </c>
      <c r="C340" t="s">
        <v>350</v>
      </c>
      <c r="D340" t="str">
        <f t="shared" si="60"/>
        <v>z</v>
      </c>
      <c r="E340" t="str">
        <f t="shared" si="61"/>
        <v>z</v>
      </c>
      <c r="F340" t="str">
        <f t="shared" si="61"/>
        <v>z</v>
      </c>
      <c r="G340" t="str">
        <f t="shared" si="61"/>
        <v>z</v>
      </c>
      <c r="H340" t="str">
        <f t="shared" si="61"/>
        <v>z</v>
      </c>
      <c r="I340" t="str">
        <f t="shared" si="61"/>
        <v>z</v>
      </c>
      <c r="J340" t="str">
        <f t="shared" si="61"/>
        <v>Web系のため、仕事での利用には少し障壁あり</v>
      </c>
      <c r="K340" t="str">
        <f t="shared" si="61"/>
        <v/>
      </c>
      <c r="L340" t="str">
        <f t="shared" si="61"/>
        <v/>
      </c>
      <c r="M340" t="str">
        <f t="shared" si="61"/>
        <v/>
      </c>
      <c r="N340" t="str">
        <f t="shared" si="61"/>
        <v/>
      </c>
      <c r="O340" t="str">
        <f t="shared" si="61"/>
        <v/>
      </c>
      <c r="P340" t="str">
        <f t="shared" si="61"/>
        <v/>
      </c>
      <c r="Q340" t="str">
        <f t="shared" si="61"/>
        <v/>
      </c>
      <c r="U340" t="str">
        <f t="shared" si="62"/>
        <v/>
      </c>
    </row>
    <row r="341" spans="1:21" x14ac:dyDescent="0.7">
      <c r="A341">
        <f t="shared" si="58"/>
        <v>54</v>
      </c>
      <c r="B341" t="str">
        <f t="shared" si="59"/>
        <v xml:space="preserve">                                                    "text": "Miro\n使いやすさ：A",,</v>
      </c>
      <c r="C341" t="s">
        <v>352</v>
      </c>
      <c r="D341" t="str">
        <f t="shared" si="60"/>
        <v>z</v>
      </c>
      <c r="E341" t="str">
        <f t="shared" si="61"/>
        <v>z</v>
      </c>
      <c r="F341" t="str">
        <f t="shared" si="61"/>
        <v>z</v>
      </c>
      <c r="G341" t="str">
        <f t="shared" si="61"/>
        <v>z</v>
      </c>
      <c r="H341" t="str">
        <f t="shared" si="61"/>
        <v>z</v>
      </c>
      <c r="I341" t="str">
        <f t="shared" si="61"/>
        <v>Miro\n使いやすさ：A</v>
      </c>
      <c r="J341" t="str">
        <f t="shared" si="61"/>
        <v/>
      </c>
      <c r="K341" t="str">
        <f t="shared" si="61"/>
        <v/>
      </c>
      <c r="L341" t="str">
        <f t="shared" si="61"/>
        <v/>
      </c>
      <c r="M341" t="str">
        <f t="shared" si="61"/>
        <v/>
      </c>
      <c r="N341" t="str">
        <f t="shared" si="61"/>
        <v/>
      </c>
      <c r="O341" t="str">
        <f t="shared" si="61"/>
        <v/>
      </c>
      <c r="P341" t="str">
        <f t="shared" si="61"/>
        <v/>
      </c>
      <c r="Q341" t="str">
        <f t="shared" si="61"/>
        <v/>
      </c>
      <c r="U341" t="str">
        <f t="shared" si="62"/>
        <v/>
      </c>
    </row>
    <row r="342" spans="1:21" x14ac:dyDescent="0.7">
      <c r="A342">
        <f t="shared" si="58"/>
        <v>62</v>
      </c>
      <c r="B342" t="str">
        <f t="shared" si="59"/>
        <v xml:space="preserve">                                                            "text": "Web系のため、仕事での利用には少し障壁あり",,</v>
      </c>
      <c r="C342" t="s">
        <v>353</v>
      </c>
      <c r="D342" t="str">
        <f t="shared" si="60"/>
        <v>z</v>
      </c>
      <c r="E342" t="str">
        <f t="shared" si="61"/>
        <v>z</v>
      </c>
      <c r="F342" t="str">
        <f t="shared" si="61"/>
        <v>z</v>
      </c>
      <c r="G342" t="str">
        <f t="shared" si="61"/>
        <v>z</v>
      </c>
      <c r="H342" t="str">
        <f t="shared" si="61"/>
        <v>z</v>
      </c>
      <c r="I342" t="str">
        <f t="shared" si="61"/>
        <v>z</v>
      </c>
      <c r="J342" t="str">
        <f t="shared" si="61"/>
        <v>Web系のため、仕事での利用には少し障壁あり</v>
      </c>
      <c r="K342" t="str">
        <f t="shared" si="61"/>
        <v/>
      </c>
      <c r="L342" t="str">
        <f t="shared" si="61"/>
        <v/>
      </c>
      <c r="M342" t="str">
        <f t="shared" si="61"/>
        <v/>
      </c>
      <c r="N342" t="str">
        <f t="shared" si="61"/>
        <v/>
      </c>
      <c r="O342" t="str">
        <f t="shared" si="61"/>
        <v/>
      </c>
      <c r="P342" t="str">
        <f t="shared" si="61"/>
        <v/>
      </c>
      <c r="Q342" t="str">
        <f t="shared" si="61"/>
        <v/>
      </c>
      <c r="U342" t="str">
        <f t="shared" si="62"/>
        <v/>
      </c>
    </row>
    <row r="343" spans="1:21" x14ac:dyDescent="0.7">
      <c r="A343">
        <f t="shared" si="58"/>
        <v>30</v>
      </c>
      <c r="B343" t="str">
        <f t="shared" si="59"/>
        <v xml:space="preserve">                            "text": "コミュニケーションに利用",,</v>
      </c>
      <c r="C343" t="s">
        <v>354</v>
      </c>
      <c r="D343" t="str">
        <f t="shared" si="60"/>
        <v>z</v>
      </c>
      <c r="E343" t="str">
        <f t="shared" si="61"/>
        <v>z</v>
      </c>
      <c r="F343" t="str">
        <f t="shared" si="61"/>
        <v>コミュニケーションに利用</v>
      </c>
      <c r="G343" t="str">
        <f t="shared" si="61"/>
        <v/>
      </c>
      <c r="H343" t="str">
        <f t="shared" si="61"/>
        <v/>
      </c>
      <c r="I343" t="str">
        <f t="shared" si="61"/>
        <v/>
      </c>
      <c r="J343" t="str">
        <f t="shared" si="61"/>
        <v/>
      </c>
      <c r="K343" t="str">
        <f t="shared" si="61"/>
        <v/>
      </c>
      <c r="L343" t="str">
        <f t="shared" si="61"/>
        <v/>
      </c>
      <c r="M343" t="str">
        <f t="shared" si="61"/>
        <v/>
      </c>
      <c r="N343" t="str">
        <f t="shared" si="61"/>
        <v/>
      </c>
      <c r="O343" t="str">
        <f t="shared" si="61"/>
        <v/>
      </c>
      <c r="P343" t="str">
        <f t="shared" si="61"/>
        <v/>
      </c>
      <c r="Q343" t="str">
        <f t="shared" si="61"/>
        <v/>
      </c>
      <c r="U343" t="str">
        <f t="shared" si="62"/>
        <v/>
      </c>
    </row>
    <row r="344" spans="1:21" x14ac:dyDescent="0.7">
      <c r="A344">
        <f t="shared" si="58"/>
        <v>38</v>
      </c>
      <c r="B344" t="str">
        <f t="shared" si="59"/>
        <v xml:space="preserve">                                    "text": "teams",</v>
      </c>
      <c r="C344" t="s">
        <v>355</v>
      </c>
      <c r="D344" t="str">
        <f t="shared" si="60"/>
        <v>z</v>
      </c>
      <c r="E344" t="str">
        <f t="shared" ref="E344:Q358" si="63">IF($A344=E$1,MID($B344,$A344+8,FIND(",",$B344,$A344+8)-$A344-9),IF($A344&gt;E$1,"z",""))</f>
        <v>z</v>
      </c>
      <c r="F344" t="str">
        <f t="shared" si="63"/>
        <v>z</v>
      </c>
      <c r="G344" t="str">
        <f t="shared" si="63"/>
        <v>teams</v>
      </c>
      <c r="H344" t="str">
        <f t="shared" si="63"/>
        <v/>
      </c>
      <c r="I344" t="str">
        <f t="shared" si="63"/>
        <v/>
      </c>
      <c r="J344" t="str">
        <f t="shared" si="63"/>
        <v/>
      </c>
      <c r="K344" t="str">
        <f t="shared" si="63"/>
        <v/>
      </c>
      <c r="L344" t="str">
        <f t="shared" si="63"/>
        <v/>
      </c>
      <c r="M344" t="str">
        <f t="shared" si="63"/>
        <v/>
      </c>
      <c r="N344" t="str">
        <f t="shared" si="63"/>
        <v/>
      </c>
      <c r="O344" t="str">
        <f t="shared" si="63"/>
        <v/>
      </c>
      <c r="P344" t="str">
        <f t="shared" si="63"/>
        <v/>
      </c>
      <c r="Q344" t="str">
        <f t="shared" si="63"/>
        <v/>
      </c>
      <c r="U344" t="str">
        <f t="shared" si="62"/>
        <v/>
      </c>
    </row>
    <row r="345" spans="1:21" x14ac:dyDescent="0.7">
      <c r="A345">
        <f t="shared" si="58"/>
        <v>46</v>
      </c>
      <c r="B345" t="str">
        <f t="shared" si="59"/>
        <v xml:space="preserve">                                            "text": "ScheduleLook for Microsoft Teams",</v>
      </c>
      <c r="C345" t="s">
        <v>356</v>
      </c>
      <c r="D345" t="str">
        <f t="shared" si="60"/>
        <v>z</v>
      </c>
      <c r="E345" t="str">
        <f t="shared" si="63"/>
        <v>z</v>
      </c>
      <c r="F345" t="str">
        <f t="shared" si="63"/>
        <v>z</v>
      </c>
      <c r="G345" t="str">
        <f t="shared" si="63"/>
        <v>z</v>
      </c>
      <c r="H345" t="str">
        <f t="shared" si="63"/>
        <v>ScheduleLook for Microsoft Teams</v>
      </c>
      <c r="I345" t="str">
        <f t="shared" si="63"/>
        <v/>
      </c>
      <c r="J345" t="str">
        <f t="shared" si="63"/>
        <v/>
      </c>
      <c r="K345" t="str">
        <f t="shared" si="63"/>
        <v/>
      </c>
      <c r="L345" t="str">
        <f t="shared" si="63"/>
        <v/>
      </c>
      <c r="M345" t="str">
        <f t="shared" si="63"/>
        <v/>
      </c>
      <c r="N345" t="str">
        <f t="shared" si="63"/>
        <v/>
      </c>
      <c r="O345" t="str">
        <f t="shared" si="63"/>
        <v/>
      </c>
      <c r="P345" t="str">
        <f t="shared" si="63"/>
        <v/>
      </c>
      <c r="Q345" t="str">
        <f t="shared" si="63"/>
        <v/>
      </c>
      <c r="U345" t="str">
        <f t="shared" si="62"/>
        <v/>
      </c>
    </row>
    <row r="346" spans="1:21" x14ac:dyDescent="0.7">
      <c r="A346">
        <f t="shared" si="58"/>
        <v>30</v>
      </c>
      <c r="B346" t="str">
        <f t="shared" si="59"/>
        <v xml:space="preserve">                            "text": "体づくり",,</v>
      </c>
      <c r="C346" t="s">
        <v>357</v>
      </c>
      <c r="D346" t="str">
        <f t="shared" si="60"/>
        <v>z</v>
      </c>
      <c r="E346" t="str">
        <f t="shared" si="63"/>
        <v>z</v>
      </c>
      <c r="F346" t="str">
        <f t="shared" si="63"/>
        <v>体づくり</v>
      </c>
      <c r="G346" t="str">
        <f t="shared" si="63"/>
        <v/>
      </c>
      <c r="H346" t="str">
        <f t="shared" si="63"/>
        <v/>
      </c>
      <c r="I346" t="str">
        <f t="shared" si="63"/>
        <v/>
      </c>
      <c r="J346" t="str">
        <f t="shared" si="63"/>
        <v/>
      </c>
      <c r="K346" t="str">
        <f t="shared" si="63"/>
        <v/>
      </c>
      <c r="L346" t="str">
        <f t="shared" si="63"/>
        <v/>
      </c>
      <c r="M346" t="str">
        <f t="shared" si="63"/>
        <v/>
      </c>
      <c r="N346" t="str">
        <f t="shared" si="63"/>
        <v/>
      </c>
      <c r="O346" t="str">
        <f t="shared" si="63"/>
        <v/>
      </c>
      <c r="P346" t="str">
        <f t="shared" si="63"/>
        <v/>
      </c>
      <c r="Q346" t="str">
        <f t="shared" si="63"/>
        <v/>
      </c>
      <c r="U346" t="str">
        <f t="shared" si="62"/>
        <v/>
      </c>
    </row>
    <row r="347" spans="1:21" x14ac:dyDescent="0.7">
      <c r="A347">
        <f t="shared" si="58"/>
        <v>38</v>
      </c>
      <c r="B347" t="str">
        <f t="shared" si="59"/>
        <v xml:space="preserve">                                    "text": "ジム探し",</v>
      </c>
      <c r="C347" t="s">
        <v>358</v>
      </c>
      <c r="D347" t="str">
        <f t="shared" si="60"/>
        <v>z</v>
      </c>
      <c r="E347" t="str">
        <f t="shared" si="63"/>
        <v>z</v>
      </c>
      <c r="F347" t="str">
        <f t="shared" si="63"/>
        <v>z</v>
      </c>
      <c r="G347" t="str">
        <f t="shared" si="63"/>
        <v>ジム探し</v>
      </c>
      <c r="H347" t="str">
        <f t="shared" si="63"/>
        <v/>
      </c>
      <c r="I347" t="str">
        <f t="shared" si="63"/>
        <v/>
      </c>
      <c r="J347" t="str">
        <f t="shared" si="63"/>
        <v/>
      </c>
      <c r="K347" t="str">
        <f t="shared" si="63"/>
        <v/>
      </c>
      <c r="L347" t="str">
        <f t="shared" si="63"/>
        <v/>
      </c>
      <c r="M347" t="str">
        <f t="shared" si="63"/>
        <v/>
      </c>
      <c r="N347" t="str">
        <f t="shared" si="63"/>
        <v/>
      </c>
      <c r="O347" t="str">
        <f t="shared" si="63"/>
        <v/>
      </c>
      <c r="P347" t="str">
        <f t="shared" si="63"/>
        <v/>
      </c>
      <c r="Q347" t="str">
        <f t="shared" si="63"/>
        <v/>
      </c>
      <c r="U347" t="str">
        <f t="shared" si="62"/>
        <v/>
      </c>
    </row>
    <row r="348" spans="1:21" x14ac:dyDescent="0.7">
      <c r="A348">
        <f t="shared" si="58"/>
        <v>46</v>
      </c>
      <c r="B348" t="str">
        <f t="shared" si="59"/>
        <v xml:space="preserve">                                            "text": "エニタイムフィットネス",,</v>
      </c>
      <c r="C348" t="s">
        <v>359</v>
      </c>
      <c r="D348" t="str">
        <f t="shared" si="60"/>
        <v>z</v>
      </c>
      <c r="E348" t="str">
        <f t="shared" si="63"/>
        <v>z</v>
      </c>
      <c r="F348" t="str">
        <f t="shared" si="63"/>
        <v>z</v>
      </c>
      <c r="G348" t="str">
        <f t="shared" si="63"/>
        <v>z</v>
      </c>
      <c r="H348" t="str">
        <f t="shared" si="63"/>
        <v>エニタイムフィットネス</v>
      </c>
      <c r="I348" t="str">
        <f t="shared" si="63"/>
        <v/>
      </c>
      <c r="J348" t="str">
        <f t="shared" si="63"/>
        <v/>
      </c>
      <c r="K348" t="str">
        <f t="shared" si="63"/>
        <v/>
      </c>
      <c r="L348" t="str">
        <f t="shared" si="63"/>
        <v/>
      </c>
      <c r="M348" t="str">
        <f t="shared" si="63"/>
        <v/>
      </c>
      <c r="N348" t="str">
        <f t="shared" si="63"/>
        <v/>
      </c>
      <c r="O348" t="str">
        <f t="shared" si="63"/>
        <v/>
      </c>
      <c r="P348" t="str">
        <f t="shared" si="63"/>
        <v/>
      </c>
      <c r="Q348" t="str">
        <f t="shared" si="63"/>
        <v/>
      </c>
      <c r="U348" t="str">
        <f t="shared" si="62"/>
        <v/>
      </c>
    </row>
    <row r="349" spans="1:21" x14ac:dyDescent="0.7">
      <c r="A349">
        <f t="shared" si="58"/>
        <v>54</v>
      </c>
      <c r="B349" t="str">
        <f t="shared" si="59"/>
        <v xml:space="preserve">                                                    "text": "24時間",</v>
      </c>
      <c r="C349" t="s">
        <v>360</v>
      </c>
      <c r="D349" t="str">
        <f t="shared" si="60"/>
        <v>z</v>
      </c>
      <c r="E349" t="str">
        <f t="shared" si="63"/>
        <v>z</v>
      </c>
      <c r="F349" t="str">
        <f t="shared" si="63"/>
        <v>z</v>
      </c>
      <c r="G349" t="str">
        <f t="shared" si="63"/>
        <v>z</v>
      </c>
      <c r="H349" t="str">
        <f t="shared" si="63"/>
        <v>z</v>
      </c>
      <c r="I349" t="str">
        <f t="shared" si="63"/>
        <v>24時間</v>
      </c>
      <c r="J349" t="str">
        <f t="shared" si="63"/>
        <v/>
      </c>
      <c r="K349" t="str">
        <f t="shared" si="63"/>
        <v/>
      </c>
      <c r="L349" t="str">
        <f t="shared" si="63"/>
        <v/>
      </c>
      <c r="M349" t="str">
        <f t="shared" si="63"/>
        <v/>
      </c>
      <c r="N349" t="str">
        <f t="shared" si="63"/>
        <v/>
      </c>
      <c r="O349" t="str">
        <f t="shared" si="63"/>
        <v/>
      </c>
      <c r="P349" t="str">
        <f t="shared" si="63"/>
        <v/>
      </c>
      <c r="Q349" t="str">
        <f t="shared" si="63"/>
        <v/>
      </c>
      <c r="U349" t="str">
        <f t="shared" si="62"/>
        <v/>
      </c>
    </row>
    <row r="350" spans="1:21" x14ac:dyDescent="0.7">
      <c r="A350">
        <f t="shared" si="58"/>
        <v>54</v>
      </c>
      <c r="B350" t="str">
        <f t="shared" si="59"/>
        <v xml:space="preserve">                                                    "text": "家から5分",</v>
      </c>
      <c r="C350" t="s">
        <v>361</v>
      </c>
      <c r="D350" t="str">
        <f t="shared" si="60"/>
        <v>z</v>
      </c>
      <c r="E350" t="str">
        <f t="shared" si="63"/>
        <v>z</v>
      </c>
      <c r="F350" t="str">
        <f t="shared" si="63"/>
        <v>z</v>
      </c>
      <c r="G350" t="str">
        <f t="shared" si="63"/>
        <v>z</v>
      </c>
      <c r="H350" t="str">
        <f t="shared" si="63"/>
        <v>z</v>
      </c>
      <c r="I350" t="str">
        <f t="shared" si="63"/>
        <v>家から5分</v>
      </c>
      <c r="J350" t="str">
        <f t="shared" si="63"/>
        <v/>
      </c>
      <c r="K350" t="str">
        <f t="shared" si="63"/>
        <v/>
      </c>
      <c r="L350" t="str">
        <f t="shared" si="63"/>
        <v/>
      </c>
      <c r="M350" t="str">
        <f t="shared" si="63"/>
        <v/>
      </c>
      <c r="N350" t="str">
        <f t="shared" si="63"/>
        <v/>
      </c>
      <c r="O350" t="str">
        <f t="shared" si="63"/>
        <v/>
      </c>
      <c r="P350" t="str">
        <f t="shared" si="63"/>
        <v/>
      </c>
      <c r="Q350" t="str">
        <f t="shared" si="63"/>
        <v/>
      </c>
      <c r="U350" t="str">
        <f t="shared" ref="U350:U364" si="64">IF($A350=U$1,MID($B350,$A350+8,FIND(",",$B350,$A350+8)-$A350-9),"")</f>
        <v/>
      </c>
    </row>
    <row r="351" spans="1:21" x14ac:dyDescent="0.7">
      <c r="A351">
        <f t="shared" si="58"/>
        <v>54</v>
      </c>
      <c r="B351" t="str">
        <f t="shared" si="59"/>
        <v xml:space="preserve">                                                    "text": "7700/月",</v>
      </c>
      <c r="C351" t="s">
        <v>362</v>
      </c>
      <c r="D351" t="str">
        <f t="shared" si="60"/>
        <v>z</v>
      </c>
      <c r="E351" t="str">
        <f t="shared" si="63"/>
        <v>z</v>
      </c>
      <c r="F351" t="str">
        <f t="shared" si="63"/>
        <v>z</v>
      </c>
      <c r="G351" t="str">
        <f t="shared" si="63"/>
        <v>z</v>
      </c>
      <c r="H351" t="str">
        <f t="shared" si="63"/>
        <v>z</v>
      </c>
      <c r="I351" t="str">
        <f t="shared" si="63"/>
        <v>7700/月</v>
      </c>
      <c r="J351" t="str">
        <f t="shared" si="63"/>
        <v/>
      </c>
      <c r="K351" t="str">
        <f t="shared" si="63"/>
        <v/>
      </c>
      <c r="L351" t="str">
        <f t="shared" si="63"/>
        <v/>
      </c>
      <c r="M351" t="str">
        <f t="shared" si="63"/>
        <v/>
      </c>
      <c r="N351" t="str">
        <f t="shared" si="63"/>
        <v/>
      </c>
      <c r="O351" t="str">
        <f t="shared" si="63"/>
        <v/>
      </c>
      <c r="P351" t="str">
        <f t="shared" si="63"/>
        <v/>
      </c>
      <c r="Q351" t="str">
        <f t="shared" si="63"/>
        <v/>
      </c>
      <c r="U351" t="str">
        <f t="shared" si="64"/>
        <v/>
      </c>
    </row>
    <row r="352" spans="1:21" x14ac:dyDescent="0.7">
      <c r="A352">
        <f t="shared" si="58"/>
        <v>46</v>
      </c>
      <c r="B352" t="str">
        <f t="shared" si="59"/>
        <v xml:space="preserve">                                            "text": "FIT24",,</v>
      </c>
      <c r="C352" t="s">
        <v>363</v>
      </c>
      <c r="D352" t="str">
        <f t="shared" si="60"/>
        <v>z</v>
      </c>
      <c r="E352" t="str">
        <f t="shared" si="63"/>
        <v>z</v>
      </c>
      <c r="F352" t="str">
        <f t="shared" si="63"/>
        <v>z</v>
      </c>
      <c r="G352" t="str">
        <f t="shared" si="63"/>
        <v>z</v>
      </c>
      <c r="H352" t="str">
        <f t="shared" si="63"/>
        <v>FIT24</v>
      </c>
      <c r="I352" t="str">
        <f t="shared" si="63"/>
        <v/>
      </c>
      <c r="J352" t="str">
        <f t="shared" si="63"/>
        <v/>
      </c>
      <c r="K352" t="str">
        <f t="shared" si="63"/>
        <v/>
      </c>
      <c r="L352" t="str">
        <f t="shared" si="63"/>
        <v/>
      </c>
      <c r="M352" t="str">
        <f t="shared" si="63"/>
        <v/>
      </c>
      <c r="N352" t="str">
        <f t="shared" si="63"/>
        <v/>
      </c>
      <c r="O352" t="str">
        <f t="shared" si="63"/>
        <v/>
      </c>
      <c r="P352" t="str">
        <f t="shared" si="63"/>
        <v/>
      </c>
      <c r="Q352" t="str">
        <f t="shared" si="63"/>
        <v/>
      </c>
      <c r="U352" t="str">
        <f t="shared" si="64"/>
        <v/>
      </c>
    </row>
    <row r="353" spans="1:21" x14ac:dyDescent="0.7">
      <c r="A353">
        <f t="shared" si="58"/>
        <v>54</v>
      </c>
      <c r="B353" t="str">
        <f t="shared" si="59"/>
        <v xml:space="preserve">                                                    "text": "24時間",</v>
      </c>
      <c r="C353" t="s">
        <v>360</v>
      </c>
      <c r="D353" t="str">
        <f t="shared" si="60"/>
        <v>z</v>
      </c>
      <c r="E353" t="str">
        <f t="shared" si="63"/>
        <v>z</v>
      </c>
      <c r="F353" t="str">
        <f t="shared" si="63"/>
        <v>z</v>
      </c>
      <c r="G353" t="str">
        <f t="shared" si="63"/>
        <v>z</v>
      </c>
      <c r="H353" t="str">
        <f t="shared" si="63"/>
        <v>z</v>
      </c>
      <c r="I353" t="str">
        <f t="shared" si="63"/>
        <v>24時間</v>
      </c>
      <c r="J353" t="str">
        <f t="shared" si="63"/>
        <v/>
      </c>
      <c r="K353" t="str">
        <f t="shared" si="63"/>
        <v/>
      </c>
      <c r="L353" t="str">
        <f t="shared" si="63"/>
        <v/>
      </c>
      <c r="M353" t="str">
        <f t="shared" si="63"/>
        <v/>
      </c>
      <c r="N353" t="str">
        <f t="shared" si="63"/>
        <v/>
      </c>
      <c r="O353" t="str">
        <f t="shared" si="63"/>
        <v/>
      </c>
      <c r="P353" t="str">
        <f t="shared" si="63"/>
        <v/>
      </c>
      <c r="Q353" t="str">
        <f t="shared" si="63"/>
        <v/>
      </c>
      <c r="U353" t="str">
        <f t="shared" si="64"/>
        <v/>
      </c>
    </row>
    <row r="354" spans="1:21" x14ac:dyDescent="0.7">
      <c r="A354">
        <f t="shared" si="58"/>
        <v>54</v>
      </c>
      <c r="B354" t="str">
        <f t="shared" si="59"/>
        <v xml:space="preserve">                                                    "text": "家から8分",</v>
      </c>
      <c r="C354" t="s">
        <v>364</v>
      </c>
      <c r="D354" t="str">
        <f t="shared" si="60"/>
        <v>z</v>
      </c>
      <c r="E354" t="str">
        <f t="shared" si="63"/>
        <v>z</v>
      </c>
      <c r="F354" t="str">
        <f t="shared" si="63"/>
        <v>z</v>
      </c>
      <c r="G354" t="str">
        <f t="shared" si="63"/>
        <v>z</v>
      </c>
      <c r="H354" t="str">
        <f t="shared" si="63"/>
        <v>z</v>
      </c>
      <c r="I354" t="str">
        <f t="shared" si="63"/>
        <v>家から8分</v>
      </c>
      <c r="J354" t="str">
        <f t="shared" si="63"/>
        <v/>
      </c>
      <c r="K354" t="str">
        <f t="shared" si="63"/>
        <v/>
      </c>
      <c r="L354" t="str">
        <f t="shared" si="63"/>
        <v/>
      </c>
      <c r="M354" t="str">
        <f t="shared" si="63"/>
        <v/>
      </c>
      <c r="N354" t="str">
        <f t="shared" si="63"/>
        <v/>
      </c>
      <c r="O354" t="str">
        <f t="shared" si="63"/>
        <v/>
      </c>
      <c r="P354" t="str">
        <f t="shared" si="63"/>
        <v/>
      </c>
      <c r="Q354" t="str">
        <f t="shared" si="63"/>
        <v/>
      </c>
      <c r="U354" t="str">
        <f t="shared" si="64"/>
        <v/>
      </c>
    </row>
    <row r="355" spans="1:21" x14ac:dyDescent="0.7">
      <c r="A355">
        <f t="shared" si="58"/>
        <v>54</v>
      </c>
      <c r="B355" t="str">
        <f t="shared" si="59"/>
        <v xml:space="preserve">                                                    "text": "7480/月（税込）",</v>
      </c>
      <c r="C355" t="s">
        <v>365</v>
      </c>
      <c r="D355" t="str">
        <f t="shared" si="60"/>
        <v>z</v>
      </c>
      <c r="E355" t="str">
        <f t="shared" si="63"/>
        <v>z</v>
      </c>
      <c r="F355" t="str">
        <f t="shared" si="63"/>
        <v>z</v>
      </c>
      <c r="G355" t="str">
        <f t="shared" si="63"/>
        <v>z</v>
      </c>
      <c r="H355" t="str">
        <f t="shared" si="63"/>
        <v>z</v>
      </c>
      <c r="I355" t="str">
        <f t="shared" si="63"/>
        <v>7480/月（税込）</v>
      </c>
      <c r="J355" t="str">
        <f t="shared" si="63"/>
        <v/>
      </c>
      <c r="K355" t="str">
        <f t="shared" si="63"/>
        <v/>
      </c>
      <c r="L355" t="str">
        <f t="shared" si="63"/>
        <v/>
      </c>
      <c r="M355" t="str">
        <f t="shared" si="63"/>
        <v/>
      </c>
      <c r="N355" t="str">
        <f t="shared" si="63"/>
        <v/>
      </c>
      <c r="O355" t="str">
        <f t="shared" si="63"/>
        <v/>
      </c>
      <c r="P355" t="str">
        <f t="shared" si="63"/>
        <v/>
      </c>
      <c r="Q355" t="str">
        <f t="shared" si="63"/>
        <v/>
      </c>
      <c r="U355" t="str">
        <f t="shared" si="64"/>
        <v/>
      </c>
    </row>
    <row r="356" spans="1:21" x14ac:dyDescent="0.7">
      <c r="A356">
        <f t="shared" si="58"/>
        <v>46</v>
      </c>
      <c r="B356" t="str">
        <f t="shared" si="59"/>
        <v xml:space="preserve">                                            "text": "ホリデースポーツクラブ",,</v>
      </c>
      <c r="C356" t="s">
        <v>366</v>
      </c>
      <c r="D356" t="str">
        <f t="shared" si="60"/>
        <v>z</v>
      </c>
      <c r="E356" t="str">
        <f t="shared" si="63"/>
        <v>z</v>
      </c>
      <c r="F356" t="str">
        <f t="shared" si="63"/>
        <v>z</v>
      </c>
      <c r="G356" t="str">
        <f t="shared" si="63"/>
        <v>z</v>
      </c>
      <c r="H356" t="str">
        <f t="shared" si="63"/>
        <v>ホリデースポーツクラブ</v>
      </c>
      <c r="I356" t="str">
        <f t="shared" si="63"/>
        <v/>
      </c>
      <c r="J356" t="str">
        <f t="shared" si="63"/>
        <v/>
      </c>
      <c r="K356" t="str">
        <f t="shared" si="63"/>
        <v/>
      </c>
      <c r="L356" t="str">
        <f t="shared" si="63"/>
        <v/>
      </c>
      <c r="M356" t="str">
        <f t="shared" si="63"/>
        <v/>
      </c>
      <c r="N356" t="str">
        <f t="shared" si="63"/>
        <v/>
      </c>
      <c r="O356" t="str">
        <f t="shared" si="63"/>
        <v/>
      </c>
      <c r="P356" t="str">
        <f t="shared" si="63"/>
        <v/>
      </c>
      <c r="Q356" t="str">
        <f t="shared" si="63"/>
        <v/>
      </c>
      <c r="U356" t="str">
        <f t="shared" si="64"/>
        <v/>
      </c>
    </row>
    <row r="357" spans="1:21" x14ac:dyDescent="0.7">
      <c r="A357">
        <f t="shared" si="58"/>
        <v>54</v>
      </c>
      <c r="B357" t="str">
        <f t="shared" si="59"/>
        <v xml:space="preserve">                                                    "text": "金：休\n日：10-19\n他：10-23",</v>
      </c>
      <c r="C357" t="s">
        <v>367</v>
      </c>
      <c r="D357" t="str">
        <f t="shared" si="60"/>
        <v>z</v>
      </c>
      <c r="E357" t="str">
        <f t="shared" si="63"/>
        <v>z</v>
      </c>
      <c r="F357" t="str">
        <f t="shared" si="63"/>
        <v>z</v>
      </c>
      <c r="G357" t="str">
        <f t="shared" si="63"/>
        <v>z</v>
      </c>
      <c r="H357" t="str">
        <f t="shared" si="63"/>
        <v>z</v>
      </c>
      <c r="I357" t="str">
        <f t="shared" si="63"/>
        <v>金：休\n日：10-19\n他：10-23</v>
      </c>
      <c r="J357" t="str">
        <f t="shared" si="63"/>
        <v/>
      </c>
      <c r="K357" t="str">
        <f t="shared" si="63"/>
        <v/>
      </c>
      <c r="L357" t="str">
        <f t="shared" si="63"/>
        <v/>
      </c>
      <c r="M357" t="str">
        <f t="shared" si="63"/>
        <v/>
      </c>
      <c r="N357" t="str">
        <f t="shared" si="63"/>
        <v/>
      </c>
      <c r="O357" t="str">
        <f t="shared" si="63"/>
        <v/>
      </c>
      <c r="P357" t="str">
        <f t="shared" si="63"/>
        <v/>
      </c>
      <c r="Q357" t="str">
        <f t="shared" si="63"/>
        <v/>
      </c>
      <c r="U357" t="str">
        <f t="shared" si="64"/>
        <v/>
      </c>
    </row>
    <row r="358" spans="1:21" x14ac:dyDescent="0.7">
      <c r="A358">
        <f t="shared" si="58"/>
        <v>54</v>
      </c>
      <c r="B358" t="str">
        <f t="shared" si="59"/>
        <v xml:space="preserve">                                                    "text": "家から5分",</v>
      </c>
      <c r="C358" t="s">
        <v>361</v>
      </c>
      <c r="D358" t="str">
        <f t="shared" si="60"/>
        <v>z</v>
      </c>
      <c r="E358" t="str">
        <f t="shared" si="63"/>
        <v>z</v>
      </c>
      <c r="F358" t="str">
        <f t="shared" si="63"/>
        <v>z</v>
      </c>
      <c r="G358" t="str">
        <f t="shared" si="63"/>
        <v>z</v>
      </c>
      <c r="H358" t="str">
        <f t="shared" si="63"/>
        <v>z</v>
      </c>
      <c r="I358" t="str">
        <f t="shared" si="63"/>
        <v>家から5分</v>
      </c>
      <c r="J358" t="str">
        <f t="shared" si="63"/>
        <v/>
      </c>
      <c r="K358" t="str">
        <f t="shared" si="63"/>
        <v/>
      </c>
      <c r="L358" t="str">
        <f t="shared" si="63"/>
        <v/>
      </c>
      <c r="M358" t="str">
        <f t="shared" si="63"/>
        <v/>
      </c>
      <c r="N358" t="str">
        <f t="shared" si="63"/>
        <v/>
      </c>
      <c r="O358" t="str">
        <f t="shared" si="63"/>
        <v/>
      </c>
      <c r="P358" t="str">
        <f t="shared" si="63"/>
        <v/>
      </c>
      <c r="Q358" t="str">
        <f t="shared" si="63"/>
        <v/>
      </c>
      <c r="U358" t="str">
        <f t="shared" si="64"/>
        <v/>
      </c>
    </row>
    <row r="359" spans="1:21" x14ac:dyDescent="0.7">
      <c r="A359">
        <f t="shared" si="58"/>
        <v>54</v>
      </c>
      <c r="B359" t="str">
        <f t="shared" si="59"/>
        <v xml:space="preserve">                                                    "text": "8690/月（税込）",</v>
      </c>
      <c r="C359" t="s">
        <v>368</v>
      </c>
      <c r="D359" t="str">
        <f t="shared" si="60"/>
        <v>z</v>
      </c>
      <c r="E359" t="str">
        <f t="shared" ref="E359:Q374" si="65">IF($A359=E$1,MID($B359,$A359+8,FIND(",",$B359,$A359+8)-$A359-9),IF($A359&gt;E$1,"z",""))</f>
        <v>z</v>
      </c>
      <c r="F359" t="str">
        <f t="shared" si="65"/>
        <v>z</v>
      </c>
      <c r="G359" t="str">
        <f t="shared" si="65"/>
        <v>z</v>
      </c>
      <c r="H359" t="str">
        <f t="shared" si="65"/>
        <v>z</v>
      </c>
      <c r="I359" t="str">
        <f t="shared" si="65"/>
        <v>8690/月（税込）</v>
      </c>
      <c r="J359" t="str">
        <f t="shared" si="65"/>
        <v/>
      </c>
      <c r="K359" t="str">
        <f t="shared" si="65"/>
        <v/>
      </c>
      <c r="L359" t="str">
        <f t="shared" si="65"/>
        <v/>
      </c>
      <c r="M359" t="str">
        <f t="shared" si="65"/>
        <v/>
      </c>
      <c r="N359" t="str">
        <f t="shared" si="65"/>
        <v/>
      </c>
      <c r="O359" t="str">
        <f t="shared" si="65"/>
        <v/>
      </c>
      <c r="P359" t="str">
        <f t="shared" si="65"/>
        <v/>
      </c>
      <c r="Q359" t="str">
        <f t="shared" si="65"/>
        <v/>
      </c>
      <c r="U359" t="str">
        <f t="shared" si="64"/>
        <v/>
      </c>
    </row>
    <row r="360" spans="1:21" x14ac:dyDescent="0.7">
      <c r="A360">
        <f t="shared" si="58"/>
        <v>22</v>
      </c>
      <c r="B360" t="str">
        <f t="shared" si="59"/>
        <v xml:space="preserve">                    "text": "経済圏",,</v>
      </c>
      <c r="C360" t="s">
        <v>369</v>
      </c>
      <c r="D360" t="str">
        <f t="shared" si="60"/>
        <v>z</v>
      </c>
      <c r="E360" t="str">
        <f t="shared" si="65"/>
        <v>経済圏</v>
      </c>
      <c r="F360" t="str">
        <f t="shared" si="65"/>
        <v/>
      </c>
      <c r="G360" t="str">
        <f t="shared" si="65"/>
        <v/>
      </c>
      <c r="H360" t="str">
        <f t="shared" si="65"/>
        <v/>
      </c>
      <c r="I360" t="str">
        <f t="shared" si="65"/>
        <v/>
      </c>
      <c r="J360" t="str">
        <f t="shared" si="65"/>
        <v/>
      </c>
      <c r="K360" t="str">
        <f t="shared" si="65"/>
        <v/>
      </c>
      <c r="L360" t="str">
        <f t="shared" si="65"/>
        <v/>
      </c>
      <c r="M360" t="str">
        <f t="shared" si="65"/>
        <v/>
      </c>
      <c r="N360" t="str">
        <f t="shared" si="65"/>
        <v/>
      </c>
      <c r="O360" t="str">
        <f t="shared" si="65"/>
        <v/>
      </c>
      <c r="P360" t="str">
        <f t="shared" si="65"/>
        <v/>
      </c>
      <c r="Q360" t="str">
        <f t="shared" si="65"/>
        <v/>
      </c>
      <c r="U360" t="str">
        <f t="shared" si="64"/>
        <v/>
      </c>
    </row>
    <row r="361" spans="1:21" x14ac:dyDescent="0.7">
      <c r="A361">
        <f t="shared" si="58"/>
        <v>30</v>
      </c>
      <c r="B361" t="str">
        <f t="shared" si="59"/>
        <v xml:space="preserve">                            "text": "楽天",</v>
      </c>
      <c r="C361" t="s">
        <v>370</v>
      </c>
      <c r="D361" t="str">
        <f t="shared" si="60"/>
        <v>z</v>
      </c>
      <c r="E361" t="str">
        <f t="shared" si="65"/>
        <v>z</v>
      </c>
      <c r="F361" t="str">
        <f t="shared" si="65"/>
        <v>楽天</v>
      </c>
      <c r="G361" t="str">
        <f t="shared" si="65"/>
        <v/>
      </c>
      <c r="H361" t="str">
        <f t="shared" si="65"/>
        <v/>
      </c>
      <c r="I361" t="str">
        <f t="shared" si="65"/>
        <v/>
      </c>
      <c r="J361" t="str">
        <f t="shared" si="65"/>
        <v/>
      </c>
      <c r="K361" t="str">
        <f t="shared" si="65"/>
        <v/>
      </c>
      <c r="L361" t="str">
        <f t="shared" si="65"/>
        <v/>
      </c>
      <c r="M361" t="str">
        <f t="shared" si="65"/>
        <v/>
      </c>
      <c r="N361" t="str">
        <f t="shared" si="65"/>
        <v/>
      </c>
      <c r="O361" t="str">
        <f t="shared" si="65"/>
        <v/>
      </c>
      <c r="P361" t="str">
        <f t="shared" si="65"/>
        <v/>
      </c>
      <c r="Q361" t="str">
        <f t="shared" si="65"/>
        <v/>
      </c>
      <c r="U361" t="str">
        <f t="shared" si="64"/>
        <v/>
      </c>
    </row>
    <row r="362" spans="1:21" x14ac:dyDescent="0.7">
      <c r="A362">
        <f t="shared" si="58"/>
        <v>30</v>
      </c>
      <c r="B362" t="str">
        <f t="shared" si="59"/>
        <v xml:space="preserve">                            "text": "ソフトバンク",</v>
      </c>
      <c r="C362" t="s">
        <v>371</v>
      </c>
      <c r="D362" t="str">
        <f t="shared" si="60"/>
        <v>z</v>
      </c>
      <c r="E362" t="str">
        <f t="shared" si="65"/>
        <v>z</v>
      </c>
      <c r="F362" t="str">
        <f t="shared" si="65"/>
        <v>ソフトバンク</v>
      </c>
      <c r="G362" t="str">
        <f t="shared" si="65"/>
        <v/>
      </c>
      <c r="H362" t="str">
        <f t="shared" si="65"/>
        <v/>
      </c>
      <c r="I362" t="str">
        <f t="shared" si="65"/>
        <v/>
      </c>
      <c r="J362" t="str">
        <f t="shared" si="65"/>
        <v/>
      </c>
      <c r="K362" t="str">
        <f t="shared" si="65"/>
        <v/>
      </c>
      <c r="L362" t="str">
        <f t="shared" si="65"/>
        <v/>
      </c>
      <c r="M362" t="str">
        <f t="shared" si="65"/>
        <v/>
      </c>
      <c r="N362" t="str">
        <f t="shared" si="65"/>
        <v/>
      </c>
      <c r="O362" t="str">
        <f t="shared" si="65"/>
        <v/>
      </c>
      <c r="P362" t="str">
        <f t="shared" si="65"/>
        <v/>
      </c>
      <c r="Q362" t="str">
        <f t="shared" si="65"/>
        <v/>
      </c>
      <c r="U362" t="str">
        <f t="shared" si="64"/>
        <v/>
      </c>
    </row>
    <row r="363" spans="1:21" x14ac:dyDescent="0.7">
      <c r="A363">
        <f t="shared" si="58"/>
        <v>22</v>
      </c>
      <c r="B363" t="str">
        <f t="shared" si="59"/>
        <v xml:space="preserve">                    "text": "ガジェット",,</v>
      </c>
      <c r="C363" t="s">
        <v>372</v>
      </c>
      <c r="D363" t="str">
        <f t="shared" si="60"/>
        <v>z</v>
      </c>
      <c r="E363" t="str">
        <f t="shared" si="65"/>
        <v>ガジェット</v>
      </c>
      <c r="F363" t="str">
        <f t="shared" si="65"/>
        <v/>
      </c>
      <c r="G363" t="str">
        <f t="shared" si="65"/>
        <v/>
      </c>
      <c r="H363" t="str">
        <f t="shared" si="65"/>
        <v/>
      </c>
      <c r="I363" t="str">
        <f t="shared" si="65"/>
        <v/>
      </c>
      <c r="J363" t="str">
        <f t="shared" si="65"/>
        <v/>
      </c>
      <c r="K363" t="str">
        <f t="shared" si="65"/>
        <v/>
      </c>
      <c r="L363" t="str">
        <f t="shared" si="65"/>
        <v/>
      </c>
      <c r="M363" t="str">
        <f t="shared" si="65"/>
        <v/>
      </c>
      <c r="N363" t="str">
        <f t="shared" si="65"/>
        <v/>
      </c>
      <c r="O363" t="str">
        <f t="shared" si="65"/>
        <v/>
      </c>
      <c r="P363" t="str">
        <f t="shared" si="65"/>
        <v/>
      </c>
      <c r="Q363" t="str">
        <f t="shared" si="65"/>
        <v/>
      </c>
      <c r="U363" t="str">
        <f t="shared" si="64"/>
        <v/>
      </c>
    </row>
    <row r="364" spans="1:21" x14ac:dyDescent="0.7">
      <c r="A364">
        <f t="shared" si="58"/>
        <v>30</v>
      </c>
      <c r="B364" t="str">
        <f t="shared" si="59"/>
        <v xml:space="preserve">                            "text": "Surfaceタッチペン",,</v>
      </c>
      <c r="C364" t="s">
        <v>373</v>
      </c>
      <c r="D364" t="str">
        <f t="shared" si="60"/>
        <v>z</v>
      </c>
      <c r="E364" t="str">
        <f t="shared" si="65"/>
        <v>z</v>
      </c>
      <c r="F364" t="str">
        <f t="shared" si="65"/>
        <v>Surfaceタッチペン</v>
      </c>
      <c r="G364" t="str">
        <f t="shared" si="65"/>
        <v/>
      </c>
      <c r="H364" t="str">
        <f t="shared" si="65"/>
        <v/>
      </c>
      <c r="I364" t="str">
        <f t="shared" si="65"/>
        <v/>
      </c>
      <c r="J364" t="str">
        <f t="shared" si="65"/>
        <v/>
      </c>
      <c r="K364" t="str">
        <f t="shared" si="65"/>
        <v/>
      </c>
      <c r="L364" t="str">
        <f t="shared" si="65"/>
        <v/>
      </c>
      <c r="M364" t="str">
        <f t="shared" si="65"/>
        <v/>
      </c>
      <c r="N364" t="str">
        <f t="shared" si="65"/>
        <v/>
      </c>
      <c r="O364" t="str">
        <f t="shared" si="65"/>
        <v/>
      </c>
      <c r="P364" t="str">
        <f t="shared" si="65"/>
        <v/>
      </c>
      <c r="Q364" t="str">
        <f t="shared" si="65"/>
        <v/>
      </c>
      <c r="U364" t="str">
        <f t="shared" si="64"/>
        <v/>
      </c>
    </row>
    <row r="365" spans="1:21" x14ac:dyDescent="0.7">
      <c r="A365">
        <f t="shared" si="58"/>
        <v>38</v>
      </c>
      <c r="B365" t="str">
        <f t="shared" si="59"/>
        <v xml:space="preserve">                                    "text": "ラインアップ",</v>
      </c>
      <c r="C365" t="s">
        <v>374</v>
      </c>
      <c r="D365" t="str">
        <f t="shared" si="60"/>
        <v>z</v>
      </c>
      <c r="E365" t="str">
        <f t="shared" si="65"/>
        <v>z</v>
      </c>
      <c r="F365" t="str">
        <f t="shared" si="65"/>
        <v>z</v>
      </c>
      <c r="G365" t="str">
        <f t="shared" si="65"/>
        <v>ラインアップ</v>
      </c>
      <c r="H365" t="str">
        <f t="shared" si="65"/>
        <v/>
      </c>
      <c r="I365" t="str">
        <f t="shared" si="65"/>
        <v/>
      </c>
      <c r="J365" t="str">
        <f t="shared" si="65"/>
        <v/>
      </c>
      <c r="K365" t="str">
        <f t="shared" si="65"/>
        <v/>
      </c>
      <c r="L365" t="str">
        <f t="shared" si="65"/>
        <v/>
      </c>
      <c r="M365" t="str">
        <f t="shared" si="65"/>
        <v/>
      </c>
      <c r="N365" t="str">
        <f t="shared" si="65"/>
        <v/>
      </c>
      <c r="O365" t="str">
        <f t="shared" si="65"/>
        <v/>
      </c>
      <c r="P365" t="str">
        <f t="shared" si="65"/>
        <v/>
      </c>
      <c r="Q365" t="str">
        <f t="shared" si="65"/>
        <v/>
      </c>
      <c r="U365" t="str">
        <f t="shared" ref="U365:U379" si="66">IF($A365=U$1,MID($B365,$A365+8,FIND(",",$B365,$A365+8)-$A365-9),"")</f>
        <v/>
      </c>
    </row>
    <row r="366" spans="1:21" x14ac:dyDescent="0.7">
      <c r="A366">
        <f t="shared" si="58"/>
        <v>46</v>
      </c>
      <c r="B366" t="str">
        <f t="shared" si="59"/>
        <v xml:space="preserve">                                            "text": "マイクロソフト Surfaceペン EYU-00015",</v>
      </c>
      <c r="C366" t="s">
        <v>375</v>
      </c>
      <c r="D366" t="str">
        <f t="shared" si="60"/>
        <v>z</v>
      </c>
      <c r="E366" t="str">
        <f t="shared" si="65"/>
        <v>z</v>
      </c>
      <c r="F366" t="str">
        <f t="shared" si="65"/>
        <v>z</v>
      </c>
      <c r="G366" t="str">
        <f t="shared" si="65"/>
        <v>z</v>
      </c>
      <c r="H366" t="str">
        <f t="shared" si="65"/>
        <v>マイクロソフト Surfaceペン EYU-00015</v>
      </c>
      <c r="I366" t="str">
        <f t="shared" si="65"/>
        <v/>
      </c>
      <c r="J366" t="str">
        <f t="shared" si="65"/>
        <v/>
      </c>
      <c r="K366" t="str">
        <f t="shared" si="65"/>
        <v/>
      </c>
      <c r="L366" t="str">
        <f t="shared" si="65"/>
        <v/>
      </c>
      <c r="M366" t="str">
        <f t="shared" si="65"/>
        <v/>
      </c>
      <c r="N366" t="str">
        <f t="shared" si="65"/>
        <v/>
      </c>
      <c r="O366" t="str">
        <f t="shared" si="65"/>
        <v/>
      </c>
      <c r="P366" t="str">
        <f t="shared" si="65"/>
        <v/>
      </c>
      <c r="Q366" t="str">
        <f t="shared" si="65"/>
        <v/>
      </c>
      <c r="U366" t="str">
        <f t="shared" si="66"/>
        <v/>
      </c>
    </row>
    <row r="367" spans="1:21" x14ac:dyDescent="0.7">
      <c r="A367">
        <f t="shared" si="58"/>
        <v>46</v>
      </c>
      <c r="B367" t="str">
        <f t="shared" si="59"/>
        <v xml:space="preserve">                                            "text": "マイクロソフト Surface スリムペン LLK-00007",</v>
      </c>
      <c r="C367" t="s">
        <v>376</v>
      </c>
      <c r="D367" t="str">
        <f t="shared" si="60"/>
        <v>z</v>
      </c>
      <c r="E367" t="str">
        <f t="shared" si="65"/>
        <v>z</v>
      </c>
      <c r="F367" t="str">
        <f t="shared" si="65"/>
        <v>z</v>
      </c>
      <c r="G367" t="str">
        <f t="shared" si="65"/>
        <v>z</v>
      </c>
      <c r="H367" t="str">
        <f t="shared" si="65"/>
        <v>マイクロソフト Surface スリムペン LLK-00007</v>
      </c>
      <c r="I367" t="str">
        <f t="shared" si="65"/>
        <v/>
      </c>
      <c r="J367" t="str">
        <f t="shared" si="65"/>
        <v/>
      </c>
      <c r="K367" t="str">
        <f t="shared" si="65"/>
        <v/>
      </c>
      <c r="L367" t="str">
        <f t="shared" si="65"/>
        <v/>
      </c>
      <c r="M367" t="str">
        <f t="shared" si="65"/>
        <v/>
      </c>
      <c r="N367" t="str">
        <f t="shared" si="65"/>
        <v/>
      </c>
      <c r="O367" t="str">
        <f t="shared" si="65"/>
        <v/>
      </c>
      <c r="P367" t="str">
        <f t="shared" si="65"/>
        <v/>
      </c>
      <c r="Q367" t="str">
        <f t="shared" si="65"/>
        <v/>
      </c>
      <c r="U367" t="str">
        <f t="shared" si="66"/>
        <v/>
      </c>
    </row>
    <row r="368" spans="1:21" x14ac:dyDescent="0.7">
      <c r="A368">
        <f t="shared" si="58"/>
        <v>46</v>
      </c>
      <c r="B368" t="str">
        <f t="shared" si="59"/>
        <v xml:space="preserve">                                            "text": "マイクロソフト Surfaceペン 3XY-00037",</v>
      </c>
      <c r="C368" t="s">
        <v>377</v>
      </c>
      <c r="D368" t="str">
        <f t="shared" si="60"/>
        <v>z</v>
      </c>
      <c r="E368" t="str">
        <f t="shared" si="65"/>
        <v>z</v>
      </c>
      <c r="F368" t="str">
        <f t="shared" si="65"/>
        <v>z</v>
      </c>
      <c r="G368" t="str">
        <f t="shared" si="65"/>
        <v>z</v>
      </c>
      <c r="H368" t="str">
        <f t="shared" si="65"/>
        <v>マイクロソフト Surfaceペン 3XY-00037</v>
      </c>
      <c r="I368" t="str">
        <f t="shared" si="65"/>
        <v/>
      </c>
      <c r="J368" t="str">
        <f t="shared" si="65"/>
        <v/>
      </c>
      <c r="K368" t="str">
        <f t="shared" si="65"/>
        <v/>
      </c>
      <c r="L368" t="str">
        <f t="shared" si="65"/>
        <v/>
      </c>
      <c r="M368" t="str">
        <f t="shared" si="65"/>
        <v/>
      </c>
      <c r="N368" t="str">
        <f t="shared" si="65"/>
        <v/>
      </c>
      <c r="O368" t="str">
        <f t="shared" si="65"/>
        <v/>
      </c>
      <c r="P368" t="str">
        <f t="shared" si="65"/>
        <v/>
      </c>
      <c r="Q368" t="str">
        <f t="shared" si="65"/>
        <v/>
      </c>
      <c r="U368" t="str">
        <f t="shared" si="66"/>
        <v/>
      </c>
    </row>
    <row r="369" spans="1:21" x14ac:dyDescent="0.7">
      <c r="A369">
        <f t="shared" si="58"/>
        <v>46</v>
      </c>
      <c r="B369" t="str">
        <f t="shared" si="59"/>
        <v xml:space="preserve">                                            "text": "RENAISSER ラファエル5 タッチペン",</v>
      </c>
      <c r="C369" t="s">
        <v>378</v>
      </c>
      <c r="D369" t="str">
        <f t="shared" si="60"/>
        <v>z</v>
      </c>
      <c r="E369" t="str">
        <f t="shared" si="65"/>
        <v>z</v>
      </c>
      <c r="F369" t="str">
        <f t="shared" si="65"/>
        <v>z</v>
      </c>
      <c r="G369" t="str">
        <f t="shared" si="65"/>
        <v>z</v>
      </c>
      <c r="H369" t="str">
        <f t="shared" si="65"/>
        <v>RENAISSER ラファエル5 タッチペン</v>
      </c>
      <c r="I369" t="str">
        <f t="shared" si="65"/>
        <v/>
      </c>
      <c r="J369" t="str">
        <f t="shared" si="65"/>
        <v/>
      </c>
      <c r="K369" t="str">
        <f t="shared" si="65"/>
        <v/>
      </c>
      <c r="L369" t="str">
        <f t="shared" si="65"/>
        <v/>
      </c>
      <c r="M369" t="str">
        <f t="shared" si="65"/>
        <v/>
      </c>
      <c r="N369" t="str">
        <f t="shared" si="65"/>
        <v/>
      </c>
      <c r="O369" t="str">
        <f t="shared" si="65"/>
        <v/>
      </c>
      <c r="P369" t="str">
        <f t="shared" si="65"/>
        <v/>
      </c>
      <c r="Q369" t="str">
        <f t="shared" si="65"/>
        <v/>
      </c>
      <c r="U369" t="str">
        <f t="shared" si="66"/>
        <v/>
      </c>
    </row>
    <row r="370" spans="1:21" x14ac:dyDescent="0.7">
      <c r="A370">
        <f t="shared" si="58"/>
        <v>54</v>
      </c>
      <c r="B370" t="str">
        <f t="shared" si="59"/>
        <v xml:space="preserve">                                                    "text": "非正規のサードパーティー製タッチペンのご紹介になります。\nルネッサーのラファエル5は、最大4,096の筆圧検知に対応しており、\nこれは既にご紹介したマイクロソフト純正のモデルと同レベルとなっています。",</v>
      </c>
      <c r="C370" t="s">
        <v>379</v>
      </c>
      <c r="D370" t="str">
        <f t="shared" si="60"/>
        <v>z</v>
      </c>
      <c r="E370" t="str">
        <f t="shared" si="65"/>
        <v>z</v>
      </c>
      <c r="F370" t="str">
        <f t="shared" si="65"/>
        <v>z</v>
      </c>
      <c r="G370" t="str">
        <f t="shared" si="65"/>
        <v>z</v>
      </c>
      <c r="H370" t="str">
        <f t="shared" si="65"/>
        <v>z</v>
      </c>
      <c r="I370" t="str">
        <f t="shared" si="65"/>
        <v>非正規のサードパーティー製タッチペンのご紹介になります。\nルネッサーのラファエル5は、最大</v>
      </c>
      <c r="J370" t="str">
        <f t="shared" si="65"/>
        <v/>
      </c>
      <c r="K370" t="str">
        <f t="shared" si="65"/>
        <v/>
      </c>
      <c r="L370" t="str">
        <f t="shared" si="65"/>
        <v/>
      </c>
      <c r="M370" t="str">
        <f t="shared" si="65"/>
        <v/>
      </c>
      <c r="N370" t="str">
        <f t="shared" si="65"/>
        <v/>
      </c>
      <c r="O370" t="str">
        <f t="shared" si="65"/>
        <v/>
      </c>
      <c r="P370" t="str">
        <f t="shared" si="65"/>
        <v/>
      </c>
      <c r="Q370" t="str">
        <f t="shared" si="65"/>
        <v/>
      </c>
      <c r="U370" t="str">
        <f t="shared" si="66"/>
        <v/>
      </c>
    </row>
    <row r="371" spans="1:21" x14ac:dyDescent="0.7">
      <c r="A371">
        <f t="shared" si="58"/>
        <v>54</v>
      </c>
      <c r="B371" t="str">
        <f t="shared" si="59"/>
        <v xml:space="preserve">                                                    "text": "ペンの先は流線型の形状をしており、傾けての描画に適した形状をしています。\n20分間でフル充電が完了し、最大90時間の連続使用が可能になります。\n持つと親指が来る部分に電源、消去ボタンと、パワーLEDが配置されています。",</v>
      </c>
      <c r="C371" t="s">
        <v>380</v>
      </c>
      <c r="D371" t="str">
        <f t="shared" si="60"/>
        <v>z</v>
      </c>
      <c r="E371" t="str">
        <f t="shared" si="65"/>
        <v>z</v>
      </c>
      <c r="F371" t="str">
        <f t="shared" si="65"/>
        <v>z</v>
      </c>
      <c r="G371" t="str">
        <f t="shared" si="65"/>
        <v>z</v>
      </c>
      <c r="H371" t="str">
        <f t="shared" si="65"/>
        <v>z</v>
      </c>
      <c r="I371" t="str">
        <f t="shared" si="65"/>
        <v>ペンの先は流線型の形状をしており、傾けての描画に適した形状をしています。\n20分間でフル充電が完了し、最大90時間の連続使用が可能になります。\n持つと親指が来る部分に電源、消去ボタンと、パワーLEDが配置されています。</v>
      </c>
      <c r="J371" t="str">
        <f t="shared" si="65"/>
        <v/>
      </c>
      <c r="K371" t="str">
        <f t="shared" si="65"/>
        <v/>
      </c>
      <c r="L371" t="str">
        <f t="shared" si="65"/>
        <v/>
      </c>
      <c r="M371" t="str">
        <f t="shared" si="65"/>
        <v/>
      </c>
      <c r="N371" t="str">
        <f t="shared" si="65"/>
        <v/>
      </c>
      <c r="O371" t="str">
        <f t="shared" si="65"/>
        <v/>
      </c>
      <c r="P371" t="str">
        <f t="shared" si="65"/>
        <v/>
      </c>
      <c r="Q371" t="str">
        <f t="shared" si="65"/>
        <v/>
      </c>
      <c r="U371" t="str">
        <f t="shared" si="66"/>
        <v/>
      </c>
    </row>
    <row r="372" spans="1:21" x14ac:dyDescent="0.7">
      <c r="A372">
        <f t="shared" si="58"/>
        <v>46</v>
      </c>
      <c r="B372" t="str">
        <f t="shared" si="59"/>
        <v xml:space="preserve">                                            "text": "Uogic Surface Stylus",</v>
      </c>
      <c r="C372" t="s">
        <v>381</v>
      </c>
      <c r="D372" t="str">
        <f t="shared" si="60"/>
        <v>z</v>
      </c>
      <c r="E372" t="str">
        <f t="shared" si="65"/>
        <v>z</v>
      </c>
      <c r="F372" t="str">
        <f t="shared" si="65"/>
        <v>z</v>
      </c>
      <c r="G372" t="str">
        <f t="shared" si="65"/>
        <v>z</v>
      </c>
      <c r="H372" t="str">
        <f t="shared" si="65"/>
        <v>Uogic Surface Stylus</v>
      </c>
      <c r="I372" t="str">
        <f t="shared" si="65"/>
        <v/>
      </c>
      <c r="J372" t="str">
        <f t="shared" si="65"/>
        <v/>
      </c>
      <c r="K372" t="str">
        <f t="shared" si="65"/>
        <v/>
      </c>
      <c r="L372" t="str">
        <f t="shared" si="65"/>
        <v/>
      </c>
      <c r="M372" t="str">
        <f t="shared" si="65"/>
        <v/>
      </c>
      <c r="N372" t="str">
        <f t="shared" si="65"/>
        <v/>
      </c>
      <c r="O372" t="str">
        <f t="shared" si="65"/>
        <v/>
      </c>
      <c r="P372" t="str">
        <f t="shared" si="65"/>
        <v/>
      </c>
      <c r="Q372" t="str">
        <f t="shared" si="65"/>
        <v/>
      </c>
      <c r="U372" t="str">
        <f t="shared" si="66"/>
        <v/>
      </c>
    </row>
    <row r="373" spans="1:21" x14ac:dyDescent="0.7">
      <c r="A373">
        <f t="shared" si="58"/>
        <v>54</v>
      </c>
      <c r="B373" t="str">
        <f t="shared" si="59"/>
        <v xml:space="preserve">                                                    "text": "2千円台で購入する事が出来る、リーズナブルなサードパーティー製タッチペンです。\nパームリジェクション機能を搭載しているモデルで書き込みや絵画に使用している最中、\n手が不意に当たっても描画に影響する事はありません。",</v>
      </c>
      <c r="C373" t="s">
        <v>382</v>
      </c>
      <c r="D373" t="str">
        <f t="shared" si="60"/>
        <v>z</v>
      </c>
      <c r="E373" t="str">
        <f t="shared" si="65"/>
        <v>z</v>
      </c>
      <c r="F373" t="str">
        <f t="shared" si="65"/>
        <v>z</v>
      </c>
      <c r="G373" t="str">
        <f t="shared" si="65"/>
        <v>z</v>
      </c>
      <c r="H373" t="str">
        <f t="shared" si="65"/>
        <v>z</v>
      </c>
      <c r="I373" t="str">
        <f t="shared" si="65"/>
        <v>2千円台で購入する事が出来る、リーズナブルなサードパーティー製タッチペンです。\nパームリジェクション機能を搭載しているモデルで書き込みや絵画に使用している最中、\n手が不意に当たっても描画に影響する事はありません。</v>
      </c>
      <c r="J373" t="str">
        <f t="shared" si="65"/>
        <v/>
      </c>
      <c r="K373" t="str">
        <f t="shared" si="65"/>
        <v/>
      </c>
      <c r="L373" t="str">
        <f t="shared" si="65"/>
        <v/>
      </c>
      <c r="M373" t="str">
        <f t="shared" si="65"/>
        <v/>
      </c>
      <c r="N373" t="str">
        <f t="shared" si="65"/>
        <v/>
      </c>
      <c r="O373" t="str">
        <f t="shared" si="65"/>
        <v/>
      </c>
      <c r="P373" t="str">
        <f t="shared" si="65"/>
        <v/>
      </c>
      <c r="Q373" t="str">
        <f t="shared" si="65"/>
        <v/>
      </c>
      <c r="U373" t="str">
        <f t="shared" si="66"/>
        <v/>
      </c>
    </row>
    <row r="374" spans="1:21" x14ac:dyDescent="0.7">
      <c r="A374">
        <f t="shared" si="58"/>
        <v>54</v>
      </c>
      <c r="B374" t="str">
        <f t="shared" si="59"/>
        <v xml:space="preserve">                                                    "text": "MPP1.51技術により、4点目と同じく1,024段階の筆圧検知に対応、\n軽いストロークにも対応して太さを自由に操れます。\nsurface3からsurface proXシリーズまで、非常に幅広いモデルに対応しています。",</v>
      </c>
      <c r="C374" t="s">
        <v>383</v>
      </c>
      <c r="D374" t="str">
        <f t="shared" si="60"/>
        <v>z</v>
      </c>
      <c r="E374" t="str">
        <f t="shared" si="65"/>
        <v>z</v>
      </c>
      <c r="F374" t="str">
        <f t="shared" si="65"/>
        <v>z</v>
      </c>
      <c r="G374" t="str">
        <f t="shared" si="65"/>
        <v>z</v>
      </c>
      <c r="H374" t="str">
        <f t="shared" si="65"/>
        <v>z</v>
      </c>
      <c r="I374" t="str">
        <f t="shared" si="65"/>
        <v>MPP1.51技術により、4点目と同じく</v>
      </c>
      <c r="J374" t="str">
        <f t="shared" si="65"/>
        <v/>
      </c>
      <c r="K374" t="str">
        <f t="shared" si="65"/>
        <v/>
      </c>
      <c r="L374" t="str">
        <f t="shared" si="65"/>
        <v/>
      </c>
      <c r="M374" t="str">
        <f t="shared" si="65"/>
        <v/>
      </c>
      <c r="N374" t="str">
        <f t="shared" si="65"/>
        <v/>
      </c>
      <c r="O374" t="str">
        <f t="shared" si="65"/>
        <v/>
      </c>
      <c r="P374" t="str">
        <f t="shared" si="65"/>
        <v/>
      </c>
      <c r="Q374" t="str">
        <f t="shared" si="65"/>
        <v/>
      </c>
      <c r="U374" t="str">
        <f t="shared" si="66"/>
        <v/>
      </c>
    </row>
    <row r="375" spans="1:21" x14ac:dyDescent="0.7">
      <c r="A375">
        <f t="shared" si="58"/>
        <v>46</v>
      </c>
      <c r="B375" t="str">
        <f t="shared" si="59"/>
        <v xml:space="preserve">                                            "text": "Adrawpen Surface対応",</v>
      </c>
      <c r="C375" t="s">
        <v>384</v>
      </c>
      <c r="D375" t="str">
        <f t="shared" si="60"/>
        <v>z</v>
      </c>
      <c r="E375" t="str">
        <f t="shared" ref="E375:Q389" si="67">IF($A375=E$1,MID($B375,$A375+8,FIND(",",$B375,$A375+8)-$A375-9),IF($A375&gt;E$1,"z",""))</f>
        <v>z</v>
      </c>
      <c r="F375" t="str">
        <f t="shared" si="67"/>
        <v>z</v>
      </c>
      <c r="G375" t="str">
        <f t="shared" si="67"/>
        <v>z</v>
      </c>
      <c r="H375" t="str">
        <f t="shared" si="67"/>
        <v>Adrawpen Surface対応</v>
      </c>
      <c r="I375" t="str">
        <f t="shared" si="67"/>
        <v/>
      </c>
      <c r="J375" t="str">
        <f t="shared" si="67"/>
        <v/>
      </c>
      <c r="K375" t="str">
        <f t="shared" si="67"/>
        <v/>
      </c>
      <c r="L375" t="str">
        <f t="shared" si="67"/>
        <v/>
      </c>
      <c r="M375" t="str">
        <f t="shared" si="67"/>
        <v/>
      </c>
      <c r="N375" t="str">
        <f t="shared" si="67"/>
        <v/>
      </c>
      <c r="O375" t="str">
        <f t="shared" si="67"/>
        <v/>
      </c>
      <c r="P375" t="str">
        <f t="shared" si="67"/>
        <v/>
      </c>
      <c r="Q375" t="str">
        <f t="shared" si="67"/>
        <v/>
      </c>
      <c r="U375" t="str">
        <f t="shared" si="66"/>
        <v/>
      </c>
    </row>
    <row r="376" spans="1:21" x14ac:dyDescent="0.7">
      <c r="A376">
        <f t="shared" si="58"/>
        <v>46</v>
      </c>
      <c r="B376" t="str">
        <f t="shared" si="59"/>
        <v xml:space="preserve">                                            "text": "KINGONE Surfaceペン",</v>
      </c>
      <c r="C376" t="s">
        <v>385</v>
      </c>
      <c r="D376" t="str">
        <f t="shared" si="60"/>
        <v>z</v>
      </c>
      <c r="E376" t="str">
        <f t="shared" si="67"/>
        <v>z</v>
      </c>
      <c r="F376" t="str">
        <f t="shared" si="67"/>
        <v>z</v>
      </c>
      <c r="G376" t="str">
        <f t="shared" si="67"/>
        <v>z</v>
      </c>
      <c r="H376" t="str">
        <f t="shared" si="67"/>
        <v>KINGONE Surfaceペン</v>
      </c>
      <c r="I376" t="str">
        <f t="shared" si="67"/>
        <v/>
      </c>
      <c r="J376" t="str">
        <f t="shared" si="67"/>
        <v/>
      </c>
      <c r="K376" t="str">
        <f t="shared" si="67"/>
        <v/>
      </c>
      <c r="L376" t="str">
        <f t="shared" si="67"/>
        <v/>
      </c>
      <c r="M376" t="str">
        <f t="shared" si="67"/>
        <v/>
      </c>
      <c r="N376" t="str">
        <f t="shared" si="67"/>
        <v/>
      </c>
      <c r="O376" t="str">
        <f t="shared" si="67"/>
        <v/>
      </c>
      <c r="P376" t="str">
        <f t="shared" si="67"/>
        <v/>
      </c>
      <c r="Q376" t="str">
        <f t="shared" si="67"/>
        <v/>
      </c>
      <c r="U376" t="str">
        <f t="shared" si="66"/>
        <v/>
      </c>
    </row>
    <row r="377" spans="1:21" x14ac:dyDescent="0.7">
      <c r="A377">
        <f t="shared" si="58"/>
        <v>38</v>
      </c>
      <c r="B377" t="str">
        <f t="shared" si="59"/>
        <v xml:space="preserve">                                    "text": "評価基準",</v>
      </c>
      <c r="C377" t="s">
        <v>386</v>
      </c>
      <c r="D377" t="str">
        <f t="shared" si="60"/>
        <v>z</v>
      </c>
      <c r="E377" t="str">
        <f t="shared" si="67"/>
        <v>z</v>
      </c>
      <c r="F377" t="str">
        <f t="shared" si="67"/>
        <v>z</v>
      </c>
      <c r="G377" t="str">
        <f t="shared" si="67"/>
        <v>評価基準</v>
      </c>
      <c r="H377" t="str">
        <f t="shared" si="67"/>
        <v/>
      </c>
      <c r="I377" t="str">
        <f t="shared" si="67"/>
        <v/>
      </c>
      <c r="J377" t="str">
        <f t="shared" si="67"/>
        <v/>
      </c>
      <c r="K377" t="str">
        <f t="shared" si="67"/>
        <v/>
      </c>
      <c r="L377" t="str">
        <f t="shared" si="67"/>
        <v/>
      </c>
      <c r="M377" t="str">
        <f t="shared" si="67"/>
        <v/>
      </c>
      <c r="N377" t="str">
        <f t="shared" si="67"/>
        <v/>
      </c>
      <c r="O377" t="str">
        <f t="shared" si="67"/>
        <v/>
      </c>
      <c r="P377" t="str">
        <f t="shared" si="67"/>
        <v/>
      </c>
      <c r="Q377" t="str">
        <f t="shared" si="67"/>
        <v/>
      </c>
      <c r="U377" t="str">
        <f t="shared" si="66"/>
        <v/>
      </c>
    </row>
    <row r="378" spans="1:21" x14ac:dyDescent="0.7">
      <c r="A378">
        <f t="shared" si="58"/>
        <v>46</v>
      </c>
      <c r="B378" t="str">
        <f t="shared" si="59"/>
        <v xml:space="preserve">                                            "text": "対応機種・互換性",</v>
      </c>
      <c r="C378" t="s">
        <v>387</v>
      </c>
      <c r="D378" t="str">
        <f t="shared" si="60"/>
        <v>z</v>
      </c>
      <c r="E378" t="str">
        <f t="shared" si="67"/>
        <v>z</v>
      </c>
      <c r="F378" t="str">
        <f t="shared" si="67"/>
        <v>z</v>
      </c>
      <c r="G378" t="str">
        <f t="shared" si="67"/>
        <v>z</v>
      </c>
      <c r="H378" t="str">
        <f t="shared" si="67"/>
        <v>対応機種・互換性</v>
      </c>
      <c r="I378" t="str">
        <f t="shared" si="67"/>
        <v/>
      </c>
      <c r="J378" t="str">
        <f t="shared" si="67"/>
        <v/>
      </c>
      <c r="K378" t="str">
        <f t="shared" si="67"/>
        <v/>
      </c>
      <c r="L378" t="str">
        <f t="shared" si="67"/>
        <v/>
      </c>
      <c r="M378" t="str">
        <f t="shared" si="67"/>
        <v/>
      </c>
      <c r="N378" t="str">
        <f t="shared" si="67"/>
        <v/>
      </c>
      <c r="O378" t="str">
        <f t="shared" si="67"/>
        <v/>
      </c>
      <c r="P378" t="str">
        <f t="shared" si="67"/>
        <v/>
      </c>
      <c r="Q378" t="str">
        <f t="shared" si="67"/>
        <v/>
      </c>
      <c r="U378" t="str">
        <f t="shared" si="66"/>
        <v/>
      </c>
    </row>
    <row r="379" spans="1:21" x14ac:dyDescent="0.7">
      <c r="A379">
        <f t="shared" si="58"/>
        <v>46</v>
      </c>
      <c r="B379" t="str">
        <f t="shared" si="59"/>
        <v xml:space="preserve">                                            "text": "種類",</v>
      </c>
      <c r="C379" t="s">
        <v>388</v>
      </c>
      <c r="D379" t="str">
        <f t="shared" si="60"/>
        <v>z</v>
      </c>
      <c r="E379" t="str">
        <f t="shared" si="67"/>
        <v>z</v>
      </c>
      <c r="F379" t="str">
        <f t="shared" si="67"/>
        <v>z</v>
      </c>
      <c r="G379" t="str">
        <f t="shared" si="67"/>
        <v>z</v>
      </c>
      <c r="H379" t="str">
        <f t="shared" si="67"/>
        <v>種類</v>
      </c>
      <c r="I379" t="str">
        <f t="shared" si="67"/>
        <v/>
      </c>
      <c r="J379" t="str">
        <f t="shared" si="67"/>
        <v/>
      </c>
      <c r="K379" t="str">
        <f t="shared" si="67"/>
        <v/>
      </c>
      <c r="L379" t="str">
        <f t="shared" si="67"/>
        <v/>
      </c>
      <c r="M379" t="str">
        <f t="shared" si="67"/>
        <v/>
      </c>
      <c r="N379" t="str">
        <f t="shared" si="67"/>
        <v/>
      </c>
      <c r="O379" t="str">
        <f t="shared" si="67"/>
        <v/>
      </c>
      <c r="P379" t="str">
        <f t="shared" si="67"/>
        <v/>
      </c>
      <c r="Q379" t="str">
        <f t="shared" si="67"/>
        <v/>
      </c>
      <c r="U379" t="str">
        <f t="shared" si="66"/>
        <v/>
      </c>
    </row>
    <row r="380" spans="1:21" x14ac:dyDescent="0.7">
      <c r="A380">
        <f t="shared" si="58"/>
        <v>46</v>
      </c>
      <c r="B380" t="str">
        <f t="shared" si="59"/>
        <v xml:space="preserve">                                            "text": "機能",</v>
      </c>
      <c r="C380" t="s">
        <v>389</v>
      </c>
      <c r="D380" t="str">
        <f t="shared" si="60"/>
        <v>z</v>
      </c>
      <c r="E380" t="str">
        <f t="shared" si="67"/>
        <v>z</v>
      </c>
      <c r="F380" t="str">
        <f t="shared" si="67"/>
        <v>z</v>
      </c>
      <c r="G380" t="str">
        <f t="shared" si="67"/>
        <v>z</v>
      </c>
      <c r="H380" t="str">
        <f t="shared" si="67"/>
        <v>機能</v>
      </c>
      <c r="I380" t="str">
        <f t="shared" si="67"/>
        <v/>
      </c>
      <c r="J380" t="str">
        <f t="shared" si="67"/>
        <v/>
      </c>
      <c r="K380" t="str">
        <f t="shared" si="67"/>
        <v/>
      </c>
      <c r="L380" t="str">
        <f t="shared" si="67"/>
        <v/>
      </c>
      <c r="M380" t="str">
        <f t="shared" si="67"/>
        <v/>
      </c>
      <c r="N380" t="str">
        <f t="shared" si="67"/>
        <v/>
      </c>
      <c r="O380" t="str">
        <f t="shared" si="67"/>
        <v/>
      </c>
      <c r="P380" t="str">
        <f t="shared" si="67"/>
        <v/>
      </c>
      <c r="Q380" t="str">
        <f t="shared" si="67"/>
        <v/>
      </c>
      <c r="U380" t="str">
        <f t="shared" ref="U380:U394" si="68">IF($A380=U$1,MID($B380,$A380+8,FIND(",",$B380,$A380+8)-$A380-9),"")</f>
        <v/>
      </c>
    </row>
    <row r="381" spans="1:21" x14ac:dyDescent="0.7">
      <c r="A381">
        <f t="shared" si="58"/>
        <v>46</v>
      </c>
      <c r="B381" t="str">
        <f t="shared" si="59"/>
        <v xml:space="preserve">                                            "text": "特徴",</v>
      </c>
      <c r="C381" t="s">
        <v>390</v>
      </c>
      <c r="D381" t="str">
        <f t="shared" si="60"/>
        <v>z</v>
      </c>
      <c r="E381" t="str">
        <f t="shared" si="67"/>
        <v>z</v>
      </c>
      <c r="F381" t="str">
        <f t="shared" si="67"/>
        <v>z</v>
      </c>
      <c r="G381" t="str">
        <f t="shared" si="67"/>
        <v>z</v>
      </c>
      <c r="H381" t="str">
        <f t="shared" si="67"/>
        <v>特徴</v>
      </c>
      <c r="I381" t="str">
        <f t="shared" si="67"/>
        <v/>
      </c>
      <c r="J381" t="str">
        <f t="shared" si="67"/>
        <v/>
      </c>
      <c r="K381" t="str">
        <f t="shared" si="67"/>
        <v/>
      </c>
      <c r="L381" t="str">
        <f t="shared" si="67"/>
        <v/>
      </c>
      <c r="M381" t="str">
        <f t="shared" si="67"/>
        <v/>
      </c>
      <c r="N381" t="str">
        <f t="shared" si="67"/>
        <v/>
      </c>
      <c r="O381" t="str">
        <f t="shared" si="67"/>
        <v/>
      </c>
      <c r="P381" t="str">
        <f t="shared" si="67"/>
        <v/>
      </c>
      <c r="Q381" t="str">
        <f t="shared" si="67"/>
        <v/>
      </c>
      <c r="U381" t="str">
        <f t="shared" si="68"/>
        <v/>
      </c>
    </row>
    <row r="382" spans="1:21" x14ac:dyDescent="0.7">
      <c r="A382">
        <f t="shared" si="58"/>
        <v>46</v>
      </c>
      <c r="B382" t="str">
        <f t="shared" si="59"/>
        <v xml:space="preserve">                                            "text": "価格",</v>
      </c>
      <c r="C382" t="s">
        <v>391</v>
      </c>
      <c r="D382" t="str">
        <f t="shared" si="60"/>
        <v>z</v>
      </c>
      <c r="E382" t="str">
        <f t="shared" si="67"/>
        <v>z</v>
      </c>
      <c r="F382" t="str">
        <f t="shared" si="67"/>
        <v>z</v>
      </c>
      <c r="G382" t="str">
        <f t="shared" si="67"/>
        <v>z</v>
      </c>
      <c r="H382" t="str">
        <f t="shared" si="67"/>
        <v>価格</v>
      </c>
      <c r="I382" t="str">
        <f t="shared" si="67"/>
        <v/>
      </c>
      <c r="J382" t="str">
        <f t="shared" si="67"/>
        <v/>
      </c>
      <c r="K382" t="str">
        <f t="shared" si="67"/>
        <v/>
      </c>
      <c r="L382" t="str">
        <f t="shared" si="67"/>
        <v/>
      </c>
      <c r="M382" t="str">
        <f t="shared" si="67"/>
        <v/>
      </c>
      <c r="N382" t="str">
        <f t="shared" si="67"/>
        <v/>
      </c>
      <c r="O382" t="str">
        <f t="shared" si="67"/>
        <v/>
      </c>
      <c r="P382" t="str">
        <f t="shared" si="67"/>
        <v/>
      </c>
      <c r="Q382" t="str">
        <f t="shared" si="67"/>
        <v/>
      </c>
      <c r="U382" t="str">
        <f t="shared" si="68"/>
        <v/>
      </c>
    </row>
    <row r="383" spans="1:21" x14ac:dyDescent="0.7">
      <c r="A383">
        <f t="shared" si="58"/>
        <v>30</v>
      </c>
      <c r="B383" t="str">
        <f t="shared" si="59"/>
        <v xml:space="preserve">                            "text": "マウス",,</v>
      </c>
      <c r="C383" t="s">
        <v>392</v>
      </c>
      <c r="D383" t="str">
        <f t="shared" si="60"/>
        <v>z</v>
      </c>
      <c r="E383" t="str">
        <f t="shared" si="67"/>
        <v>z</v>
      </c>
      <c r="F383" t="str">
        <f t="shared" si="67"/>
        <v>マウス</v>
      </c>
      <c r="G383" t="str">
        <f t="shared" si="67"/>
        <v/>
      </c>
      <c r="H383" t="str">
        <f t="shared" si="67"/>
        <v/>
      </c>
      <c r="I383" t="str">
        <f t="shared" si="67"/>
        <v/>
      </c>
      <c r="J383" t="str">
        <f t="shared" si="67"/>
        <v/>
      </c>
      <c r="K383" t="str">
        <f t="shared" si="67"/>
        <v/>
      </c>
      <c r="L383" t="str">
        <f t="shared" si="67"/>
        <v/>
      </c>
      <c r="M383" t="str">
        <f t="shared" si="67"/>
        <v/>
      </c>
      <c r="N383" t="str">
        <f t="shared" si="67"/>
        <v/>
      </c>
      <c r="O383" t="str">
        <f t="shared" si="67"/>
        <v/>
      </c>
      <c r="P383" t="str">
        <f t="shared" si="67"/>
        <v/>
      </c>
      <c r="Q383" t="str">
        <f t="shared" si="67"/>
        <v/>
      </c>
      <c r="U383" t="str">
        <f t="shared" si="68"/>
        <v/>
      </c>
    </row>
    <row r="384" spans="1:21" x14ac:dyDescent="0.7">
      <c r="A384">
        <f t="shared" si="58"/>
        <v>38</v>
      </c>
      <c r="B384" t="str">
        <f t="shared" si="59"/>
        <v xml:space="preserve">                                    "text": "使い方",,</v>
      </c>
      <c r="C384" t="s">
        <v>393</v>
      </c>
      <c r="D384" t="str">
        <f t="shared" si="60"/>
        <v>z</v>
      </c>
      <c r="E384" t="str">
        <f t="shared" si="67"/>
        <v>z</v>
      </c>
      <c r="F384" t="str">
        <f t="shared" si="67"/>
        <v>z</v>
      </c>
      <c r="G384" t="str">
        <f t="shared" si="67"/>
        <v>使い方</v>
      </c>
      <c r="H384" t="str">
        <f t="shared" si="67"/>
        <v/>
      </c>
      <c r="I384" t="str">
        <f t="shared" si="67"/>
        <v/>
      </c>
      <c r="J384" t="str">
        <f t="shared" si="67"/>
        <v/>
      </c>
      <c r="K384" t="str">
        <f t="shared" si="67"/>
        <v/>
      </c>
      <c r="L384" t="str">
        <f t="shared" si="67"/>
        <v/>
      </c>
      <c r="M384" t="str">
        <f t="shared" si="67"/>
        <v/>
      </c>
      <c r="N384" t="str">
        <f t="shared" si="67"/>
        <v/>
      </c>
      <c r="O384" t="str">
        <f t="shared" si="67"/>
        <v/>
      </c>
      <c r="P384" t="str">
        <f t="shared" si="67"/>
        <v/>
      </c>
      <c r="Q384" t="str">
        <f t="shared" si="67"/>
        <v/>
      </c>
      <c r="U384" t="str">
        <f t="shared" si="68"/>
        <v/>
      </c>
    </row>
    <row r="385" spans="1:21" x14ac:dyDescent="0.7">
      <c r="A385">
        <f t="shared" si="58"/>
        <v>46</v>
      </c>
      <c r="B385" t="str">
        <f t="shared" si="59"/>
        <v xml:space="preserve">                                            "text": "Logicool\nアプリごとの操作割当て",</v>
      </c>
      <c r="C385" t="s">
        <v>394</v>
      </c>
      <c r="D385" t="str">
        <f t="shared" si="60"/>
        <v>z</v>
      </c>
      <c r="E385" t="str">
        <f t="shared" si="67"/>
        <v>z</v>
      </c>
      <c r="F385" t="str">
        <f t="shared" si="67"/>
        <v>z</v>
      </c>
      <c r="G385" t="str">
        <f t="shared" si="67"/>
        <v>z</v>
      </c>
      <c r="H385" t="str">
        <f t="shared" si="67"/>
        <v>Logicool\nアプリごとの操作割当て</v>
      </c>
      <c r="I385" t="str">
        <f t="shared" si="67"/>
        <v/>
      </c>
      <c r="J385" t="str">
        <f t="shared" si="67"/>
        <v/>
      </c>
      <c r="K385" t="str">
        <f t="shared" si="67"/>
        <v/>
      </c>
      <c r="L385" t="str">
        <f t="shared" si="67"/>
        <v/>
      </c>
      <c r="M385" t="str">
        <f t="shared" si="67"/>
        <v/>
      </c>
      <c r="N385" t="str">
        <f t="shared" si="67"/>
        <v/>
      </c>
      <c r="O385" t="str">
        <f t="shared" si="67"/>
        <v/>
      </c>
      <c r="P385" t="str">
        <f t="shared" si="67"/>
        <v/>
      </c>
      <c r="Q385" t="str">
        <f t="shared" si="67"/>
        <v/>
      </c>
      <c r="U385" t="str">
        <f t="shared" si="68"/>
        <v/>
      </c>
    </row>
    <row r="386" spans="1:21" x14ac:dyDescent="0.7">
      <c r="A386">
        <f t="shared" si="58"/>
        <v>30</v>
      </c>
      <c r="B386" t="str">
        <f t="shared" si="59"/>
        <v xml:space="preserve">                            "text": "家具",</v>
      </c>
      <c r="C386" t="s">
        <v>395</v>
      </c>
      <c r="D386" t="str">
        <f t="shared" si="60"/>
        <v>z</v>
      </c>
      <c r="E386" t="str">
        <f t="shared" si="67"/>
        <v>z</v>
      </c>
      <c r="F386" t="str">
        <f t="shared" si="67"/>
        <v>家具</v>
      </c>
      <c r="G386" t="str">
        <f t="shared" si="67"/>
        <v/>
      </c>
      <c r="H386" t="str">
        <f t="shared" si="67"/>
        <v/>
      </c>
      <c r="I386" t="str">
        <f t="shared" si="67"/>
        <v/>
      </c>
      <c r="J386" t="str">
        <f t="shared" si="67"/>
        <v/>
      </c>
      <c r="K386" t="str">
        <f t="shared" si="67"/>
        <v/>
      </c>
      <c r="L386" t="str">
        <f t="shared" si="67"/>
        <v/>
      </c>
      <c r="M386" t="str">
        <f t="shared" si="67"/>
        <v/>
      </c>
      <c r="N386" t="str">
        <f t="shared" si="67"/>
        <v/>
      </c>
      <c r="O386" t="str">
        <f t="shared" si="67"/>
        <v/>
      </c>
      <c r="P386" t="str">
        <f t="shared" si="67"/>
        <v/>
      </c>
      <c r="Q386" t="str">
        <f t="shared" si="67"/>
        <v/>
      </c>
      <c r="U386" t="str">
        <f t="shared" si="68"/>
        <v/>
      </c>
    </row>
    <row r="387" spans="1:21" x14ac:dyDescent="0.7">
      <c r="A387">
        <f t="shared" ref="A387:A399" si="69">FIND("text",B387)</f>
        <v>38</v>
      </c>
      <c r="B387" t="str">
        <f t="shared" ref="B387:B399" si="70">C387&amp;","</f>
        <v xml:space="preserve">                                    "text": "ソファ",</v>
      </c>
      <c r="C387" t="s">
        <v>396</v>
      </c>
      <c r="D387" t="str">
        <f t="shared" si="60"/>
        <v>z</v>
      </c>
      <c r="E387" t="str">
        <f t="shared" si="67"/>
        <v>z</v>
      </c>
      <c r="F387" t="str">
        <f t="shared" si="67"/>
        <v>z</v>
      </c>
      <c r="G387" t="str">
        <f t="shared" si="67"/>
        <v>ソファ</v>
      </c>
      <c r="H387" t="str">
        <f t="shared" si="67"/>
        <v/>
      </c>
      <c r="I387" t="str">
        <f t="shared" si="67"/>
        <v/>
      </c>
      <c r="J387" t="str">
        <f t="shared" si="67"/>
        <v/>
      </c>
      <c r="K387" t="str">
        <f t="shared" si="67"/>
        <v/>
      </c>
      <c r="L387" t="str">
        <f t="shared" si="67"/>
        <v/>
      </c>
      <c r="M387" t="str">
        <f t="shared" si="67"/>
        <v/>
      </c>
      <c r="N387" t="str">
        <f t="shared" si="67"/>
        <v/>
      </c>
      <c r="O387" t="str">
        <f t="shared" si="67"/>
        <v/>
      </c>
      <c r="P387" t="str">
        <f t="shared" si="67"/>
        <v/>
      </c>
      <c r="Q387" t="str">
        <f t="shared" si="67"/>
        <v/>
      </c>
      <c r="U387" t="str">
        <f t="shared" si="68"/>
        <v/>
      </c>
    </row>
    <row r="388" spans="1:21" x14ac:dyDescent="0.7">
      <c r="A388">
        <f t="shared" si="69"/>
        <v>22</v>
      </c>
      <c r="B388" t="str">
        <f t="shared" si="70"/>
        <v xml:space="preserve">                    "text": "結婚準備",</v>
      </c>
      <c r="C388" t="s">
        <v>397</v>
      </c>
      <c r="D388" t="str">
        <f t="shared" ref="D388:Q399" si="71">IF($A388=D$1,MID($B388,$A388+8,FIND(",",$B388,$A388+8)-$A388-9),IF($A388&gt;D$1,"z",""))</f>
        <v>z</v>
      </c>
      <c r="E388" t="str">
        <f t="shared" si="71"/>
        <v>結婚準備</v>
      </c>
      <c r="F388" t="str">
        <f t="shared" si="71"/>
        <v/>
      </c>
      <c r="G388" t="str">
        <f t="shared" si="71"/>
        <v/>
      </c>
      <c r="H388" t="str">
        <f t="shared" si="71"/>
        <v/>
      </c>
      <c r="I388" t="str">
        <f t="shared" si="71"/>
        <v/>
      </c>
      <c r="J388" t="str">
        <f t="shared" si="71"/>
        <v/>
      </c>
      <c r="K388" t="str">
        <f t="shared" si="71"/>
        <v/>
      </c>
      <c r="L388" t="str">
        <f t="shared" si="71"/>
        <v/>
      </c>
      <c r="M388" t="str">
        <f t="shared" si="71"/>
        <v/>
      </c>
      <c r="N388" t="str">
        <f t="shared" si="71"/>
        <v/>
      </c>
      <c r="O388" t="str">
        <f t="shared" si="71"/>
        <v/>
      </c>
      <c r="P388" t="str">
        <f t="shared" si="71"/>
        <v/>
      </c>
      <c r="Q388" t="str">
        <f t="shared" si="71"/>
        <v/>
      </c>
      <c r="U388" t="str">
        <f t="shared" si="68"/>
        <v/>
      </c>
    </row>
    <row r="389" spans="1:21" x14ac:dyDescent="0.7">
      <c r="A389">
        <f t="shared" si="69"/>
        <v>22</v>
      </c>
      <c r="B389" t="str">
        <f t="shared" si="70"/>
        <v xml:space="preserve">                    "text": "使用済",</v>
      </c>
      <c r="C389" t="s">
        <v>399</v>
      </c>
      <c r="D389" t="str">
        <f t="shared" si="71"/>
        <v>z</v>
      </c>
      <c r="E389" t="str">
        <f t="shared" si="67"/>
        <v>使用済</v>
      </c>
      <c r="F389" t="str">
        <f t="shared" si="67"/>
        <v/>
      </c>
      <c r="G389" t="str">
        <f t="shared" si="67"/>
        <v/>
      </c>
      <c r="H389" t="str">
        <f t="shared" si="67"/>
        <v/>
      </c>
      <c r="I389" t="str">
        <f t="shared" si="67"/>
        <v/>
      </c>
      <c r="J389" t="str">
        <f t="shared" si="67"/>
        <v/>
      </c>
      <c r="K389" t="str">
        <f t="shared" si="67"/>
        <v/>
      </c>
      <c r="L389" t="str">
        <f t="shared" si="67"/>
        <v/>
      </c>
      <c r="M389" t="str">
        <f t="shared" si="67"/>
        <v/>
      </c>
      <c r="N389" t="str">
        <f t="shared" si="67"/>
        <v/>
      </c>
      <c r="O389" t="str">
        <f t="shared" si="67"/>
        <v/>
      </c>
      <c r="P389" t="str">
        <f t="shared" si="67"/>
        <v/>
      </c>
      <c r="Q389" t="str">
        <f t="shared" si="67"/>
        <v/>
      </c>
      <c r="U389" t="str">
        <f t="shared" si="68"/>
        <v/>
      </c>
    </row>
    <row r="390" spans="1:21" x14ac:dyDescent="0.7">
      <c r="A390">
        <f t="shared" si="69"/>
        <v>22</v>
      </c>
      <c r="B390" t="str">
        <f t="shared" si="70"/>
        <v xml:space="preserve">                    "text": "やりたいこと",</v>
      </c>
      <c r="C390" t="s">
        <v>400</v>
      </c>
      <c r="D390" t="str">
        <f t="shared" si="71"/>
        <v>z</v>
      </c>
      <c r="E390" t="str">
        <f t="shared" ref="E390:Q399" si="72">IF($A390=E$1,MID($B390,$A390+8,FIND(",",$B390,$A390+8)-$A390-9),IF($A390&gt;E$1,"z",""))</f>
        <v>やりたいこと</v>
      </c>
      <c r="F390" t="str">
        <f t="shared" si="72"/>
        <v/>
      </c>
      <c r="G390" t="str">
        <f t="shared" si="72"/>
        <v/>
      </c>
      <c r="H390" t="str">
        <f t="shared" si="72"/>
        <v/>
      </c>
      <c r="I390" t="str">
        <f t="shared" si="72"/>
        <v/>
      </c>
      <c r="J390" t="str">
        <f t="shared" si="72"/>
        <v/>
      </c>
      <c r="K390" t="str">
        <f t="shared" si="72"/>
        <v/>
      </c>
      <c r="L390" t="str">
        <f t="shared" si="72"/>
        <v/>
      </c>
      <c r="M390" t="str">
        <f t="shared" si="72"/>
        <v/>
      </c>
      <c r="N390" t="str">
        <f t="shared" si="72"/>
        <v/>
      </c>
      <c r="O390" t="str">
        <f t="shared" si="72"/>
        <v/>
      </c>
      <c r="P390" t="str">
        <f t="shared" si="72"/>
        <v/>
      </c>
      <c r="Q390" t="str">
        <f t="shared" si="72"/>
        <v/>
      </c>
      <c r="U390" t="str">
        <f t="shared" si="68"/>
        <v/>
      </c>
    </row>
    <row r="391" spans="1:21" x14ac:dyDescent="0.7">
      <c r="A391">
        <f t="shared" si="69"/>
        <v>30</v>
      </c>
      <c r="B391" t="str">
        <f t="shared" si="70"/>
        <v xml:space="preserve">                            "text": "自己肯定感を上げる",</v>
      </c>
      <c r="C391" t="s">
        <v>401</v>
      </c>
      <c r="D391" t="str">
        <f t="shared" si="71"/>
        <v>z</v>
      </c>
      <c r="E391" t="str">
        <f t="shared" si="72"/>
        <v>z</v>
      </c>
      <c r="F391" t="str">
        <f t="shared" si="72"/>
        <v>自己肯定感を上げる</v>
      </c>
      <c r="G391" t="str">
        <f t="shared" si="72"/>
        <v/>
      </c>
      <c r="H391" t="str">
        <f t="shared" si="72"/>
        <v/>
      </c>
      <c r="I391" t="str">
        <f t="shared" si="72"/>
        <v/>
      </c>
      <c r="J391" t="str">
        <f t="shared" si="72"/>
        <v/>
      </c>
      <c r="K391" t="str">
        <f t="shared" si="72"/>
        <v/>
      </c>
      <c r="L391" t="str">
        <f t="shared" si="72"/>
        <v/>
      </c>
      <c r="M391" t="str">
        <f t="shared" si="72"/>
        <v/>
      </c>
      <c r="N391" t="str">
        <f t="shared" si="72"/>
        <v/>
      </c>
      <c r="O391" t="str">
        <f t="shared" si="72"/>
        <v/>
      </c>
      <c r="P391" t="str">
        <f t="shared" si="72"/>
        <v/>
      </c>
      <c r="Q391" t="str">
        <f t="shared" si="72"/>
        <v/>
      </c>
      <c r="U391" t="str">
        <f t="shared" si="68"/>
        <v/>
      </c>
    </row>
    <row r="392" spans="1:21" x14ac:dyDescent="0.7">
      <c r="A392">
        <f t="shared" si="69"/>
        <v>38</v>
      </c>
      <c r="B392" t="str">
        <f t="shared" si="70"/>
        <v xml:space="preserve">                                    "text": "もし上司がアドラーだったら",</v>
      </c>
      <c r="C392" t="s">
        <v>402</v>
      </c>
      <c r="D392" t="str">
        <f t="shared" si="71"/>
        <v>z</v>
      </c>
      <c r="E392" t="str">
        <f t="shared" si="72"/>
        <v>z</v>
      </c>
      <c r="F392" t="str">
        <f t="shared" si="72"/>
        <v>z</v>
      </c>
      <c r="G392" t="str">
        <f t="shared" si="72"/>
        <v>もし上司がアドラーだったら</v>
      </c>
      <c r="H392" t="str">
        <f t="shared" si="72"/>
        <v/>
      </c>
      <c r="I392" t="str">
        <f t="shared" si="72"/>
        <v/>
      </c>
      <c r="J392" t="str">
        <f t="shared" si="72"/>
        <v/>
      </c>
      <c r="K392" t="str">
        <f t="shared" si="72"/>
        <v/>
      </c>
      <c r="L392" t="str">
        <f t="shared" si="72"/>
        <v/>
      </c>
      <c r="M392" t="str">
        <f t="shared" si="72"/>
        <v/>
      </c>
      <c r="N392" t="str">
        <f t="shared" si="72"/>
        <v/>
      </c>
      <c r="O392" t="str">
        <f t="shared" si="72"/>
        <v/>
      </c>
      <c r="P392" t="str">
        <f t="shared" si="72"/>
        <v/>
      </c>
      <c r="Q392" t="str">
        <f t="shared" si="72"/>
        <v/>
      </c>
      <c r="U392" t="str">
        <f t="shared" si="68"/>
        <v/>
      </c>
    </row>
    <row r="393" spans="1:21" x14ac:dyDescent="0.7">
      <c r="A393">
        <f t="shared" si="69"/>
        <v>30</v>
      </c>
      <c r="B393" t="str">
        <f t="shared" si="70"/>
        <v xml:space="preserve">                            "text": "youtubeの情報をまとめる",</v>
      </c>
      <c r="C393" t="s">
        <v>403</v>
      </c>
      <c r="D393" t="str">
        <f t="shared" si="71"/>
        <v>z</v>
      </c>
      <c r="E393" t="str">
        <f t="shared" si="72"/>
        <v>z</v>
      </c>
      <c r="F393" t="str">
        <f t="shared" si="72"/>
        <v>youtubeの情報をまとめる</v>
      </c>
      <c r="G393" t="str">
        <f t="shared" si="72"/>
        <v/>
      </c>
      <c r="H393" t="str">
        <f t="shared" si="72"/>
        <v/>
      </c>
      <c r="I393" t="str">
        <f t="shared" si="72"/>
        <v/>
      </c>
      <c r="J393" t="str">
        <f t="shared" si="72"/>
        <v/>
      </c>
      <c r="K393" t="str">
        <f t="shared" si="72"/>
        <v/>
      </c>
      <c r="L393" t="str">
        <f t="shared" si="72"/>
        <v/>
      </c>
      <c r="M393" t="str">
        <f t="shared" si="72"/>
        <v/>
      </c>
      <c r="N393" t="str">
        <f t="shared" si="72"/>
        <v/>
      </c>
      <c r="O393" t="str">
        <f t="shared" si="72"/>
        <v/>
      </c>
      <c r="P393" t="str">
        <f t="shared" si="72"/>
        <v/>
      </c>
      <c r="Q393" t="str">
        <f t="shared" si="72"/>
        <v/>
      </c>
      <c r="U393" t="str">
        <f t="shared" si="68"/>
        <v/>
      </c>
    </row>
    <row r="394" spans="1:21" x14ac:dyDescent="0.7">
      <c r="A394">
        <f t="shared" si="69"/>
        <v>30</v>
      </c>
      <c r="B394" t="str">
        <f t="shared" si="70"/>
        <v xml:space="preserve">                            "text": "読みたい本",,</v>
      </c>
      <c r="C394" t="s">
        <v>404</v>
      </c>
      <c r="D394" t="str">
        <f t="shared" si="71"/>
        <v>z</v>
      </c>
      <c r="E394" t="str">
        <f t="shared" si="72"/>
        <v>z</v>
      </c>
      <c r="F394" t="str">
        <f t="shared" si="72"/>
        <v>読みたい本</v>
      </c>
      <c r="G394" t="str">
        <f t="shared" si="72"/>
        <v/>
      </c>
      <c r="H394" t="str">
        <f t="shared" si="72"/>
        <v/>
      </c>
      <c r="I394" t="str">
        <f t="shared" si="72"/>
        <v/>
      </c>
      <c r="J394" t="str">
        <f t="shared" si="72"/>
        <v/>
      </c>
      <c r="K394" t="str">
        <f t="shared" si="72"/>
        <v/>
      </c>
      <c r="L394" t="str">
        <f t="shared" si="72"/>
        <v/>
      </c>
      <c r="M394" t="str">
        <f t="shared" si="72"/>
        <v/>
      </c>
      <c r="N394" t="str">
        <f t="shared" si="72"/>
        <v/>
      </c>
      <c r="O394" t="str">
        <f t="shared" si="72"/>
        <v/>
      </c>
      <c r="P394" t="str">
        <f t="shared" si="72"/>
        <v/>
      </c>
      <c r="Q394" t="str">
        <f t="shared" si="72"/>
        <v/>
      </c>
      <c r="U394" t="str">
        <f t="shared" si="68"/>
        <v/>
      </c>
    </row>
    <row r="395" spans="1:21" x14ac:dyDescent="0.7">
      <c r="A395">
        <f t="shared" si="69"/>
        <v>38</v>
      </c>
      <c r="B395" t="str">
        <f t="shared" si="70"/>
        <v xml:space="preserve">                                    "text": "朝一分間、30の習慣",</v>
      </c>
      <c r="C395" t="s">
        <v>405</v>
      </c>
      <c r="D395" t="str">
        <f t="shared" si="71"/>
        <v>z</v>
      </c>
      <c r="E395" t="str">
        <f t="shared" si="72"/>
        <v>z</v>
      </c>
      <c r="F395" t="str">
        <f t="shared" si="72"/>
        <v>z</v>
      </c>
      <c r="G395" t="str">
        <f t="shared" si="72"/>
        <v>朝一分間、30の習慣</v>
      </c>
      <c r="H395" t="str">
        <f t="shared" si="72"/>
        <v/>
      </c>
      <c r="I395" t="str">
        <f t="shared" si="72"/>
        <v/>
      </c>
      <c r="J395" t="str">
        <f t="shared" si="72"/>
        <v/>
      </c>
      <c r="K395" t="str">
        <f t="shared" si="72"/>
        <v/>
      </c>
      <c r="L395" t="str">
        <f t="shared" si="72"/>
        <v/>
      </c>
      <c r="M395" t="str">
        <f t="shared" si="72"/>
        <v/>
      </c>
      <c r="N395" t="str">
        <f t="shared" si="72"/>
        <v/>
      </c>
      <c r="O395" t="str">
        <f t="shared" si="72"/>
        <v/>
      </c>
      <c r="P395" t="str">
        <f t="shared" si="72"/>
        <v/>
      </c>
      <c r="Q395" t="str">
        <f t="shared" si="72"/>
        <v/>
      </c>
      <c r="U395" t="str">
        <f t="shared" ref="U395:U399" si="73">IF($A395=U$1,MID($B395,$A395+8,FIND(",",$B395,$A395+8)-$A395-9),"")</f>
        <v/>
      </c>
    </row>
    <row r="396" spans="1:21" x14ac:dyDescent="0.7">
      <c r="A396">
        <f t="shared" si="69"/>
        <v>38</v>
      </c>
      <c r="B396" t="str">
        <f t="shared" si="70"/>
        <v xml:space="preserve">                                    "text": "ひろゆき流 ずるい問題解決の技術",</v>
      </c>
      <c r="C396" t="s">
        <v>406</v>
      </c>
      <c r="D396" t="str">
        <f t="shared" si="71"/>
        <v>z</v>
      </c>
      <c r="E396" t="str">
        <f t="shared" si="72"/>
        <v>z</v>
      </c>
      <c r="F396" t="str">
        <f t="shared" si="72"/>
        <v>z</v>
      </c>
      <c r="G396" t="str">
        <f t="shared" si="72"/>
        <v>ひろゆき流 ずるい問題解決の技術</v>
      </c>
      <c r="H396" t="str">
        <f t="shared" si="72"/>
        <v/>
      </c>
      <c r="I396" t="str">
        <f t="shared" si="72"/>
        <v/>
      </c>
      <c r="J396" t="str">
        <f t="shared" si="72"/>
        <v/>
      </c>
      <c r="K396" t="str">
        <f t="shared" si="72"/>
        <v/>
      </c>
      <c r="L396" t="str">
        <f t="shared" si="72"/>
        <v/>
      </c>
      <c r="M396" t="str">
        <f t="shared" si="72"/>
        <v/>
      </c>
      <c r="N396" t="str">
        <f t="shared" si="72"/>
        <v/>
      </c>
      <c r="O396" t="str">
        <f t="shared" si="72"/>
        <v/>
      </c>
      <c r="P396" t="str">
        <f t="shared" si="72"/>
        <v/>
      </c>
      <c r="Q396" t="str">
        <f t="shared" si="72"/>
        <v/>
      </c>
      <c r="U396" t="str">
        <f t="shared" si="73"/>
        <v/>
      </c>
    </row>
    <row r="397" spans="1:21" x14ac:dyDescent="0.7">
      <c r="A397">
        <f t="shared" si="69"/>
        <v>38</v>
      </c>
      <c r="B397" t="str">
        <f t="shared" si="70"/>
        <v xml:space="preserve">                                    "text": "CHANCE チャンス",</v>
      </c>
      <c r="C397" t="s">
        <v>407</v>
      </c>
      <c r="D397" t="str">
        <f t="shared" si="71"/>
        <v>z</v>
      </c>
      <c r="E397" t="str">
        <f t="shared" si="72"/>
        <v>z</v>
      </c>
      <c r="F397" t="str">
        <f t="shared" si="72"/>
        <v>z</v>
      </c>
      <c r="G397" t="str">
        <f t="shared" si="72"/>
        <v>CHANCE チャンス</v>
      </c>
      <c r="H397" t="str">
        <f t="shared" si="72"/>
        <v/>
      </c>
      <c r="I397" t="str">
        <f t="shared" si="72"/>
        <v/>
      </c>
      <c r="J397" t="str">
        <f t="shared" si="72"/>
        <v/>
      </c>
      <c r="K397" t="str">
        <f t="shared" si="72"/>
        <v/>
      </c>
      <c r="L397" t="str">
        <f t="shared" si="72"/>
        <v/>
      </c>
      <c r="M397" t="str">
        <f t="shared" si="72"/>
        <v/>
      </c>
      <c r="N397" t="str">
        <f t="shared" si="72"/>
        <v/>
      </c>
      <c r="O397" t="str">
        <f t="shared" si="72"/>
        <v/>
      </c>
      <c r="P397" t="str">
        <f t="shared" si="72"/>
        <v/>
      </c>
      <c r="Q397" t="str">
        <f t="shared" si="72"/>
        <v/>
      </c>
      <c r="U397" t="str">
        <f t="shared" si="73"/>
        <v/>
      </c>
    </row>
    <row r="398" spans="1:21" x14ac:dyDescent="0.7">
      <c r="A398">
        <f t="shared" si="69"/>
        <v>38</v>
      </c>
      <c r="B398" t="str">
        <f t="shared" si="70"/>
        <v xml:space="preserve">                                    "text": "脳のバグらせ方 脳がわかれば恋は作れる",</v>
      </c>
      <c r="C398" t="s">
        <v>408</v>
      </c>
      <c r="D398" t="str">
        <f t="shared" si="71"/>
        <v>z</v>
      </c>
      <c r="E398" t="str">
        <f t="shared" si="72"/>
        <v>z</v>
      </c>
      <c r="F398" t="str">
        <f t="shared" si="72"/>
        <v>z</v>
      </c>
      <c r="G398" t="str">
        <f t="shared" si="72"/>
        <v>脳のバグらせ方 脳がわかれば恋は作れる</v>
      </c>
      <c r="H398" t="str">
        <f t="shared" si="72"/>
        <v/>
      </c>
      <c r="I398" t="str">
        <f t="shared" si="72"/>
        <v/>
      </c>
      <c r="J398" t="str">
        <f t="shared" si="72"/>
        <v/>
      </c>
      <c r="K398" t="str">
        <f t="shared" si="72"/>
        <v/>
      </c>
      <c r="L398" t="str">
        <f t="shared" si="72"/>
        <v/>
      </c>
      <c r="M398" t="str">
        <f t="shared" si="72"/>
        <v/>
      </c>
      <c r="N398" t="str">
        <f t="shared" si="72"/>
        <v/>
      </c>
      <c r="O398" t="str">
        <f t="shared" si="72"/>
        <v/>
      </c>
      <c r="P398" t="str">
        <f t="shared" si="72"/>
        <v/>
      </c>
      <c r="Q398" t="str">
        <f t="shared" si="72"/>
        <v/>
      </c>
      <c r="U398" t="str">
        <f t="shared" si="73"/>
        <v/>
      </c>
    </row>
    <row r="399" spans="1:21" x14ac:dyDescent="0.7">
      <c r="A399">
        <f t="shared" si="69"/>
        <v>38</v>
      </c>
      <c r="B399" t="str">
        <f t="shared" si="70"/>
        <v xml:space="preserve">                                    "text": "無敵のデトックス大全 - \n溜まっているオトナを巡らせる！ \n- (美人開花シリーズ)",</v>
      </c>
      <c r="C399" t="s">
        <v>409</v>
      </c>
      <c r="D399" t="str">
        <f t="shared" si="71"/>
        <v>z</v>
      </c>
      <c r="E399" t="str">
        <f t="shared" si="72"/>
        <v>z</v>
      </c>
      <c r="F399" t="str">
        <f t="shared" si="72"/>
        <v>z</v>
      </c>
      <c r="G399" t="str">
        <f t="shared" si="72"/>
        <v>無敵のデトックス大全 - \n溜まっているオトナを巡らせる！ \n- (美人開花シリーズ)</v>
      </c>
      <c r="H399" t="str">
        <f t="shared" si="72"/>
        <v/>
      </c>
      <c r="I399" t="str">
        <f t="shared" si="72"/>
        <v/>
      </c>
      <c r="J399" t="str">
        <f t="shared" si="72"/>
        <v/>
      </c>
      <c r="K399" t="str">
        <f t="shared" si="72"/>
        <v/>
      </c>
      <c r="L399" t="str">
        <f t="shared" si="72"/>
        <v/>
      </c>
      <c r="M399" t="str">
        <f t="shared" si="72"/>
        <v/>
      </c>
      <c r="N399" t="str">
        <f t="shared" si="72"/>
        <v/>
      </c>
      <c r="O399" t="str">
        <f t="shared" si="72"/>
        <v/>
      </c>
      <c r="P399" t="str">
        <f t="shared" si="72"/>
        <v/>
      </c>
      <c r="Q399" t="str">
        <f t="shared" si="72"/>
        <v/>
      </c>
      <c r="U399" t="str">
        <f t="shared" si="73"/>
        <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Yutaka Nishimoto</dc:creator>
  <cp:lastModifiedBy>Nishimoto Yutaka</cp:lastModifiedBy>
  <dcterms:created xsi:type="dcterms:W3CDTF">2022-06-11T13:37:08Z</dcterms:created>
  <dcterms:modified xsi:type="dcterms:W3CDTF">2023-01-26T23:33:42Z</dcterms:modified>
</cp:coreProperties>
</file>