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191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15</row>
      <rowOff>0</rowOff>
    </from>
    <ext cx="2219325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47700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733425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P12" sqref="P12"/>
    </sheetView>
  </sheetViews>
  <sheetFormatPr baseColWidth="8" defaultColWidth="9" defaultRowHeight="13.2"/>
  <cols>
    <col width="13.109375" customWidth="1" style="19" min="1" max="1"/>
    <col width="20.33203125" customWidth="1" style="19" min="2" max="2"/>
    <col width="12.6640625" customWidth="1" style="19" min="3" max="3"/>
    <col width="3.88671875" customWidth="1" style="19" min="4" max="12"/>
    <col width="12" customWidth="1" style="19" min="13" max="13"/>
    <col width="9.5546875" customWidth="1" style="19" min="14" max="14"/>
    <col width="10.5546875" customWidth="1" style="19" min="15" max="15"/>
    <col width="14.109375" customWidth="1" style="19" min="16" max="16"/>
    <col width="13.5546875" customWidth="1" style="19" min="17" max="17"/>
    <col width="12" customWidth="1" style="19" min="18" max="22"/>
    <col width="9" customWidth="1" style="19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3" t="n"/>
      <c r="O1" s="13" t="n"/>
      <c r="P1" s="13" t="n"/>
      <c r="Q1" s="18" t="n"/>
      <c r="R1" s="18" t="n"/>
      <c r="S1" s="18" t="n"/>
      <c r="T1" s="18" t="n"/>
      <c r="U1" s="19" t="n"/>
      <c r="V1" s="19" t="n"/>
    </row>
    <row r="2" ht="45" customHeight="1">
      <c r="A2" s="29" t="inlineStr">
        <is>
          <t xml:space="preserve"> 采购合同</t>
        </is>
      </c>
      <c r="R2" s="19" t="n"/>
      <c r="S2" s="19" t="n"/>
      <c r="T2" s="19" t="n"/>
      <c r="U2" s="19" t="n"/>
      <c r="V2" s="19" t="n"/>
    </row>
    <row r="3" ht="9.9" customHeight="1">
      <c r="A3" s="29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19" t="n"/>
      <c r="R3" s="19" t="n"/>
      <c r="S3" s="19" t="n"/>
      <c r="T3" s="19" t="n"/>
      <c r="U3" s="19" t="n"/>
      <c r="V3" s="19" t="n"/>
    </row>
    <row r="4" ht="15" customHeight="1">
      <c r="A4" s="6" t="inlineStr">
        <is>
          <t>供应商: 桐乡市鑫业裘皮服饰有限公司</t>
        </is>
      </c>
      <c r="P4" s="6" t="inlineStr">
        <is>
          <t xml:space="preserve">合同编号 : </t>
        </is>
      </c>
    </row>
    <row r="5" ht="15" customHeight="1">
      <c r="A5" s="6" t="inlineStr">
        <is>
          <t>地址: 浙江省嘉兴市桐乡崇福镇老芝村开发区鑫业裘皮</t>
        </is>
      </c>
      <c r="P5" s="6" t="inlineStr">
        <is>
          <t>订单日期：2024-06-30</t>
        </is>
      </c>
    </row>
    <row r="6" ht="15" customHeight="1">
      <c r="A6" s="6" t="inlineStr">
        <is>
          <t>联系人: 蔡惠英</t>
        </is>
      </c>
      <c r="P6" s="6" t="inlineStr">
        <is>
          <t>交货期：2024-08-29</t>
        </is>
      </c>
    </row>
    <row r="7" ht="15" customHeight="1">
      <c r="A7" s="6" t="inlineStr">
        <is>
          <t>电话: 13567356001</t>
        </is>
      </c>
      <c r="P7" s="6" t="inlineStr">
        <is>
          <t xml:space="preserve">交货地: </t>
        </is>
      </c>
    </row>
    <row r="9" ht="15.9" customHeight="1">
      <c r="A9" s="7" t="inlineStr">
        <is>
          <t>款号</t>
        </is>
      </c>
      <c r="B9" s="7" t="inlineStr">
        <is>
          <t>产品说明</t>
        </is>
      </c>
      <c r="C9" s="33" t="inlineStr">
        <is>
          <t>产品图片</t>
        </is>
      </c>
      <c r="D9" s="7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7" t="inlineStr">
        <is>
          <t>颜色</t>
        </is>
      </c>
      <c r="N9" s="8" t="inlineStr">
        <is>
          <t>单价</t>
        </is>
      </c>
      <c r="O9" s="8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8" t="inlineStr">
        <is>
          <t>（客人款号）</t>
        </is>
      </c>
      <c r="B10" s="8" t="inlineStr">
        <is>
          <t>（修改意见）</t>
        </is>
      </c>
      <c r="C10" s="36" t="n"/>
      <c r="D10" s="9" t="inlineStr">
        <is>
          <t>XS</t>
        </is>
      </c>
      <c r="E10" s="9" t="inlineStr">
        <is>
          <t>S</t>
        </is>
      </c>
      <c r="F10" s="9" t="inlineStr">
        <is>
          <t>M</t>
        </is>
      </c>
      <c r="G10" s="9" t="inlineStr">
        <is>
          <t>L</t>
        </is>
      </c>
      <c r="H10" s="9" t="inlineStr">
        <is>
          <t>XL</t>
        </is>
      </c>
      <c r="I10" s="9" t="inlineStr">
        <is>
          <t>S/M</t>
        </is>
      </c>
      <c r="J10" s="9" t="inlineStr">
        <is>
          <t>M/L</t>
        </is>
      </c>
      <c r="K10" s="9" t="inlineStr">
        <is>
          <t>L/XL</t>
        </is>
      </c>
      <c r="L10" s="9" t="inlineStr">
        <is>
          <t>L/XL</t>
        </is>
      </c>
      <c r="M10" s="8" t="inlineStr">
        <is>
          <t>（颜色代码）</t>
        </is>
      </c>
      <c r="N10" s="36" t="n"/>
      <c r="O10" s="36" t="n"/>
      <c r="P10" s="36" t="n"/>
      <c r="Q10" s="36" t="n"/>
    </row>
    <row r="11" ht="90" customHeight="1">
      <c r="A11" s="22" t="inlineStr">
        <is>
          <t>SR0213</t>
        </is>
      </c>
      <c r="B11" s="22" t="n"/>
      <c r="C11" s="22" t="inlineStr"/>
      <c r="D11" s="22" t="n">
        <v>30</v>
      </c>
      <c r="E11" s="22" t="n">
        <v>70</v>
      </c>
      <c r="F11" s="22" t="n">
        <v>40</v>
      </c>
      <c r="G11" s="22" t="n">
        <v>15</v>
      </c>
      <c r="H11" s="22" t="n">
        <v>5</v>
      </c>
      <c r="I11" s="22" t="n">
        <v/>
      </c>
      <c r="J11" s="22" t="n">
        <v/>
      </c>
      <c r="K11" s="22" t="n">
        <v/>
      </c>
      <c r="L11" s="22" t="n"/>
      <c r="M11" s="22" t="inlineStr">
        <is>
          <t>Espresso</t>
        </is>
      </c>
      <c r="N11" s="22" t="n">
        <v>5</v>
      </c>
      <c r="O11" s="37">
        <f>SUM(D11:K11)</f>
        <v/>
      </c>
      <c r="P11" s="38">
        <f>O11*N11</f>
        <v/>
      </c>
      <c r="Q11" s="38" t="n"/>
    </row>
    <row r="12" ht="90" customHeight="1">
      <c r="A12" s="22" t="inlineStr">
        <is>
          <t>SR0449</t>
        </is>
      </c>
      <c r="B12" s="22" t="n"/>
      <c r="C12" s="22" t="n"/>
      <c r="D12" s="22" t="n">
        <v>30</v>
      </c>
      <c r="E12" s="22" t="n">
        <v>50</v>
      </c>
      <c r="F12" s="22" t="n">
        <v>40</v>
      </c>
      <c r="G12" s="22" t="n">
        <v>20</v>
      </c>
      <c r="H12" s="22" t="n">
        <v>10</v>
      </c>
      <c r="I12" s="22" t="n">
        <v/>
      </c>
      <c r="J12" s="22" t="n">
        <v/>
      </c>
      <c r="K12" s="22" t="n">
        <v/>
      </c>
      <c r="L12" s="22" t="n"/>
      <c r="M12" s="22" t="inlineStr">
        <is>
          <t>Espresso Grounds</t>
        </is>
      </c>
      <c r="N12" s="22" t="n">
        <v>5</v>
      </c>
      <c r="O12" s="37">
        <f>SUM(D12:K12)</f>
        <v/>
      </c>
      <c r="P12" s="38">
        <f>O12*N12</f>
        <v/>
      </c>
      <c r="Q12" s="38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2" t="inlineStr">
        <is>
          <t>特殊说明：</t>
        </is>
      </c>
    </row>
    <row r="17">
      <c r="A17" s="19" t="inlineStr">
        <is>
          <t>1）增减产数量：</t>
        </is>
      </c>
    </row>
    <row r="18">
      <c r="A18" s="19" t="inlineStr">
        <is>
          <t>2）包装要求：</t>
        </is>
      </c>
    </row>
    <row r="19">
      <c r="A19" s="19" t="inlineStr">
        <is>
          <t>3）结款时间：</t>
        </is>
      </c>
    </row>
    <row r="20">
      <c r="A20" s="19" t="inlineStr">
        <is>
          <t>4）质量要求：</t>
        </is>
      </c>
    </row>
    <row r="21">
      <c r="A21" s="19" t="inlineStr">
        <is>
          <t>5）其他要求：</t>
        </is>
      </c>
      <c r="T21" s="21" t="n"/>
      <c r="U21" s="21" t="n"/>
    </row>
  </sheetData>
  <mergeCells count="14">
    <mergeCell ref="C9:C10"/>
    <mergeCell ref="A12"/>
    <mergeCell ref="B12"/>
    <mergeCell ref="C12"/>
    <mergeCell ref="P9:P10"/>
    <mergeCell ref="N9:N10"/>
    <mergeCell ref="Q9:Q10"/>
    <mergeCell ref="O9:O10"/>
    <mergeCell ref="B11"/>
    <mergeCell ref="A2:Q2"/>
    <mergeCell ref="C11"/>
    <mergeCell ref="D9:L9"/>
    <mergeCell ref="B1:F1"/>
    <mergeCell ref="A11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2024-06-30T09:13:40Z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