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7820" windowHeight="17560" tabRatio="382" firstSheet="5" activeTab="9"/>
  </bookViews>
  <sheets>
    <sheet name="Sheet1" sheetId="2" r:id="rId1"/>
    <sheet name="Sheet2" sheetId="3" r:id="rId2"/>
    <sheet name="Sheet3" sheetId="4" r:id="rId3"/>
    <sheet name="Shee4" sheetId="6" r:id="rId4"/>
    <sheet name="Sheet4-analyzed-data" sheetId="7" r:id="rId5"/>
    <sheet name="sheet5" sheetId="8" r:id="rId6"/>
    <sheet name="AWB-20131113" sheetId="9" r:id="rId7"/>
    <sheet name="bak" sheetId="5" r:id="rId8"/>
    <sheet name="AWB-20131230" sheetId="10" r:id="rId9"/>
    <sheet name="AWB-result" sheetId="11" r:id="rId10"/>
  </sheets>
  <externalReferences>
    <externalReference r:id="rId11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4" i="5" l="1"/>
</calcChain>
</file>

<file path=xl/sharedStrings.xml><?xml version="1.0" encoding="utf-8"?>
<sst xmlns="http://schemas.openxmlformats.org/spreadsheetml/2006/main" count="885" uniqueCount="275">
  <si>
    <t>Process launch Time</t>
  </si>
  <si>
    <t>old-capa</t>
  </si>
  <si>
    <t>old-fair</t>
  </si>
  <si>
    <t>new-capa</t>
  </si>
  <si>
    <t>new-fair</t>
  </si>
  <si>
    <t>mpirun-bynode</t>
  </si>
  <si>
    <t>mpirun-byslot</t>
  </si>
  <si>
    <t>Container Utilization (500)</t>
  </si>
  <si>
    <t>Container Utilization (200)</t>
  </si>
  <si>
    <t>Container Utilization (50)</t>
  </si>
  <si>
    <t>Container Utilization (20)</t>
  </si>
  <si>
    <t>Container Utilization (10)</t>
  </si>
  <si>
    <t>Container Utilization (2)</t>
  </si>
  <si>
    <t>Allcoate Time (500)</t>
  </si>
  <si>
    <t>Allcoate Time (200)</t>
  </si>
  <si>
    <t>Allcoate Time (50)</t>
  </si>
  <si>
    <t>Allcoate Time (20)</t>
  </si>
  <si>
    <t>Allcoate Time (10)</t>
  </si>
  <si>
    <t>Allcoate Time (2)</t>
  </si>
  <si>
    <t>#Iteration (500)</t>
  </si>
  <si>
    <t>#Iteration (200)</t>
  </si>
  <si>
    <t>#Iteration (50)</t>
  </si>
  <si>
    <t>#Iteration (20)</t>
  </si>
  <si>
    <t>#Iteration (10)</t>
  </si>
  <si>
    <t>#Iteration (2)</t>
  </si>
  <si>
    <t>#node (500)</t>
  </si>
  <si>
    <t>#node (200)</t>
  </si>
  <si>
    <t>#node (50)</t>
  </si>
  <si>
    <t>#node (20)</t>
  </si>
  <si>
    <t>#node (10)</t>
  </si>
  <si>
    <t>#node (2)</t>
  </si>
  <si>
    <t>HPL (HP LINPACK test for top-500), N=10000</t>
  </si>
  <si>
    <t>capa</t>
  </si>
  <si>
    <t>fair</t>
  </si>
  <si>
    <t>Hamster-OpenMPI1.6.4-Hadoop2.0.4</t>
  </si>
  <si>
    <t>End2End Time(hello, 500)</t>
  </si>
  <si>
    <t>End2End Time(hello, 200)</t>
  </si>
  <si>
    <t>End2End Time(hello, 50)</t>
  </si>
  <si>
    <t>End2End Time(hello, 20)</t>
  </si>
  <si>
    <t>End2End Time(hello, 10)</t>
  </si>
  <si>
    <t>End2End Time(hello, 2)</t>
  </si>
  <si>
    <t>process launch time (500)</t>
  </si>
  <si>
    <t>process launch time (200)</t>
  </si>
  <si>
    <t>process launch time (50)</t>
  </si>
  <si>
    <t>process launch time (20)</t>
  </si>
  <si>
    <t>process launch time (10)</t>
  </si>
  <si>
    <t>process launch time (2)</t>
  </si>
  <si>
    <t>16s</t>
  </si>
  <si>
    <t>#np(1370)</t>
  </si>
  <si>
    <t>#np (500)</t>
  </si>
  <si>
    <t>#np (200)</t>
  </si>
  <si>
    <t>#np (50)</t>
  </si>
  <si>
    <t>#np(20)</t>
  </si>
  <si>
    <t>HPL (HP LINPACK test for top-500), N=20000</t>
  </si>
  <si>
    <t>NM launch container Time (64 containers)</t>
  </si>
  <si>
    <t>vs with c version on launch time</t>
  </si>
  <si>
    <t>regression verification on ras with 202</t>
  </si>
  <si>
    <t>capa-hadoop2.0.2</t>
  </si>
  <si>
    <t>fair-hadoop2.0.2</t>
  </si>
  <si>
    <t>hadoop2.0.2</t>
  </si>
  <si>
    <t>capa-hadoop2.0.4</t>
  </si>
  <si>
    <t>fair-hadoop2.0.4</t>
  </si>
  <si>
    <t>capa-AM</t>
  </si>
  <si>
    <t>capa-HNP(includes-rpc)</t>
  </si>
  <si>
    <t>daemon launch time (500)8</t>
  </si>
  <si>
    <t>daemon launch time (200)4</t>
  </si>
  <si>
    <t>daemon launch time (50)2</t>
  </si>
  <si>
    <t>daemon launch time (20)2</t>
  </si>
  <si>
    <t>daemon launch time (10)2</t>
  </si>
  <si>
    <t>daemon launch time (2)2</t>
  </si>
  <si>
    <t>capa-C-version</t>
  </si>
  <si>
    <t>c-vesion hadoop2.0.2</t>
  </si>
  <si>
    <t>Allocation Time</t>
  </si>
  <si>
    <t>Iteration</t>
  </si>
  <si>
    <t>Node Number</t>
  </si>
  <si>
    <t>Container Reservation Effectiveness(%)</t>
  </si>
  <si>
    <t>capa+random</t>
  </si>
  <si>
    <t>capa+cl</t>
  </si>
  <si>
    <t>config-fair+cl</t>
  </si>
  <si>
    <t>config-fair+random</t>
  </si>
  <si>
    <t>pure-fair+cl</t>
  </si>
  <si>
    <t>End2End (hello)</t>
  </si>
  <si>
    <t>daemon Lauch Time</t>
  </si>
  <si>
    <t>HPL (HP LINPACK for top500), N=10000</t>
  </si>
  <si>
    <t>[root@node0851 userlogs]# cat **13/container_1377679391629_0013_01_000786/stdout</t>
  </si>
  <si>
    <t>================================================================================</t>
  </si>
  <si>
    <t>HPLinpack 2.1  --  High-Performance Linpack benchmark  --   October 26, 2012</t>
  </si>
  <si>
    <t>Written by A. Petitet and R. Clint Whaley,  Innovative Computing Laboratory, UTK</t>
  </si>
  <si>
    <t>Modified by Piotr Luszczek, Innovative Computing Laboratory, UTK</t>
  </si>
  <si>
    <t>Modified by Julien Langou, University of Colorado Denver</t>
  </si>
  <si>
    <t>An explanation of the input/output parameters follows:</t>
  </si>
  <si>
    <t>T/V    : Wall time / encoded variant.</t>
  </si>
  <si>
    <t>N      : The order of the coefficient matrix A.</t>
  </si>
  <si>
    <t>NB     : The partitioning blocking factor.</t>
  </si>
  <si>
    <t>P      : The number of process rows.</t>
  </si>
  <si>
    <t>Q      : The number of process columns.</t>
  </si>
  <si>
    <t>Time   : Time in seconds to solve the linear system.</t>
  </si>
  <si>
    <t>Gflops : Rate of execution for solving the linear system.</t>
  </si>
  <si>
    <t>The following parameter values will be used:</t>
  </si>
  <si>
    <t xml:space="preserve">N      :   10000 </t>
  </si>
  <si>
    <t xml:space="preserve">NB     :      50 </t>
  </si>
  <si>
    <t>PMAP   : Row-major process mapping</t>
  </si>
  <si>
    <t xml:space="preserve">P      :       3 </t>
  </si>
  <si>
    <t xml:space="preserve">Q      :       4 </t>
  </si>
  <si>
    <t xml:space="preserve">PFACT  :    Left    Crout    Right </t>
  </si>
  <si>
    <t xml:space="preserve">NBMIN  :       2        4 </t>
  </si>
  <si>
    <t xml:space="preserve">NDIV   :       2 </t>
  </si>
  <si>
    <t xml:space="preserve">RFACT  :    Left    Crout    Right </t>
  </si>
  <si>
    <t xml:space="preserve">BCAST  :   1ring </t>
  </si>
  <si>
    <t xml:space="preserve">DEPTH  :       0 </t>
  </si>
  <si>
    <t>SWAP   : Mix (threshold = 64)</t>
  </si>
  <si>
    <t>L1     : transposed form</t>
  </si>
  <si>
    <t>U      : transposed form</t>
  </si>
  <si>
    <t>EQUIL  : yes</t>
  </si>
  <si>
    <t>ALIGN  : 8 double precision words</t>
  </si>
  <si>
    <t>--------------------------------------------------------------------------------</t>
  </si>
  <si>
    <t>- The following scaled residual check will be computed:</t>
  </si>
  <si>
    <t xml:space="preserve">      ||Ax-b||_oo / ( eps * ( || x ||_oo * || A ||_oo + || b ||_oo ) * N )</t>
  </si>
  <si>
    <t>- The relative machine precision (eps) is taken to be               1.110223e-16</t>
  </si>
  <si>
    <t>- Computational tests pass if scaled residuals are less than                16.0</t>
  </si>
  <si>
    <t>T/V                N    NB     P     Q               Time                 Gflops</t>
  </si>
  <si>
    <t>WR00L2L2       10000    50     3     4             123.71              5.390e+00</t>
  </si>
  <si>
    <t>HPL_pdgesv() start time Wed Aug 28 10:24:06 2013</t>
  </si>
  <si>
    <t>HPL_pdgesv() end time   Wed Aug 28 10:26:10 2013</t>
  </si>
  <si>
    <t>HPL (HP LINPACK for top500), N=15000</t>
  </si>
  <si>
    <t>GraphLab(als )</t>
  </si>
  <si>
    <t xml:space="preserve">Hamster-0.8/OpenMPI-1.7.2/PHD-1.0.2(Hadoop2.0.5)  (on E2E cluster, 50nodes, 24cores/node, 48GB Mem) </t>
  </si>
  <si>
    <t>Process Lauch Time(NM launch)</t>
  </si>
  <si>
    <t>20 (core=8)</t>
  </si>
  <si>
    <t>26m12s</t>
  </si>
  <si>
    <t>22m32s</t>
  </si>
  <si>
    <t>NM single node launch time</t>
  </si>
  <si>
    <t>min</t>
  </si>
  <si>
    <t>max</t>
  </si>
  <si>
    <t>Graphlab</t>
  </si>
  <si>
    <t>OpenMPI</t>
  </si>
  <si>
    <t>Hamster</t>
  </si>
  <si>
    <t>Time (in sec.)</t>
  </si>
  <si>
    <t>N=10000, "co-location"</t>
  </si>
  <si>
    <t>#proc=2000</t>
  </si>
  <si>
    <t>#proc=1000</t>
  </si>
  <si>
    <t>#proc=500</t>
  </si>
  <si>
    <t>#proc=200</t>
  </si>
  <si>
    <t>#proc=50</t>
  </si>
  <si>
    <t>N=15000, "co-location"</t>
  </si>
  <si>
    <t>N=10000, "equally distributed"</t>
  </si>
  <si>
    <t>N=15000, "equally distributed"</t>
  </si>
  <si>
    <t>time used by</t>
  </si>
  <si>
    <t>E2E time used by</t>
  </si>
  <si>
    <t>#proc</t>
  </si>
  <si>
    <t>hamster</t>
  </si>
  <si>
    <t>YARN</t>
  </si>
  <si>
    <t>MPI</t>
  </si>
  <si>
    <t>linear</t>
  </si>
  <si>
    <t>log2</t>
  </si>
  <si>
    <t xml:space="preserve">#proc </t>
  </si>
  <si>
    <t>open-mpi</t>
  </si>
  <si>
    <t>Time used  in e2e - 2000 - without AOC</t>
  </si>
  <si>
    <t>Allocation</t>
  </si>
  <si>
    <t>Process Launch Call</t>
  </si>
  <si>
    <t>Process Launch By NM</t>
  </si>
  <si>
    <t>MPI wire-up, computing</t>
  </si>
  <si>
    <t>Time used  in e2e - 2000 - AOC</t>
  </si>
  <si>
    <t xml:space="preserve">Iteration number to allocation time </t>
  </si>
  <si>
    <t>#iteration</t>
  </si>
  <si>
    <t xml:space="preserve">Hamster-0.8/OpenMPI-1.7.2/PHD-1.0.2(Hadoop2.0.5)  (on ShanghaiLab cluster, 22nodes, 24cores/node, 64GB Mem) </t>
  </si>
  <si>
    <t>fair+random</t>
  </si>
  <si>
    <t>fair+cl</t>
  </si>
  <si>
    <t>capa+min-max</t>
  </si>
  <si>
    <t>far-min-max</t>
  </si>
  <si>
    <t>config-far-min-max</t>
  </si>
  <si>
    <t>config-fair+min-max</t>
  </si>
  <si>
    <t>22'15''</t>
  </si>
  <si>
    <t>21'54''</t>
  </si>
  <si>
    <t xml:space="preserve">time </t>
  </si>
  <si>
    <t>total</t>
  </si>
  <si>
    <t>graphloading</t>
  </si>
  <si>
    <t>graphfinalize</t>
  </si>
  <si>
    <t xml:space="preserve">iterations </t>
  </si>
  <si>
    <t>other(launch, ras, submit)</t>
  </si>
  <si>
    <t>HPL (HP LINPACK for top500), N=10000,slot=50</t>
  </si>
  <si>
    <t>slots=63</t>
  </si>
  <si>
    <t>GraphLab(als, max-ppn =1, np 20, iterations=5, ncpus=8)</t>
  </si>
  <si>
    <t>config-fair-min-max</t>
  </si>
  <si>
    <t>NPB(NAS Parallel BenchMark)</t>
  </si>
  <si>
    <t>fft (np=16, CLASS=C, 512x512x512)</t>
  </si>
  <si>
    <t>MG (np=16, CLASS=D, 1024x1024x1024)</t>
  </si>
  <si>
    <t>IS (np=16, CLASS=C, No. of keys=2^27 )</t>
  </si>
  <si>
    <t xml:space="preserve">daemon Lauch Time </t>
  </si>
  <si>
    <t>ORTE</t>
  </si>
  <si>
    <t>ORTE(1 daemon/node)</t>
  </si>
  <si>
    <t>Hamster(1 daemon/node)</t>
  </si>
  <si>
    <t xml:space="preserve">Process Lauch Time (NM launch) </t>
  </si>
  <si>
    <t>Hamster(1 proc/node)</t>
  </si>
  <si>
    <t>ORTE(1 proc/node)</t>
  </si>
  <si>
    <t>ORTE(10 proc/node)</t>
  </si>
  <si>
    <t>Hamster(10 proc/node)</t>
  </si>
  <si>
    <t>ORTE(50 proc/node)</t>
  </si>
  <si>
    <t>Hamster(50 proc/node)</t>
  </si>
  <si>
    <t>ORTE(20 proc/node)</t>
  </si>
  <si>
    <t>Hamster(20 proc/node)</t>
  </si>
  <si>
    <t>ORTE(5 proc/node)</t>
  </si>
  <si>
    <t>Hamster(5 proc/node)</t>
  </si>
  <si>
    <t>End2End -- NPB(NAS Parallel BenchMark)</t>
  </si>
  <si>
    <t>MG (np=#, CLASS=D, 1024x1024x1024)</t>
  </si>
  <si>
    <t>IS (np=#, CLASS=C, No. of keys=2^27 )</t>
  </si>
  <si>
    <t>Node_Num  1</t>
  </si>
  <si>
    <t>FT (np=#, CLASS=C, 512x512x512)</t>
  </si>
  <si>
    <t>TimeCost (Intel MPI Benchmark, AlltoAll, ReduceScatter)</t>
  </si>
  <si>
    <t>Bandwidth (Intel MPI Benchmark, AlltoAll, ReduceScatter)</t>
  </si>
  <si>
    <t>fair-min-max</t>
  </si>
  <si>
    <t>MSG_SIZE 4K   (OpenMPI)</t>
  </si>
  <si>
    <t>MSG_SIZE 16K  (OpenMPI)</t>
  </si>
  <si>
    <t>MSG_SIZE 64K  (OpenMPI)</t>
  </si>
  <si>
    <t>MSG_SIZE 256K  (OpenMPI)</t>
  </si>
  <si>
    <t>MSG_SIZE 1M  (OpenMPI)</t>
  </si>
  <si>
    <t>MSG_SIZE 4M  (OpenMPI)</t>
  </si>
  <si>
    <t>MSG_SIZE 4K   (Hamster)</t>
  </si>
  <si>
    <t>MSG_SIZE 16K  (Hamster)</t>
  </si>
  <si>
    <t>MSG_SIZE 64K (Hamster)</t>
  </si>
  <si>
    <t>MSG_SIZE 256K (Hamster)</t>
  </si>
  <si>
    <t>MSG_SIZE 4M  (Hamster)</t>
  </si>
  <si>
    <t>MSG_SIZE 1M  (Hamster)</t>
  </si>
  <si>
    <t>MSG_SIZE 4K  (OpenMPI)</t>
  </si>
  <si>
    <t>MSG_SIZE 16K (OpenMPI)</t>
  </si>
  <si>
    <t>MSG_SIZE 64K (OpenMPI)</t>
  </si>
  <si>
    <t>MSG_SIZE 256K (OpenMPI)</t>
  </si>
  <si>
    <t>MSG_SIZE 1M (OpenMPI)</t>
  </si>
  <si>
    <t>MSG_SIZE 4M (OpenMPI)</t>
  </si>
  <si>
    <t>200  (1proc/node)</t>
  </si>
  <si>
    <t>2000 (10proc/node)</t>
  </si>
  <si>
    <t>4000 (20proc/node)</t>
  </si>
  <si>
    <t>8000 (40proc/node)</t>
  </si>
  <si>
    <t>Timecost</t>
  </si>
  <si>
    <t xml:space="preserve">Hamster-1.0/OpenMPI-1.7.2/PHD-1.1(Hadoop2.0.5)  (on AWB cluster, 515nodes, 24cores/node, 32GB Mem) </t>
  </si>
  <si>
    <t xml:space="preserve">Process Lauch Time </t>
  </si>
  <si>
    <t>ORTE(30 proc/node)</t>
  </si>
  <si>
    <t xml:space="preserve">Process Lauch Time (Hamster) </t>
  </si>
  <si>
    <t xml:space="preserve">Process Lauch Time (ORTE) </t>
  </si>
  <si>
    <t>Hamster(30 proc/node)</t>
  </si>
  <si>
    <t>5 nodes</t>
  </si>
  <si>
    <t>10 nodes</t>
  </si>
  <si>
    <t>50 nodes</t>
  </si>
  <si>
    <t>100 nodes</t>
  </si>
  <si>
    <t>200 nodes</t>
  </si>
  <si>
    <t>500 nodes</t>
  </si>
  <si>
    <t>Bandwidth (Intel MPI Benchmark, PingPing)</t>
  </si>
  <si>
    <t>Bandwidth (Intel MPI Benchmark, Pingping )</t>
  </si>
  <si>
    <t>2 proc  (MB/s)</t>
  </si>
  <si>
    <t>TimeCost (Intel MPI Benchmark, AlltoAll, usec)</t>
  </si>
  <si>
    <t>TimeCost (Intel MPI Benchmark, Reduce_scatter, usec)</t>
  </si>
  <si>
    <t>2 (1proc/node)</t>
  </si>
  <si>
    <t>4 (1proc/node)</t>
  </si>
  <si>
    <t>8 (1proc/node)</t>
  </si>
  <si>
    <t>16 (1proc/node)</t>
  </si>
  <si>
    <t>32 (1proc/node)</t>
  </si>
  <si>
    <t>64 (1proc/node)</t>
  </si>
  <si>
    <t>128 (1proc/node)</t>
  </si>
  <si>
    <t>256 (1proc/node)</t>
  </si>
  <si>
    <t>MSG_SIZE 4K   (ORTE)</t>
  </si>
  <si>
    <t>MSG_SIZE 16K  (ORTE)</t>
  </si>
  <si>
    <t>MSG_SIZE 64K  (ORTE)</t>
  </si>
  <si>
    <t>MSG_SIZE 256K  (ORTE)</t>
  </si>
  <si>
    <t>MSG_SIZE 1M  (ORTE)</t>
  </si>
  <si>
    <t>MSG_SIZE 4M  (ORTE)</t>
  </si>
  <si>
    <t>TimeCost (Intel MPI Benchmark, AlltoAll)  (usec)</t>
  </si>
  <si>
    <t>TimeCost (Intel MPI Benchmark, Reduce_scatter)(usec)</t>
  </si>
  <si>
    <t>484  (15000 np)</t>
  </si>
  <si>
    <t>323  (10000 np)</t>
  </si>
  <si>
    <t>162  (5000  np)</t>
  </si>
  <si>
    <t>65    (2000 np)</t>
  </si>
  <si>
    <t>33    (1000 np)</t>
  </si>
  <si>
    <t>17    (500 np)</t>
  </si>
  <si>
    <t>7      (200 np)</t>
  </si>
  <si>
    <t>2      (50 np)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</si>
</sst>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scheme val="minor"/>
    </font>
    <font>
      <sz val="12"/>
      <name val="Calibri"/>
      <scheme val="minor"/>
    </font>
    <font>
      <sz val="16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8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6" fillId="0" borderId="0" xfId="0" applyFont="1" applyFill="1"/>
    <xf numFmtId="2" fontId="6" fillId="0" borderId="0" xfId="0" applyNumberFormat="1" applyFont="1" applyFill="1" applyAlignment="1">
      <alignment horizontal="left"/>
    </xf>
    <xf numFmtId="2" fontId="6" fillId="0" borderId="0" xfId="0" applyNumberFormat="1" applyFont="1" applyFill="1"/>
    <xf numFmtId="49" fontId="6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6" fillId="0" borderId="0" xfId="0" applyFont="1" applyFill="1" applyAlignment="1"/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</cellXfs>
  <cellStyles count="6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Container</a:t>
            </a:r>
            <a:r>
              <a:rPr lang="en-US" baseline="0"/>
              <a:t> Ultilization (higher is better)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Container Utilization (500)</c:v>
                </c:pt>
              </c:strCache>
            </c:strRef>
          </c:tx>
          <c:cat>
            <c:strRef>
              <c:f>Sheet1!$B$3:$E$3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1.0</c:v>
                </c:pt>
                <c:pt idx="1">
                  <c:v>0.99</c:v>
                </c:pt>
                <c:pt idx="2">
                  <c:v>0.91</c:v>
                </c:pt>
                <c:pt idx="3">
                  <c:v>0.85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Container Utilization (200)</c:v>
                </c:pt>
              </c:strCache>
            </c:strRef>
          </c:tx>
          <c:cat>
            <c:strRef>
              <c:f>Sheet1!$B$3:$E$3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1.0</c:v>
                </c:pt>
                <c:pt idx="1">
                  <c:v>0.98</c:v>
                </c:pt>
                <c:pt idx="2">
                  <c:v>0.78</c:v>
                </c:pt>
                <c:pt idx="3">
                  <c:v>0.77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Container Utilization (50)</c:v>
                </c:pt>
              </c:strCache>
            </c:strRef>
          </c:tx>
          <c:cat>
            <c:strRef>
              <c:f>Sheet1!$B$3:$E$3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0.52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Container Utilization (20)</c:v>
                </c:pt>
              </c:strCache>
            </c:strRef>
          </c:tx>
          <c:cat>
            <c:strRef>
              <c:f>Sheet1!$B$3:$E$3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0.9</c:v>
                </c:pt>
                <c:pt idx="1">
                  <c:v>0.84</c:v>
                </c:pt>
                <c:pt idx="2">
                  <c:v>0.5</c:v>
                </c:pt>
                <c:pt idx="3">
                  <c:v>0.56</c:v>
                </c:pt>
              </c:numCache>
            </c:numRef>
          </c:val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Container Utilization (10)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Sheet1!$B$3:$E$3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0.87</c:v>
                </c:pt>
                <c:pt idx="1">
                  <c:v>1.0</c:v>
                </c:pt>
                <c:pt idx="2">
                  <c:v>0.6</c:v>
                </c:pt>
                <c:pt idx="3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Container Utilization (2)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Sheet1!$B$3:$E$3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0.5</c:v>
                </c:pt>
                <c:pt idx="1">
                  <c:v>0.6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71096"/>
        <c:axId val="-2135167960"/>
      </c:areaChart>
      <c:catAx>
        <c:axId val="-2135171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167960"/>
        <c:crosses val="autoZero"/>
        <c:auto val="1"/>
        <c:lblAlgn val="ctr"/>
        <c:lblOffset val="100"/>
        <c:noMultiLvlLbl val="0"/>
      </c:catAx>
      <c:valAx>
        <c:axId val="-213516796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35171096"/>
        <c:crosses val="autoZero"/>
        <c:crossBetween val="midCat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Execution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HPL</a:t>
            </a:r>
            <a:r>
              <a:rPr lang="zh-CN" altLang="en-US"/>
              <a:t> </a:t>
            </a:r>
            <a:r>
              <a:rPr lang="en-US" altLang="zh-CN"/>
              <a:t>(N=20000)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Hamster-capacity</c:v>
          </c:tx>
          <c:invertIfNegative val="0"/>
          <c:cat>
            <c:numLit>
              <c:formatCode>General</c:formatCode>
              <c:ptCount val="5"/>
              <c:pt idx="0">
                <c:v>1370.0</c:v>
              </c:pt>
              <c:pt idx="1">
                <c:v>500.0</c:v>
              </c:pt>
              <c:pt idx="2">
                <c:v>200.0</c:v>
              </c:pt>
              <c:pt idx="3">
                <c:v>50.0</c:v>
              </c:pt>
              <c:pt idx="4">
                <c:v>20.0</c:v>
              </c:pt>
            </c:numLit>
          </c:cat>
          <c:val>
            <c:numRef>
              <c:f>Sheet3!$B$73:$B$77</c:f>
              <c:numCache>
                <c:formatCode>General</c:formatCode>
                <c:ptCount val="5"/>
                <c:pt idx="0">
                  <c:v>257.0</c:v>
                </c:pt>
                <c:pt idx="1">
                  <c:v>238.0</c:v>
                </c:pt>
                <c:pt idx="2">
                  <c:v>237.0</c:v>
                </c:pt>
                <c:pt idx="3">
                  <c:v>248.0</c:v>
                </c:pt>
                <c:pt idx="4">
                  <c:v>235.0</c:v>
                </c:pt>
              </c:numCache>
            </c:numRef>
          </c:val>
        </c:ser>
        <c:ser>
          <c:idx val="1"/>
          <c:order val="1"/>
          <c:tx>
            <c:v>Hamster-fair</c:v>
          </c:tx>
          <c:invertIfNegative val="0"/>
          <c:cat>
            <c:numLit>
              <c:formatCode>General</c:formatCode>
              <c:ptCount val="5"/>
              <c:pt idx="0">
                <c:v>1370.0</c:v>
              </c:pt>
              <c:pt idx="1">
                <c:v>500.0</c:v>
              </c:pt>
              <c:pt idx="2">
                <c:v>200.0</c:v>
              </c:pt>
              <c:pt idx="3">
                <c:v>50.0</c:v>
              </c:pt>
              <c:pt idx="4">
                <c:v>20.0</c:v>
              </c:pt>
            </c:numLit>
          </c:cat>
          <c:val>
            <c:numRef>
              <c:f>Sheet3!$C$73:$C$77</c:f>
              <c:numCache>
                <c:formatCode>General</c:formatCode>
                <c:ptCount val="5"/>
                <c:pt idx="0">
                  <c:v>241.0</c:v>
                </c:pt>
                <c:pt idx="1">
                  <c:v>220.0</c:v>
                </c:pt>
                <c:pt idx="2">
                  <c:v>196.0</c:v>
                </c:pt>
                <c:pt idx="3">
                  <c:v>195.0</c:v>
                </c:pt>
                <c:pt idx="4">
                  <c:v>195.0</c:v>
                </c:pt>
              </c:numCache>
            </c:numRef>
          </c:val>
        </c:ser>
        <c:ser>
          <c:idx val="2"/>
          <c:order val="2"/>
          <c:tx>
            <c:v>mpirun-bynode</c:v>
          </c:tx>
          <c:invertIfNegative val="0"/>
          <c:cat>
            <c:numLit>
              <c:formatCode>General</c:formatCode>
              <c:ptCount val="5"/>
              <c:pt idx="0">
                <c:v>1370.0</c:v>
              </c:pt>
              <c:pt idx="1">
                <c:v>500.0</c:v>
              </c:pt>
              <c:pt idx="2">
                <c:v>200.0</c:v>
              </c:pt>
              <c:pt idx="3">
                <c:v>50.0</c:v>
              </c:pt>
              <c:pt idx="4">
                <c:v>20.0</c:v>
              </c:pt>
            </c:numLit>
          </c:cat>
          <c:val>
            <c:numRef>
              <c:f>Sheet3!$D$73:$D$77</c:f>
              <c:numCache>
                <c:formatCode>General</c:formatCode>
                <c:ptCount val="5"/>
                <c:pt idx="0">
                  <c:v>192.0</c:v>
                </c:pt>
                <c:pt idx="1">
                  <c:v>192.0</c:v>
                </c:pt>
                <c:pt idx="2">
                  <c:v>192.0</c:v>
                </c:pt>
                <c:pt idx="3">
                  <c:v>192.0</c:v>
                </c:pt>
                <c:pt idx="4">
                  <c:v>192.0</c:v>
                </c:pt>
              </c:numCache>
            </c:numRef>
          </c:val>
        </c:ser>
        <c:ser>
          <c:idx val="3"/>
          <c:order val="3"/>
          <c:tx>
            <c:v>mpirun-byslot</c:v>
          </c:tx>
          <c:invertIfNegative val="0"/>
          <c:cat>
            <c:numLit>
              <c:formatCode>General</c:formatCode>
              <c:ptCount val="5"/>
              <c:pt idx="0">
                <c:v>1370.0</c:v>
              </c:pt>
              <c:pt idx="1">
                <c:v>500.0</c:v>
              </c:pt>
              <c:pt idx="2">
                <c:v>200.0</c:v>
              </c:pt>
              <c:pt idx="3">
                <c:v>50.0</c:v>
              </c:pt>
              <c:pt idx="4">
                <c:v>20.0</c:v>
              </c:pt>
            </c:numLit>
          </c:cat>
          <c:val>
            <c:numRef>
              <c:f>Sheet3!$E$73:$E$77</c:f>
              <c:numCache>
                <c:formatCode>General</c:formatCode>
                <c:ptCount val="5"/>
                <c:pt idx="0">
                  <c:v>325.3</c:v>
                </c:pt>
                <c:pt idx="1">
                  <c:v>324.0</c:v>
                </c:pt>
                <c:pt idx="2">
                  <c:v>332.0</c:v>
                </c:pt>
                <c:pt idx="3">
                  <c:v>326.0</c:v>
                </c:pt>
                <c:pt idx="4">
                  <c:v>332.0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695016"/>
        <c:axId val="-2135701304"/>
      </c:barChart>
      <c:catAx>
        <c:axId val="-213569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Number</a:t>
                </a:r>
                <a:r>
                  <a:rPr lang="zh-CN" altLang="en-US"/>
                  <a:t> </a:t>
                </a:r>
                <a:r>
                  <a:rPr lang="zh-CN" altLang="zh-CN"/>
                  <a:t>o</a:t>
                </a:r>
                <a:r>
                  <a:rPr lang="en-US" altLang="zh-CN"/>
                  <a:t>f</a:t>
                </a:r>
                <a:r>
                  <a:rPr lang="zh-CN" altLang="en-US"/>
                  <a:t> </a:t>
                </a:r>
                <a:r>
                  <a:rPr lang="en-US" altLang="zh-CN"/>
                  <a:t>Process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701304"/>
        <c:crosses val="autoZero"/>
        <c:auto val="1"/>
        <c:lblAlgn val="ctr"/>
        <c:lblOffset val="100"/>
        <c:noMultiLvlLbl val="0"/>
      </c:catAx>
      <c:valAx>
        <c:axId val="-2135701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Execution</a:t>
                </a:r>
                <a:r>
                  <a:rPr lang="zh-CN" altLang="en-US"/>
                  <a:t> </a:t>
                </a:r>
                <a:r>
                  <a:rPr lang="zh-CN" altLang="zh-CN"/>
                  <a:t>T</a:t>
                </a:r>
                <a:r>
                  <a:rPr lang="en-US" altLang="zh-CN"/>
                  <a:t>ime(s)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69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Resource</a:t>
            </a:r>
            <a:r>
              <a:rPr lang="en-US" baseline="0"/>
              <a:t> Allocation Time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capa-hadoop2.0.4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Sheet3!$B$14:$B$19</c:f>
              <c:numCache>
                <c:formatCode>General</c:formatCode>
                <c:ptCount val="6"/>
                <c:pt idx="0">
                  <c:v>1.085</c:v>
                </c:pt>
                <c:pt idx="1">
                  <c:v>0.73</c:v>
                </c:pt>
                <c:pt idx="2">
                  <c:v>0.65</c:v>
                </c:pt>
                <c:pt idx="3">
                  <c:v>0.66</c:v>
                </c:pt>
                <c:pt idx="4">
                  <c:v>0.64</c:v>
                </c:pt>
                <c:pt idx="5">
                  <c:v>0.63</c:v>
                </c:pt>
              </c:numCache>
            </c:numRef>
          </c:val>
        </c:ser>
        <c:ser>
          <c:idx val="1"/>
          <c:order val="1"/>
          <c:tx>
            <c:v>fair-hadoop2.0.4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Sheet3!$C$14:$C$19</c:f>
              <c:numCache>
                <c:formatCode>General</c:formatCode>
                <c:ptCount val="6"/>
                <c:pt idx="0">
                  <c:v>24.15</c:v>
                </c:pt>
                <c:pt idx="1">
                  <c:v>10.43</c:v>
                </c:pt>
                <c:pt idx="2">
                  <c:v>3.95</c:v>
                </c:pt>
                <c:pt idx="3">
                  <c:v>2.11</c:v>
                </c:pt>
                <c:pt idx="4">
                  <c:v>1.87</c:v>
                </c:pt>
                <c:pt idx="5">
                  <c:v>2.07</c:v>
                </c:pt>
              </c:numCache>
            </c:numRef>
          </c:val>
        </c:ser>
        <c:ser>
          <c:idx val="2"/>
          <c:order val="2"/>
          <c:tx>
            <c:v>cap-hadoop2.0.2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Sheet3!$D$14:$D$19</c:f>
              <c:numCache>
                <c:formatCode>General</c:formatCode>
                <c:ptCount val="6"/>
                <c:pt idx="0">
                  <c:v>1.228</c:v>
                </c:pt>
                <c:pt idx="1">
                  <c:v>0.911</c:v>
                </c:pt>
                <c:pt idx="2">
                  <c:v>0.65</c:v>
                </c:pt>
                <c:pt idx="3">
                  <c:v>0.645</c:v>
                </c:pt>
                <c:pt idx="4">
                  <c:v>0.643</c:v>
                </c:pt>
                <c:pt idx="5">
                  <c:v>0.438</c:v>
                </c:pt>
              </c:numCache>
            </c:numRef>
          </c:val>
        </c:ser>
        <c:ser>
          <c:idx val="3"/>
          <c:order val="3"/>
          <c:tx>
            <c:v>fair-hadoop2.0.2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Sheet3!$E$14:$E$19</c:f>
              <c:numCache>
                <c:formatCode>General</c:formatCode>
                <c:ptCount val="6"/>
                <c:pt idx="0">
                  <c:v>1.735</c:v>
                </c:pt>
                <c:pt idx="1">
                  <c:v>0.709</c:v>
                </c:pt>
                <c:pt idx="2">
                  <c:v>0.448</c:v>
                </c:pt>
                <c:pt idx="3">
                  <c:v>0.436</c:v>
                </c:pt>
                <c:pt idx="4">
                  <c:v>0.435</c:v>
                </c:pt>
                <c:pt idx="5">
                  <c:v>0.435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737432"/>
        <c:axId val="-2135743240"/>
      </c:barChart>
      <c:catAx>
        <c:axId val="-2135737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743240"/>
        <c:crosses val="autoZero"/>
        <c:auto val="1"/>
        <c:lblAlgn val="ctr"/>
        <c:lblOffset val="100"/>
        <c:noMultiLvlLbl val="0"/>
      </c:catAx>
      <c:valAx>
        <c:axId val="-2135743240"/>
        <c:scaling>
          <c:orientation val="minMax"/>
          <c:max val="25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Cost(s)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73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</a:t>
            </a:r>
            <a:r>
              <a:rPr lang="en-US" baseline="0"/>
              <a:t> on Allocation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capa-hadoop2.0.4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Sheet3!$B$23:$B$28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ser>
          <c:idx val="1"/>
          <c:order val="1"/>
          <c:tx>
            <c:v>fair-hadoop2.0.4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Sheet3!$C$23:$C$28</c:f>
              <c:numCache>
                <c:formatCode>General</c:formatCode>
                <c:ptCount val="6"/>
                <c:pt idx="0">
                  <c:v>116.0</c:v>
                </c:pt>
                <c:pt idx="1">
                  <c:v>50.0</c:v>
                </c:pt>
                <c:pt idx="2">
                  <c:v>19.0</c:v>
                </c:pt>
                <c:pt idx="3">
                  <c:v>10.0</c:v>
                </c:pt>
                <c:pt idx="4">
                  <c:v>9.0</c:v>
                </c:pt>
                <c:pt idx="5">
                  <c:v>10.0</c:v>
                </c:pt>
              </c:numCache>
            </c:numRef>
          </c:val>
        </c:ser>
        <c:ser>
          <c:idx val="2"/>
          <c:order val="2"/>
          <c:tx>
            <c:v>capa-hadoop2.0.2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Sheet3!$D$23:$D$28</c:f>
              <c:numCache>
                <c:formatCode>General</c:formatCode>
                <c:ptCount val="6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</c:numCache>
            </c:numRef>
          </c:val>
        </c:ser>
        <c:ser>
          <c:idx val="3"/>
          <c:order val="3"/>
          <c:tx>
            <c:v>fair-hadoop2.0.2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Sheet3!$E$23:$E$28</c:f>
              <c:numCache>
                <c:formatCode>General</c:formatCode>
                <c:ptCount val="6"/>
                <c:pt idx="0">
                  <c:v>6.0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780744"/>
        <c:axId val="-2135786552"/>
      </c:barChart>
      <c:catAx>
        <c:axId val="-213578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Process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786552"/>
        <c:crosses val="autoZero"/>
        <c:auto val="1"/>
        <c:lblAlgn val="ctr"/>
        <c:lblOffset val="100"/>
        <c:noMultiLvlLbl val="0"/>
      </c:catAx>
      <c:valAx>
        <c:axId val="-2135786552"/>
        <c:scaling>
          <c:orientation val="minMax"/>
          <c:max val="12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78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Daemon</a:t>
            </a:r>
            <a:r>
              <a:rPr lang="en-US" baseline="0"/>
              <a:t> Launch Time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capa-Am</c:v>
          </c:tx>
          <c:invertIfNegative val="0"/>
          <c:cat>
            <c:numLit>
              <c:formatCode>General</c:formatCode>
              <c:ptCount val="6"/>
              <c:pt idx="0">
                <c:v>8.0</c:v>
              </c:pt>
              <c:pt idx="1">
                <c:v>4.0</c:v>
              </c:pt>
              <c:pt idx="2">
                <c:v>2.0</c:v>
              </c:pt>
              <c:pt idx="3">
                <c:v>2.0</c:v>
              </c:pt>
              <c:pt idx="4">
                <c:v>2.0</c:v>
              </c:pt>
              <c:pt idx="5">
                <c:v>2.0</c:v>
              </c:pt>
            </c:numLit>
          </c:cat>
          <c:val>
            <c:numRef>
              <c:f>Sheet3!$B$43:$B$48</c:f>
              <c:numCache>
                <c:formatCode>General</c:formatCode>
                <c:ptCount val="6"/>
                <c:pt idx="0">
                  <c:v>0.108</c:v>
                </c:pt>
                <c:pt idx="1">
                  <c:v>0.106</c:v>
                </c:pt>
                <c:pt idx="2">
                  <c:v>0.055</c:v>
                </c:pt>
                <c:pt idx="3">
                  <c:v>0.054</c:v>
                </c:pt>
                <c:pt idx="4">
                  <c:v>0.055</c:v>
                </c:pt>
                <c:pt idx="5">
                  <c:v>0.054</c:v>
                </c:pt>
              </c:numCache>
            </c:numRef>
          </c:val>
        </c:ser>
        <c:ser>
          <c:idx val="1"/>
          <c:order val="1"/>
          <c:tx>
            <c:v>Capa-HNP(includes rpc)</c:v>
          </c:tx>
          <c:invertIfNegative val="0"/>
          <c:cat>
            <c:numLit>
              <c:formatCode>General</c:formatCode>
              <c:ptCount val="6"/>
              <c:pt idx="0">
                <c:v>8.0</c:v>
              </c:pt>
              <c:pt idx="1">
                <c:v>4.0</c:v>
              </c:pt>
              <c:pt idx="2">
                <c:v>2.0</c:v>
              </c:pt>
              <c:pt idx="3">
                <c:v>2.0</c:v>
              </c:pt>
              <c:pt idx="4">
                <c:v>2.0</c:v>
              </c:pt>
              <c:pt idx="5">
                <c:v>2.0</c:v>
              </c:pt>
            </c:numLit>
          </c:cat>
          <c:val>
            <c:numRef>
              <c:f>Sheet3!$C$43:$C$48</c:f>
              <c:numCache>
                <c:formatCode>General</c:formatCode>
                <c:ptCount val="6"/>
                <c:pt idx="0">
                  <c:v>0.168</c:v>
                </c:pt>
                <c:pt idx="1">
                  <c:v>0.168</c:v>
                </c:pt>
                <c:pt idx="2">
                  <c:v>0.11</c:v>
                </c:pt>
                <c:pt idx="3">
                  <c:v>0.11</c:v>
                </c:pt>
                <c:pt idx="4">
                  <c:v>0.111</c:v>
                </c:pt>
                <c:pt idx="5">
                  <c:v>0.108</c:v>
                </c:pt>
              </c:numCache>
            </c:numRef>
          </c:val>
        </c:ser>
        <c:ser>
          <c:idx val="2"/>
          <c:order val="2"/>
          <c:tx>
            <c:v>capa-C-version</c:v>
          </c:tx>
          <c:invertIfNegative val="0"/>
          <c:cat>
            <c:numLit>
              <c:formatCode>General</c:formatCode>
              <c:ptCount val="6"/>
              <c:pt idx="0">
                <c:v>8.0</c:v>
              </c:pt>
              <c:pt idx="1">
                <c:v>4.0</c:v>
              </c:pt>
              <c:pt idx="2">
                <c:v>2.0</c:v>
              </c:pt>
              <c:pt idx="3">
                <c:v>2.0</c:v>
              </c:pt>
              <c:pt idx="4">
                <c:v>2.0</c:v>
              </c:pt>
              <c:pt idx="5">
                <c:v>2.0</c:v>
              </c:pt>
            </c:numLit>
          </c:cat>
          <c:val>
            <c:numRef>
              <c:f>Sheet3!$D$43:$D$48</c:f>
              <c:numCache>
                <c:formatCode>General</c:formatCode>
                <c:ptCount val="6"/>
                <c:pt idx="0">
                  <c:v>0.065</c:v>
                </c:pt>
                <c:pt idx="1">
                  <c:v>0.017</c:v>
                </c:pt>
                <c:pt idx="2">
                  <c:v>0.012</c:v>
                </c:pt>
                <c:pt idx="3">
                  <c:v>0.012</c:v>
                </c:pt>
                <c:pt idx="4">
                  <c:v>0.012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819864"/>
        <c:axId val="-2135825384"/>
      </c:barChart>
      <c:catAx>
        <c:axId val="-213581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Daemon to Launch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825384"/>
        <c:crosses val="autoZero"/>
        <c:auto val="1"/>
        <c:lblAlgn val="ctr"/>
        <c:lblOffset val="100"/>
        <c:noMultiLvlLbl val="0"/>
      </c:catAx>
      <c:valAx>
        <c:axId val="-2135825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Cost(s)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81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Process Launch Time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capa-AM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Sheet3!$B$51:$B$56</c:f>
              <c:numCache>
                <c:formatCode>General</c:formatCode>
                <c:ptCount val="6"/>
                <c:pt idx="0">
                  <c:v>2.165</c:v>
                </c:pt>
                <c:pt idx="1">
                  <c:v>0.403</c:v>
                </c:pt>
                <c:pt idx="2">
                  <c:v>0.154</c:v>
                </c:pt>
                <c:pt idx="3">
                  <c:v>0.103</c:v>
                </c:pt>
                <c:pt idx="4">
                  <c:v>0.103</c:v>
                </c:pt>
                <c:pt idx="5">
                  <c:v>0.051</c:v>
                </c:pt>
              </c:numCache>
            </c:numRef>
          </c:val>
        </c:ser>
        <c:ser>
          <c:idx val="1"/>
          <c:order val="1"/>
          <c:tx>
            <c:v>Capa-HNP(includes rpc)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Sheet3!$C$51:$C$56</c:f>
              <c:numCache>
                <c:formatCode>General</c:formatCode>
                <c:ptCount val="6"/>
                <c:pt idx="0">
                  <c:v>2.396</c:v>
                </c:pt>
                <c:pt idx="1">
                  <c:v>0.505</c:v>
                </c:pt>
                <c:pt idx="2">
                  <c:v>0.2</c:v>
                </c:pt>
                <c:pt idx="3">
                  <c:v>0.125</c:v>
                </c:pt>
                <c:pt idx="4">
                  <c:v>0.11</c:v>
                </c:pt>
                <c:pt idx="5">
                  <c:v>0.094</c:v>
                </c:pt>
              </c:numCache>
            </c:numRef>
          </c:val>
        </c:ser>
        <c:ser>
          <c:idx val="2"/>
          <c:order val="2"/>
          <c:tx>
            <c:v>capa-C-version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Sheet3!$D$51:$D$56</c:f>
              <c:numCache>
                <c:formatCode>General</c:formatCode>
                <c:ptCount val="6"/>
                <c:pt idx="0">
                  <c:v>29.5</c:v>
                </c:pt>
                <c:pt idx="1">
                  <c:v>11.86</c:v>
                </c:pt>
                <c:pt idx="2">
                  <c:v>2.93</c:v>
                </c:pt>
                <c:pt idx="3">
                  <c:v>0.557</c:v>
                </c:pt>
                <c:pt idx="4">
                  <c:v>0.041</c:v>
                </c:pt>
                <c:pt idx="5">
                  <c:v>0.009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860696"/>
        <c:axId val="-2135866424"/>
      </c:barChart>
      <c:catAx>
        <c:axId val="-21358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Process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866424"/>
        <c:crosses val="autoZero"/>
        <c:auto val="1"/>
        <c:lblAlgn val="ctr"/>
        <c:lblOffset val="100"/>
        <c:noMultiLvlLbl val="0"/>
      </c:catAx>
      <c:valAx>
        <c:axId val="-2135866424"/>
        <c:scaling>
          <c:orientation val="minMax"/>
          <c:max val="3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Cost(s)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11750599520384"/>
              <c:y val="0.4428545885912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3586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'[1]analysed data'!$A$2</c:f>
              <c:strCache>
                <c:ptCount val="1"/>
                <c:pt idx="0">
                  <c:v>Time (in sec.)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strRef>
              <c:f>'[1]analysed data'!$B$1:$C$1</c:f>
              <c:strCache>
                <c:ptCount val="2"/>
                <c:pt idx="0">
                  <c:v>_x0007_OpenMPI</c:v>
                </c:pt>
                <c:pt idx="1">
                  <c:v>_x0007_Hamster</c:v>
                </c:pt>
              </c:strCache>
            </c:strRef>
          </c:cat>
          <c:val>
            <c:numRef>
              <c:f>'[1]analysed data'!$B$2:$C$2</c:f>
              <c:numCache>
                <c:formatCode>General</c:formatCode>
                <c:ptCount val="2"/>
                <c:pt idx="0">
                  <c:v>1352.0</c:v>
                </c:pt>
                <c:pt idx="1">
                  <c:v>1572.0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912456"/>
        <c:axId val="-2135915416"/>
      </c:barChart>
      <c:catAx>
        <c:axId val="-213591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15416"/>
        <c:crosses val="autoZero"/>
        <c:auto val="1"/>
        <c:lblAlgn val="ctr"/>
        <c:lblOffset val="100"/>
        <c:noMultiLvlLbl val="1"/>
      </c:catAx>
      <c:valAx>
        <c:axId val="-2135915416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91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'[1]analysed data'!$B$20:$B$21</c:f>
              <c:strCache>
                <c:ptCount val="1"/>
                <c:pt idx="0">
                  <c:v>OpenMPI</c:v>
                </c:pt>
              </c:strCache>
            </c:strRef>
          </c:tx>
          <c:invertIfNegative val="0"/>
          <c:cat>
            <c:strRef>
              <c:f>'[1]analysed data'!$A$22:$A$26</c:f>
              <c:strCache>
                <c:ptCount val="5"/>
                <c:pt idx="0">
                  <c:v>
#proc=2000</c:v>
                </c:pt>
                <c:pt idx="1">
                  <c:v>
#proc=1000</c:v>
                </c:pt>
                <c:pt idx="2">
                  <c:v>	#proc=500</c:v>
                </c:pt>
                <c:pt idx="3">
                  <c:v>	#proc=200</c:v>
                </c:pt>
                <c:pt idx="4">
                  <c:v>_x0008_#proc=50</c:v>
                </c:pt>
              </c:strCache>
            </c:strRef>
          </c:cat>
          <c:val>
            <c:numRef>
              <c:f>'[1]analysed data'!$B$22:$B$26</c:f>
              <c:numCache>
                <c:formatCode>General</c:formatCode>
                <c:ptCount val="5"/>
                <c:pt idx="0">
                  <c:v>106.7</c:v>
                </c:pt>
                <c:pt idx="1">
                  <c:v>115.4</c:v>
                </c:pt>
                <c:pt idx="2">
                  <c:v>103.87</c:v>
                </c:pt>
                <c:pt idx="3">
                  <c:v>112.38</c:v>
                </c:pt>
                <c:pt idx="4">
                  <c:v>102.54</c:v>
                </c:pt>
              </c:numCache>
            </c:numRef>
          </c:val>
        </c:ser>
        <c:ser>
          <c:idx val="1"/>
          <c:order val="1"/>
          <c:tx>
            <c:strRef>
              <c:f>'[1]analysed data'!$C$20:$C$21</c:f>
              <c:strCache>
                <c:ptCount val="1"/>
                <c:pt idx="0">
                  <c:v>Hamster</c:v>
                </c:pt>
              </c:strCache>
            </c:strRef>
          </c:tx>
          <c:invertIfNegative val="0"/>
          <c:cat>
            <c:strRef>
              <c:f>'[1]analysed data'!$A$22:$A$26</c:f>
              <c:strCache>
                <c:ptCount val="5"/>
                <c:pt idx="0">
                  <c:v>
#proc=2000</c:v>
                </c:pt>
                <c:pt idx="1">
                  <c:v>
#proc=1000</c:v>
                </c:pt>
                <c:pt idx="2">
                  <c:v>	#proc=500</c:v>
                </c:pt>
                <c:pt idx="3">
                  <c:v>	#proc=200</c:v>
                </c:pt>
                <c:pt idx="4">
                  <c:v>_x0008_#proc=50</c:v>
                </c:pt>
              </c:strCache>
            </c:strRef>
          </c:cat>
          <c:val>
            <c:numRef>
              <c:f>'[1]analysed data'!$C$22:$C$26</c:f>
              <c:numCache>
                <c:formatCode>General</c:formatCode>
                <c:ptCount val="5"/>
                <c:pt idx="0">
                  <c:v>123.71</c:v>
                </c:pt>
                <c:pt idx="1">
                  <c:v>136.8</c:v>
                </c:pt>
                <c:pt idx="2">
                  <c:v>114.0</c:v>
                </c:pt>
                <c:pt idx="3">
                  <c:v>124.0</c:v>
                </c:pt>
                <c:pt idx="4">
                  <c:v>113.36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943512"/>
        <c:axId val="-2135946504"/>
      </c:barChart>
      <c:catAx>
        <c:axId val="-213594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46504"/>
        <c:crosses val="autoZero"/>
        <c:auto val="1"/>
        <c:lblAlgn val="ctr"/>
        <c:lblOffset val="100"/>
        <c:noMultiLvlLbl val="0"/>
      </c:catAx>
      <c:valAx>
        <c:axId val="-213594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94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'[1]analysed data'!$B$28:$B$29</c:f>
              <c:strCache>
                <c:ptCount val="1"/>
                <c:pt idx="0">
                  <c:v>OpenMPI</c:v>
                </c:pt>
              </c:strCache>
            </c:strRef>
          </c:tx>
          <c:invertIfNegative val="0"/>
          <c:cat>
            <c:strRef>
              <c:f>'[1]analysed data'!$A$30:$A$34</c:f>
              <c:strCache>
                <c:ptCount val="5"/>
                <c:pt idx="0">
                  <c:v>
#proc=2000</c:v>
                </c:pt>
                <c:pt idx="1">
                  <c:v>
#proc=1000</c:v>
                </c:pt>
                <c:pt idx="2">
                  <c:v>	#proc=500</c:v>
                </c:pt>
                <c:pt idx="3">
                  <c:v>	#proc=200</c:v>
                </c:pt>
                <c:pt idx="4">
                  <c:v>_x0008_#proc=50</c:v>
                </c:pt>
              </c:strCache>
            </c:strRef>
          </c:cat>
          <c:val>
            <c:numRef>
              <c:f>'[1]analysed data'!$B$30:$B$34</c:f>
              <c:numCache>
                <c:formatCode>General</c:formatCode>
                <c:ptCount val="5"/>
                <c:pt idx="0">
                  <c:v>377.43</c:v>
                </c:pt>
                <c:pt idx="1">
                  <c:v>376.6</c:v>
                </c:pt>
                <c:pt idx="2">
                  <c:v>363.62</c:v>
                </c:pt>
                <c:pt idx="3">
                  <c:v>352.14</c:v>
                </c:pt>
                <c:pt idx="4">
                  <c:v>322.53</c:v>
                </c:pt>
              </c:numCache>
            </c:numRef>
          </c:val>
        </c:ser>
        <c:ser>
          <c:idx val="1"/>
          <c:order val="1"/>
          <c:tx>
            <c:strRef>
              <c:f>'[1]analysed data'!$C$27:$C$29</c:f>
              <c:strCache>
                <c:ptCount val="1"/>
                <c:pt idx="0">
                  <c:v>Hamster</c:v>
                </c:pt>
              </c:strCache>
            </c:strRef>
          </c:tx>
          <c:invertIfNegative val="0"/>
          <c:cat>
            <c:strRef>
              <c:f>'[1]analysed data'!$A$30:$A$34</c:f>
              <c:strCache>
                <c:ptCount val="5"/>
                <c:pt idx="0">
                  <c:v>
#proc=2000</c:v>
                </c:pt>
                <c:pt idx="1">
                  <c:v>
#proc=1000</c:v>
                </c:pt>
                <c:pt idx="2">
                  <c:v>	#proc=500</c:v>
                </c:pt>
                <c:pt idx="3">
                  <c:v>	#proc=200</c:v>
                </c:pt>
                <c:pt idx="4">
                  <c:v>_x0008_#proc=50</c:v>
                </c:pt>
              </c:strCache>
            </c:strRef>
          </c:cat>
          <c:val>
            <c:numRef>
              <c:f>'[1]analysed data'!$C$30:$C$34</c:f>
              <c:numCache>
                <c:formatCode>General</c:formatCode>
                <c:ptCount val="5"/>
                <c:pt idx="0">
                  <c:v>397.78</c:v>
                </c:pt>
                <c:pt idx="1">
                  <c:v>419.87</c:v>
                </c:pt>
                <c:pt idx="2">
                  <c:v>403.12</c:v>
                </c:pt>
                <c:pt idx="3">
                  <c:v>395.43</c:v>
                </c:pt>
                <c:pt idx="4">
                  <c:v>368.49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233320"/>
        <c:axId val="2144236296"/>
      </c:barChart>
      <c:catAx>
        <c:axId val="214423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36296"/>
        <c:crosses val="autoZero"/>
        <c:auto val="1"/>
        <c:lblAlgn val="ctr"/>
        <c:lblOffset val="100"/>
        <c:noMultiLvlLbl val="0"/>
      </c:catAx>
      <c:valAx>
        <c:axId val="214423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3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'[1]analysed data'!$B$36:$B$37</c:f>
              <c:strCache>
                <c:ptCount val="1"/>
                <c:pt idx="0">
                  <c:v>OpenMPI</c:v>
                </c:pt>
              </c:strCache>
            </c:strRef>
          </c:tx>
          <c:invertIfNegative val="0"/>
          <c:cat>
            <c:strRef>
              <c:f>'[1]analysed data'!$A$38:$A$42</c:f>
              <c:strCache>
                <c:ptCount val="5"/>
                <c:pt idx="0">
                  <c:v>
#proc=2000</c:v>
                </c:pt>
                <c:pt idx="1">
                  <c:v>
#proc=1000</c:v>
                </c:pt>
                <c:pt idx="2">
                  <c:v>	#proc=500</c:v>
                </c:pt>
                <c:pt idx="3">
                  <c:v>	#proc=200</c:v>
                </c:pt>
                <c:pt idx="4">
                  <c:v>_x0008_#proc=50</c:v>
                </c:pt>
              </c:strCache>
            </c:strRef>
          </c:cat>
          <c:val>
            <c:numRef>
              <c:f>'[1]analysed data'!$B$38:$B$42</c:f>
              <c:numCache>
                <c:formatCode>General</c:formatCode>
                <c:ptCount val="5"/>
                <c:pt idx="0">
                  <c:v>85.74</c:v>
                </c:pt>
                <c:pt idx="1">
                  <c:v>47.41</c:v>
                </c:pt>
                <c:pt idx="2">
                  <c:v>46.05</c:v>
                </c:pt>
                <c:pt idx="3">
                  <c:v>27.95</c:v>
                </c:pt>
                <c:pt idx="4">
                  <c:v>36.22</c:v>
                </c:pt>
              </c:numCache>
            </c:numRef>
          </c:val>
        </c:ser>
        <c:ser>
          <c:idx val="1"/>
          <c:order val="1"/>
          <c:tx>
            <c:strRef>
              <c:f>'[1]analysed data'!$C$35:$C$37</c:f>
              <c:strCache>
                <c:ptCount val="1"/>
                <c:pt idx="0">
                  <c:v>Hamster</c:v>
                </c:pt>
              </c:strCache>
            </c:strRef>
          </c:tx>
          <c:invertIfNegative val="0"/>
          <c:cat>
            <c:strRef>
              <c:f>'[1]analysed data'!$A$38:$A$42</c:f>
              <c:strCache>
                <c:ptCount val="5"/>
                <c:pt idx="0">
                  <c:v>
#proc=2000</c:v>
                </c:pt>
                <c:pt idx="1">
                  <c:v>
#proc=1000</c:v>
                </c:pt>
                <c:pt idx="2">
                  <c:v>	#proc=500</c:v>
                </c:pt>
                <c:pt idx="3">
                  <c:v>	#proc=200</c:v>
                </c:pt>
                <c:pt idx="4">
                  <c:v>_x0008_#proc=50</c:v>
                </c:pt>
              </c:strCache>
            </c:strRef>
          </c:cat>
          <c:val>
            <c:numRef>
              <c:f>'[1]analysed data'!$C$38:$C$42</c:f>
              <c:numCache>
                <c:formatCode>General</c:formatCode>
                <c:ptCount val="5"/>
                <c:pt idx="0">
                  <c:v>116.37</c:v>
                </c:pt>
                <c:pt idx="1">
                  <c:v>49.02</c:v>
                </c:pt>
                <c:pt idx="2">
                  <c:v>41.08</c:v>
                </c:pt>
                <c:pt idx="3">
                  <c:v>35.09</c:v>
                </c:pt>
                <c:pt idx="4">
                  <c:v>28.49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30712"/>
        <c:axId val="2143333688"/>
      </c:barChart>
      <c:catAx>
        <c:axId val="214333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33688"/>
        <c:crosses val="autoZero"/>
        <c:auto val="1"/>
        <c:lblAlgn val="ctr"/>
        <c:lblOffset val="100"/>
        <c:noMultiLvlLbl val="0"/>
      </c:catAx>
      <c:valAx>
        <c:axId val="214333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33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'[1]analysed data'!$B$44:$B$45</c:f>
              <c:strCache>
                <c:ptCount val="1"/>
                <c:pt idx="0">
                  <c:v>OpenMPI</c:v>
                </c:pt>
              </c:strCache>
            </c:strRef>
          </c:tx>
          <c:invertIfNegative val="0"/>
          <c:cat>
            <c:strRef>
              <c:f>'[1]analysed data'!$A$46:$A$50</c:f>
              <c:strCache>
                <c:ptCount val="5"/>
                <c:pt idx="0">
                  <c:v>
#proc=2000</c:v>
                </c:pt>
                <c:pt idx="1">
                  <c:v>
#proc=1000</c:v>
                </c:pt>
                <c:pt idx="2">
                  <c:v>	#proc=500</c:v>
                </c:pt>
                <c:pt idx="3">
                  <c:v>	#proc=200</c:v>
                </c:pt>
                <c:pt idx="4">
                  <c:v>_x0008_#proc=50</c:v>
                </c:pt>
              </c:strCache>
            </c:strRef>
          </c:cat>
          <c:val>
            <c:numRef>
              <c:f>'[1]analysed data'!$B$46:$B$50</c:f>
              <c:numCache>
                <c:formatCode>General</c:formatCode>
                <c:ptCount val="5"/>
                <c:pt idx="0">
                  <c:v>281.86</c:v>
                </c:pt>
                <c:pt idx="1">
                  <c:v>155.24</c:v>
                </c:pt>
                <c:pt idx="2">
                  <c:v>132.13</c:v>
                </c:pt>
                <c:pt idx="3">
                  <c:v>96.75</c:v>
                </c:pt>
                <c:pt idx="4">
                  <c:v>86.56</c:v>
                </c:pt>
              </c:numCache>
            </c:numRef>
          </c:val>
        </c:ser>
        <c:ser>
          <c:idx val="1"/>
          <c:order val="1"/>
          <c:tx>
            <c:strRef>
              <c:f>'[1]analysed data'!$C$44:$C$45</c:f>
              <c:strCache>
                <c:ptCount val="1"/>
                <c:pt idx="0">
                  <c:v>Hamster</c:v>
                </c:pt>
              </c:strCache>
            </c:strRef>
          </c:tx>
          <c:invertIfNegative val="0"/>
          <c:cat>
            <c:strRef>
              <c:f>'[1]analysed data'!$A$46:$A$50</c:f>
              <c:strCache>
                <c:ptCount val="5"/>
                <c:pt idx="0">
                  <c:v>
#proc=2000</c:v>
                </c:pt>
                <c:pt idx="1">
                  <c:v>
#proc=1000</c:v>
                </c:pt>
                <c:pt idx="2">
                  <c:v>	#proc=500</c:v>
                </c:pt>
                <c:pt idx="3">
                  <c:v>	#proc=200</c:v>
                </c:pt>
                <c:pt idx="4">
                  <c:v>_x0008_#proc=50</c:v>
                </c:pt>
              </c:strCache>
            </c:strRef>
          </c:cat>
          <c:val>
            <c:numRef>
              <c:f>'[1]analysed data'!$C$46:$C$50</c:f>
              <c:numCache>
                <c:formatCode>General</c:formatCode>
                <c:ptCount val="5"/>
                <c:pt idx="0">
                  <c:v>265.65</c:v>
                </c:pt>
                <c:pt idx="1">
                  <c:v>157.12</c:v>
                </c:pt>
                <c:pt idx="2">
                  <c:v>136.21</c:v>
                </c:pt>
                <c:pt idx="3">
                  <c:v>100.02</c:v>
                </c:pt>
                <c:pt idx="4">
                  <c:v>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256984"/>
        <c:axId val="2144259960"/>
      </c:barChart>
      <c:catAx>
        <c:axId val="214425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259960"/>
        <c:crosses val="autoZero"/>
        <c:auto val="1"/>
        <c:lblAlgn val="ctr"/>
        <c:lblOffset val="100"/>
        <c:noMultiLvlLbl val="0"/>
      </c:catAx>
      <c:valAx>
        <c:axId val="214425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5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used during allocation (lower is better)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Allcoate Time (500)</c:v>
                </c:pt>
              </c:strCache>
            </c:strRef>
          </c:tx>
          <c:cat>
            <c:strRef>
              <c:f>Sheet1!$B$14:$E$14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24.2</c:v>
                </c:pt>
                <c:pt idx="1">
                  <c:v>2.07</c:v>
                </c:pt>
                <c:pt idx="2">
                  <c:v>0.81</c:v>
                </c:pt>
                <c:pt idx="3">
                  <c:v>2.38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Allcoate Time (200)</c:v>
                </c:pt>
              </c:strCache>
            </c:strRef>
          </c:tx>
          <c:cat>
            <c:strRef>
              <c:f>Sheet1!$B$14:$E$14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10.6</c:v>
                </c:pt>
                <c:pt idx="1">
                  <c:v>1.28</c:v>
                </c:pt>
                <c:pt idx="2">
                  <c:v>0.8</c:v>
                </c:pt>
                <c:pt idx="3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Allcoate Time (50)</c:v>
                </c:pt>
              </c:strCache>
            </c:strRef>
          </c:tx>
          <c:cat>
            <c:strRef>
              <c:f>Sheet1!$B$14:$E$14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3.27</c:v>
                </c:pt>
                <c:pt idx="1">
                  <c:v>0.59</c:v>
                </c:pt>
                <c:pt idx="2">
                  <c:v>0.4</c:v>
                </c:pt>
                <c:pt idx="3">
                  <c:v>0.76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Allcoate Time (20)</c:v>
                </c:pt>
              </c:strCache>
            </c:strRef>
          </c:tx>
          <c:cat>
            <c:strRef>
              <c:f>Sheet1!$B$14:$E$14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Sheet1!$B$18:$E$18</c:f>
              <c:numCache>
                <c:formatCode>General</c:formatCode>
                <c:ptCount val="4"/>
                <c:pt idx="0">
                  <c:v>2.33</c:v>
                </c:pt>
                <c:pt idx="1">
                  <c:v>1.37</c:v>
                </c:pt>
                <c:pt idx="2">
                  <c:v>0.78</c:v>
                </c:pt>
                <c:pt idx="3">
                  <c:v>0.78</c:v>
                </c:pt>
              </c:numCache>
            </c:numRef>
          </c:val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Allcoate Time (10)</c:v>
                </c:pt>
              </c:strCache>
            </c:strRef>
          </c:tx>
          <c:cat>
            <c:strRef>
              <c:f>Sheet1!$B$14:$E$14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Sheet1!$B$19:$E$19</c:f>
              <c:numCache>
                <c:formatCode>General</c:formatCode>
                <c:ptCount val="4"/>
                <c:pt idx="0">
                  <c:v>2.38</c:v>
                </c:pt>
                <c:pt idx="1">
                  <c:v>0.43</c:v>
                </c:pt>
                <c:pt idx="2">
                  <c:v>0.77</c:v>
                </c:pt>
                <c:pt idx="3">
                  <c:v>0.49</c:v>
                </c:pt>
              </c:numCache>
            </c:numRef>
          </c:val>
        </c:ser>
        <c:ser>
          <c:idx val="5"/>
          <c:order val="5"/>
          <c:tx>
            <c:strRef>
              <c:f>Sheet1!$A$20</c:f>
              <c:strCache>
                <c:ptCount val="1"/>
                <c:pt idx="0">
                  <c:v>Allcoate Time (2)</c:v>
                </c:pt>
              </c:strCache>
            </c:strRef>
          </c:tx>
          <c:cat>
            <c:strRef>
              <c:f>Sheet1!$B$14:$E$14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Sheet1!$B$20:$E$20</c:f>
              <c:numCache>
                <c:formatCode>General</c:formatCode>
                <c:ptCount val="4"/>
                <c:pt idx="0">
                  <c:v>1.64</c:v>
                </c:pt>
                <c:pt idx="1">
                  <c:v>1.36</c:v>
                </c:pt>
                <c:pt idx="2">
                  <c:v>0.73</c:v>
                </c:pt>
                <c:pt idx="3">
                  <c:v>0.72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11400"/>
        <c:axId val="-2135108264"/>
      </c:areaChart>
      <c:catAx>
        <c:axId val="-2135111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108264"/>
        <c:crosses val="autoZero"/>
        <c:auto val="1"/>
        <c:lblAlgn val="ctr"/>
        <c:lblOffset val="100"/>
        <c:noMultiLvlLbl val="0"/>
      </c:catAx>
      <c:valAx>
        <c:axId val="-2135108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51114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'[1]analysed data'!$B$54:$B$55</c:f>
              <c:strCache>
                <c:ptCount val="1"/>
                <c:pt idx="0">
                  <c:v>hamster</c:v>
                </c:pt>
              </c:strCache>
            </c:strRef>
          </c:tx>
          <c:marker>
            <c:symbol val="none"/>
          </c:marker>
          <c:xVal>
            <c:numRef>
              <c:f>'[1]analysed data'!$A$56:$A$60</c:f>
              <c:numCache>
                <c:formatCode>General</c:formatCode>
                <c:ptCount val="5"/>
                <c:pt idx="0">
                  <c:v>50.0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'[1]analysed data'!$B$56:$B$60</c:f>
              <c:numCache>
                <c:formatCode>General</c:formatCode>
                <c:ptCount val="5"/>
                <c:pt idx="0">
                  <c:v>2.19</c:v>
                </c:pt>
                <c:pt idx="1">
                  <c:v>2.1</c:v>
                </c:pt>
                <c:pt idx="2">
                  <c:v>4.46</c:v>
                </c:pt>
                <c:pt idx="3">
                  <c:v>4.73</c:v>
                </c:pt>
                <c:pt idx="4">
                  <c:v>6.5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'[1]analysed data'!$C$54:$C$55</c:f>
              <c:strCache>
                <c:ptCount val="1"/>
                <c:pt idx="0">
                  <c:v>YARN</c:v>
                </c:pt>
              </c:strCache>
            </c:strRef>
          </c:tx>
          <c:marker>
            <c:symbol val="none"/>
          </c:marker>
          <c:xVal>
            <c:numRef>
              <c:f>'[1]analysed data'!$A$56:$A$60</c:f>
              <c:numCache>
                <c:formatCode>General</c:formatCode>
                <c:ptCount val="5"/>
                <c:pt idx="0">
                  <c:v>50.0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'[1]analysed data'!$C$56:$C$60</c:f>
              <c:numCache>
                <c:formatCode>General</c:formatCode>
                <c:ptCount val="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10.0</c:v>
                </c:pt>
                <c:pt idx="4">
                  <c:v>20.0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'[1]analysed data'!$D$54:$D$55</c:f>
              <c:strCache>
                <c:ptCount val="1"/>
                <c:pt idx="0">
                  <c:v>MPI</c:v>
                </c:pt>
              </c:strCache>
            </c:strRef>
          </c:tx>
          <c:marker>
            <c:symbol val="none"/>
          </c:marker>
          <c:xVal>
            <c:numRef>
              <c:f>'[1]analysed data'!$A$56:$A$60</c:f>
              <c:numCache>
                <c:formatCode>General</c:formatCode>
                <c:ptCount val="5"/>
                <c:pt idx="0">
                  <c:v>50.0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'[1]analysed data'!$D$56:$D$60</c:f>
              <c:numCache>
                <c:formatCode>General</c:formatCode>
                <c:ptCount val="5"/>
                <c:pt idx="0">
                  <c:v>1.6</c:v>
                </c:pt>
                <c:pt idx="1">
                  <c:v>1.9</c:v>
                </c:pt>
                <c:pt idx="2">
                  <c:v>3.0</c:v>
                </c:pt>
                <c:pt idx="3">
                  <c:v>4.27</c:v>
                </c:pt>
                <c:pt idx="4">
                  <c:v>5.49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'[1]analysed data'!$E$54:$E$55</c:f>
              <c:strCache>
                <c:ptCount val="1"/>
                <c:pt idx="0">
                  <c:v>linear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'[1]analysed data'!$A$56:$A$60</c:f>
              <c:numCache>
                <c:formatCode>General</c:formatCode>
                <c:ptCount val="5"/>
                <c:pt idx="0">
                  <c:v>50.0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'[1]analysed data'!$E$56:$E$60</c:f>
              <c:numCache>
                <c:formatCode>General</c:formatCode>
                <c:ptCount val="5"/>
                <c:pt idx="0">
                  <c:v>3.0</c:v>
                </c:pt>
                <c:pt idx="1">
                  <c:v>12.0</c:v>
                </c:pt>
                <c:pt idx="2">
                  <c:v>30.0</c:v>
                </c:pt>
                <c:pt idx="3">
                  <c:v>60.0</c:v>
                </c:pt>
                <c:pt idx="4">
                  <c:v>120.0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'[1]analysed data'!$F$54:$F$55</c:f>
              <c:strCache>
                <c:ptCount val="1"/>
                <c:pt idx="0">
                  <c:v>log2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'[1]analysed data'!$A$56:$A$60</c:f>
              <c:numCache>
                <c:formatCode>General</c:formatCode>
                <c:ptCount val="5"/>
                <c:pt idx="0">
                  <c:v>50.0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'[1]analysed data'!$F$56:$F$60</c:f>
              <c:numCache>
                <c:formatCode>General</c:formatCode>
                <c:ptCount val="5"/>
                <c:pt idx="0">
                  <c:v>3.0</c:v>
                </c:pt>
                <c:pt idx="1">
                  <c:v>6.0</c:v>
                </c:pt>
                <c:pt idx="2">
                  <c:v>9.9</c:v>
                </c:pt>
                <c:pt idx="3">
                  <c:v>12.96</c:v>
                </c:pt>
                <c:pt idx="4">
                  <c:v>15.96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05000"/>
        <c:axId val="2144308072"/>
      </c:scatterChart>
      <c:valAx>
        <c:axId val="2144305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308072"/>
        <c:crosses val="autoZero"/>
        <c:crossBetween val="midCat"/>
      </c:valAx>
      <c:valAx>
        <c:axId val="2144308072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05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'[1]analysed data'!$A$80:$A$84</c:f>
              <c:strCache>
                <c:ptCount val="5"/>
                <c:pt idx="0">
                  <c:v>&amp;Time used  in e2e - 2000 - without AOC</c:v>
                </c:pt>
                <c:pt idx="1">
                  <c:v>
Allocation</c:v>
                </c:pt>
                <c:pt idx="2">
                  <c:v>_x0013_Process Launch Call</c:v>
                </c:pt>
                <c:pt idx="3">
                  <c:v>_x0014_Process Launch By NM</c:v>
                </c:pt>
                <c:pt idx="4">
                  <c:v>_x0016_MPI wire-up, computing</c:v>
                </c:pt>
              </c:strCache>
            </c:strRef>
          </c:cat>
          <c:val>
            <c:numRef>
              <c:f>'[1]analysed data'!$B$80:$B$84</c:f>
              <c:numCache>
                <c:formatCode>General</c:formatCode>
                <c:ptCount val="5"/>
                <c:pt idx="1">
                  <c:v>41.898</c:v>
                </c:pt>
                <c:pt idx="2">
                  <c:v>1.6</c:v>
                </c:pt>
                <c:pt idx="3">
                  <c:v>23.0</c:v>
                </c:pt>
                <c:pt idx="4">
                  <c:v>6.031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'[1]analysed data'!$A$102:$A$106</c:f>
              <c:strCache>
                <c:ptCount val="5"/>
                <c:pt idx="0">
                  <c:v>_x001e_Time used  in e2e - 2000 - AOC</c:v>
                </c:pt>
                <c:pt idx="1">
                  <c:v>
Allocation</c:v>
                </c:pt>
                <c:pt idx="2">
                  <c:v>_x0013_Process Launch Call</c:v>
                </c:pt>
                <c:pt idx="3">
                  <c:v>_x0014_Process Launch By NM</c:v>
                </c:pt>
                <c:pt idx="4">
                  <c:v>_x0016_MPI wire-up, computing</c:v>
                </c:pt>
              </c:strCache>
            </c:strRef>
          </c:cat>
          <c:val>
            <c:numRef>
              <c:f>'[1]analysed data'!$B$102:$B$106</c:f>
              <c:numCache>
                <c:formatCode>General</c:formatCode>
                <c:ptCount val="5"/>
                <c:pt idx="1">
                  <c:v>1.6</c:v>
                </c:pt>
                <c:pt idx="2">
                  <c:v>1.6</c:v>
                </c:pt>
                <c:pt idx="3">
                  <c:v>23.0</c:v>
                </c:pt>
                <c:pt idx="4">
                  <c:v>6.031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'[1]analysed data'!$B$123:$B$124</c:f>
              <c:strCache>
                <c:ptCount val="1"/>
                <c:pt idx="0">
                  <c:v>Allocation Time</c:v>
                </c:pt>
              </c:strCache>
            </c:strRef>
          </c:tx>
          <c:xVal>
            <c:numRef>
              <c:f>'[1]analysed data'!$A$125:$A$131</c:f>
              <c:numCache>
                <c:formatCode>General</c:formatCode>
                <c:ptCount val="7"/>
                <c:pt idx="0">
                  <c:v>206.0</c:v>
                </c:pt>
                <c:pt idx="1">
                  <c:v>107.0</c:v>
                </c:pt>
                <c:pt idx="2">
                  <c:v>57.0</c:v>
                </c:pt>
                <c:pt idx="3">
                  <c:v>27.0</c:v>
                </c:pt>
                <c:pt idx="4">
                  <c:v>11.0</c:v>
                </c:pt>
                <c:pt idx="5">
                  <c:v>5.0</c:v>
                </c:pt>
                <c:pt idx="6">
                  <c:v>3.0</c:v>
                </c:pt>
              </c:numCache>
            </c:numRef>
          </c:xVal>
          <c:yVal>
            <c:numRef>
              <c:f>'[1]analysed data'!$B$125:$B$131</c:f>
              <c:numCache>
                <c:formatCode>General</c:formatCode>
                <c:ptCount val="7"/>
                <c:pt idx="0">
                  <c:v>41.988</c:v>
                </c:pt>
                <c:pt idx="1">
                  <c:v>21.843</c:v>
                </c:pt>
                <c:pt idx="2">
                  <c:v>11.664</c:v>
                </c:pt>
                <c:pt idx="3">
                  <c:v>5.546</c:v>
                </c:pt>
                <c:pt idx="4">
                  <c:v>2.277</c:v>
                </c:pt>
                <c:pt idx="5">
                  <c:v>1.636</c:v>
                </c:pt>
                <c:pt idx="6">
                  <c:v>0.833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41992"/>
        <c:axId val="2144047464"/>
      </c:scatterChart>
      <c:valAx>
        <c:axId val="21440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4047464"/>
        <c:crosses val="autoZero"/>
        <c:crossBetween val="midCat"/>
      </c:valAx>
      <c:valAx>
        <c:axId val="2144047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</a:t>
                </a:r>
                <a:r>
                  <a:rPr lang="en-US" sz="1800" baseline="0"/>
                  <a:t> (sec)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44041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'[1]analysed data'!$J$54:$J$55</c:f>
              <c:strCache>
                <c:ptCount val="1"/>
                <c:pt idx="0">
                  <c:v>hamster</c:v>
                </c:pt>
              </c:strCache>
            </c:strRef>
          </c:tx>
          <c:marker>
            <c:symbol val="none"/>
          </c:marker>
          <c:xVal>
            <c:numRef>
              <c:f>'[1]analysed data'!$I$56:$I$60</c:f>
              <c:numCache>
                <c:formatCode>General</c:formatCode>
                <c:ptCount val="5"/>
                <c:pt idx="0">
                  <c:v>50.0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'[1]analysed data'!$J$56:$J$60</c:f>
              <c:numCache>
                <c:formatCode>General</c:formatCode>
                <c:ptCount val="5"/>
                <c:pt idx="0">
                  <c:v>6.619</c:v>
                </c:pt>
                <c:pt idx="1">
                  <c:v>9.674</c:v>
                </c:pt>
                <c:pt idx="2">
                  <c:v>13.446</c:v>
                </c:pt>
                <c:pt idx="3">
                  <c:v>19.236</c:v>
                </c:pt>
                <c:pt idx="4">
                  <c:v>32.222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'[1]analysed data'!$K$54:$K$55</c:f>
              <c:strCache>
                <c:ptCount val="1"/>
                <c:pt idx="0">
                  <c:v>open-mpi</c:v>
                </c:pt>
              </c:strCache>
            </c:strRef>
          </c:tx>
          <c:marker>
            <c:symbol val="none"/>
          </c:marker>
          <c:xVal>
            <c:numRef>
              <c:f>'[1]analysed data'!$I$56:$I$60</c:f>
              <c:numCache>
                <c:formatCode>General</c:formatCode>
                <c:ptCount val="5"/>
                <c:pt idx="0">
                  <c:v>50.0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'[1]analysed data'!$K$56:$K$60</c:f>
              <c:numCache>
                <c:formatCode>General</c:formatCode>
                <c:ptCount val="5"/>
                <c:pt idx="0">
                  <c:v>2.121</c:v>
                </c:pt>
                <c:pt idx="1">
                  <c:v>2.492</c:v>
                </c:pt>
                <c:pt idx="2">
                  <c:v>3.585</c:v>
                </c:pt>
                <c:pt idx="3">
                  <c:v>4.879</c:v>
                </c:pt>
                <c:pt idx="4">
                  <c:v>7.498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'[1]analysed data'!$L$54:$L$55</c:f>
              <c:strCache>
                <c:ptCount val="1"/>
                <c:pt idx="0">
                  <c:v>linear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'[1]analysed data'!$I$56:$I$60</c:f>
              <c:numCache>
                <c:formatCode>General</c:formatCode>
                <c:ptCount val="5"/>
                <c:pt idx="0">
                  <c:v>50.0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'[1]analysed data'!$L$56:$L$60</c:f>
              <c:numCache>
                <c:formatCode>General</c:formatCode>
                <c:ptCount val="5"/>
                <c:pt idx="0">
                  <c:v>6.619</c:v>
                </c:pt>
                <c:pt idx="1">
                  <c:v>26.476</c:v>
                </c:pt>
                <c:pt idx="2">
                  <c:v>66.19</c:v>
                </c:pt>
                <c:pt idx="3">
                  <c:v>132.38</c:v>
                </c:pt>
                <c:pt idx="4">
                  <c:v>264.74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'[1]analysed data'!$M$54:$M$55</c:f>
              <c:strCache>
                <c:ptCount val="1"/>
                <c:pt idx="0">
                  <c:v>log2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'[1]analysed data'!$I$56:$I$60</c:f>
              <c:numCache>
                <c:formatCode>General</c:formatCode>
                <c:ptCount val="5"/>
                <c:pt idx="0">
                  <c:v>50.0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2000.0</c:v>
                </c:pt>
              </c:numCache>
            </c:numRef>
          </c:xVal>
          <c:yVal>
            <c:numRef>
              <c:f>'[1]analysed data'!$M$56:$M$60</c:f>
              <c:numCache>
                <c:formatCode>General</c:formatCode>
                <c:ptCount val="5"/>
                <c:pt idx="0">
                  <c:v>6.619</c:v>
                </c:pt>
                <c:pt idx="1">
                  <c:v>13.32</c:v>
                </c:pt>
                <c:pt idx="2">
                  <c:v>21.98</c:v>
                </c:pt>
                <c:pt idx="3">
                  <c:v>28.6</c:v>
                </c:pt>
                <c:pt idx="4">
                  <c:v>35.225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88632"/>
        <c:axId val="2144091768"/>
      </c:scatterChart>
      <c:valAx>
        <c:axId val="214408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091768"/>
        <c:crosses val="autoZero"/>
        <c:crossBetween val="midCat"/>
      </c:valAx>
      <c:valAx>
        <c:axId val="214409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088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Container</a:t>
            </a:r>
            <a:r>
              <a:rPr lang="en-US" baseline="0"/>
              <a:t> Reservation Effectiveness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capa-cl</c:v>
          </c:tx>
          <c:invertIfNegative val="0"/>
          <c:cat>
            <c:numLit>
              <c:formatCode>General</c:formatCode>
              <c:ptCount val="8"/>
              <c:pt idx="0">
                <c:v>15000.0</c:v>
              </c:pt>
              <c:pt idx="1">
                <c:v>10000.0</c:v>
              </c:pt>
              <c:pt idx="2">
                <c:v>5000.0</c:v>
              </c:pt>
              <c:pt idx="3">
                <c:v>2000.0</c:v>
              </c:pt>
              <c:pt idx="4">
                <c:v>1000.0</c:v>
              </c:pt>
              <c:pt idx="5">
                <c:v>500.0</c:v>
              </c:pt>
              <c:pt idx="6">
                <c:v>200.0</c:v>
              </c:pt>
              <c:pt idx="7">
                <c:v>50.0</c:v>
              </c:pt>
            </c:numLit>
          </c:cat>
          <c:val>
            <c:numRef>
              <c:f>'AWB-result'!$I$4:$I$11</c:f>
              <c:numCache>
                <c:formatCode>General</c:formatCode>
                <c:ptCount val="8"/>
                <c:pt idx="0">
                  <c:v>0.9510525</c:v>
                </c:pt>
                <c:pt idx="1">
                  <c:v>0.99840254</c:v>
                </c:pt>
                <c:pt idx="2">
                  <c:v>0.75757575</c:v>
                </c:pt>
                <c:pt idx="3">
                  <c:v>1.0</c:v>
                </c:pt>
                <c:pt idx="4">
                  <c:v>0.93457943</c:v>
                </c:pt>
                <c:pt idx="5">
                  <c:v>0.678426</c:v>
                </c:pt>
                <c:pt idx="6">
                  <c:v>0.62695926</c:v>
                </c:pt>
                <c:pt idx="7">
                  <c:v>0.5102041</c:v>
                </c:pt>
              </c:numCache>
            </c:numRef>
          </c:val>
        </c:ser>
        <c:ser>
          <c:idx val="1"/>
          <c:order val="1"/>
          <c:tx>
            <c:v>capa-min-max</c:v>
          </c:tx>
          <c:invertIfNegative val="0"/>
          <c:cat>
            <c:numLit>
              <c:formatCode>General</c:formatCode>
              <c:ptCount val="8"/>
              <c:pt idx="0">
                <c:v>15000.0</c:v>
              </c:pt>
              <c:pt idx="1">
                <c:v>10000.0</c:v>
              </c:pt>
              <c:pt idx="2">
                <c:v>5000.0</c:v>
              </c:pt>
              <c:pt idx="3">
                <c:v>2000.0</c:v>
              </c:pt>
              <c:pt idx="4">
                <c:v>1000.0</c:v>
              </c:pt>
              <c:pt idx="5">
                <c:v>500.0</c:v>
              </c:pt>
              <c:pt idx="6">
                <c:v>200.0</c:v>
              </c:pt>
              <c:pt idx="7">
                <c:v>50.0</c:v>
              </c:pt>
            </c:numLit>
          </c:cat>
          <c:val>
            <c:numRef>
              <c:f>'AWB-result'!$J$4:$J$11</c:f>
              <c:numCache>
                <c:formatCode>General</c:formatCode>
                <c:ptCount val="8"/>
                <c:pt idx="0">
                  <c:v>0.9997334</c:v>
                </c:pt>
                <c:pt idx="1">
                  <c:v>0.9987017</c:v>
                </c:pt>
                <c:pt idx="2">
                  <c:v>0.9956193</c:v>
                </c:pt>
                <c:pt idx="3">
                  <c:v>0.99255586</c:v>
                </c:pt>
                <c:pt idx="4">
                  <c:v>0.9775171</c:v>
                </c:pt>
                <c:pt idx="5">
                  <c:v>0.9487666</c:v>
                </c:pt>
                <c:pt idx="6">
                  <c:v>0.921659</c:v>
                </c:pt>
                <c:pt idx="7">
                  <c:v>0.8064516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158904"/>
        <c:axId val="2144164664"/>
      </c:barChart>
      <c:catAx>
        <c:axId val="214415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Number</a:t>
                </a:r>
                <a:r>
                  <a:rPr lang="en-US" sz="1300" baseline="0"/>
                  <a:t> of process (np)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4164664"/>
        <c:crosses val="autoZero"/>
        <c:auto val="1"/>
        <c:lblAlgn val="ctr"/>
        <c:lblOffset val="100"/>
        <c:noMultiLvlLbl val="0"/>
      </c:catAx>
      <c:valAx>
        <c:axId val="2144164664"/>
        <c:scaling>
          <c:orientation val="minMax"/>
          <c:max val="1.1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Effectiveness</a:t>
                </a:r>
                <a:r>
                  <a:rPr lang="en-US" sz="1300" baseline="0"/>
                  <a:t> (%)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41589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Allocation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capa-cl</c:v>
          </c:tx>
          <c:invertIfNegative val="0"/>
          <c:cat>
            <c:numLit>
              <c:formatCode>General</c:formatCode>
              <c:ptCount val="8"/>
              <c:pt idx="0">
                <c:v>15000.0</c:v>
              </c:pt>
              <c:pt idx="1">
                <c:v>10000.0</c:v>
              </c:pt>
              <c:pt idx="2">
                <c:v>5000.0</c:v>
              </c:pt>
              <c:pt idx="3">
                <c:v>2000.0</c:v>
              </c:pt>
              <c:pt idx="4">
                <c:v>1000.0</c:v>
              </c:pt>
              <c:pt idx="5">
                <c:v>500.0</c:v>
              </c:pt>
              <c:pt idx="6">
                <c:v>200.0</c:v>
              </c:pt>
              <c:pt idx="7">
                <c:v>50.0</c:v>
              </c:pt>
            </c:numLit>
          </c:cat>
          <c:val>
            <c:numRef>
              <c:f>'AWB-result'!$I$15:$I$22</c:f>
              <c:numCache>
                <c:formatCode>General</c:formatCode>
                <c:ptCount val="8"/>
                <c:pt idx="0">
                  <c:v>5.129</c:v>
                </c:pt>
                <c:pt idx="1">
                  <c:v>4.326</c:v>
                </c:pt>
                <c:pt idx="2">
                  <c:v>3.472</c:v>
                </c:pt>
                <c:pt idx="3">
                  <c:v>1.987</c:v>
                </c:pt>
                <c:pt idx="4">
                  <c:v>2.016</c:v>
                </c:pt>
                <c:pt idx="5">
                  <c:v>2.493</c:v>
                </c:pt>
                <c:pt idx="6">
                  <c:v>1.721</c:v>
                </c:pt>
                <c:pt idx="7">
                  <c:v>1.261</c:v>
                </c:pt>
              </c:numCache>
            </c:numRef>
          </c:val>
        </c:ser>
        <c:ser>
          <c:idx val="1"/>
          <c:order val="1"/>
          <c:tx>
            <c:v>capa-min-max</c:v>
          </c:tx>
          <c:invertIfNegative val="0"/>
          <c:cat>
            <c:numLit>
              <c:formatCode>General</c:formatCode>
              <c:ptCount val="8"/>
              <c:pt idx="0">
                <c:v>15000.0</c:v>
              </c:pt>
              <c:pt idx="1">
                <c:v>10000.0</c:v>
              </c:pt>
              <c:pt idx="2">
                <c:v>5000.0</c:v>
              </c:pt>
              <c:pt idx="3">
                <c:v>2000.0</c:v>
              </c:pt>
              <c:pt idx="4">
                <c:v>1000.0</c:v>
              </c:pt>
              <c:pt idx="5">
                <c:v>500.0</c:v>
              </c:pt>
              <c:pt idx="6">
                <c:v>200.0</c:v>
              </c:pt>
              <c:pt idx="7">
                <c:v>50.0</c:v>
              </c:pt>
            </c:numLit>
          </c:cat>
          <c:val>
            <c:numRef>
              <c:f>'AWB-result'!$J$15:$J$22</c:f>
              <c:numCache>
                <c:formatCode>General</c:formatCode>
                <c:ptCount val="8"/>
                <c:pt idx="0">
                  <c:v>5.098</c:v>
                </c:pt>
                <c:pt idx="1">
                  <c:v>4.602</c:v>
                </c:pt>
                <c:pt idx="2">
                  <c:v>3.561</c:v>
                </c:pt>
                <c:pt idx="3">
                  <c:v>2.775</c:v>
                </c:pt>
                <c:pt idx="4">
                  <c:v>1.982</c:v>
                </c:pt>
                <c:pt idx="5">
                  <c:v>1.673</c:v>
                </c:pt>
                <c:pt idx="6">
                  <c:v>1.714</c:v>
                </c:pt>
                <c:pt idx="7">
                  <c:v>1.367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982568"/>
        <c:axId val="2143988328"/>
      </c:barChart>
      <c:catAx>
        <c:axId val="2143982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Number</a:t>
                </a:r>
                <a:r>
                  <a:rPr lang="en-US" sz="1300" baseline="0"/>
                  <a:t> of Process (np)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988328"/>
        <c:crosses val="autoZero"/>
        <c:auto val="1"/>
        <c:lblAlgn val="ctr"/>
        <c:lblOffset val="100"/>
        <c:noMultiLvlLbl val="0"/>
      </c:catAx>
      <c:valAx>
        <c:axId val="2143988328"/>
        <c:scaling>
          <c:orientation val="minMax"/>
          <c:max val="6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Time</a:t>
                </a:r>
                <a:r>
                  <a:rPr lang="en-US" sz="1300" baseline="0"/>
                  <a:t> Cost  (S)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982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capa-cl</c:v>
          </c:tx>
          <c:invertIfNegative val="0"/>
          <c:cat>
            <c:numLit>
              <c:formatCode>General</c:formatCode>
              <c:ptCount val="8"/>
              <c:pt idx="0">
                <c:v>15000.0</c:v>
              </c:pt>
              <c:pt idx="1">
                <c:v>10000.0</c:v>
              </c:pt>
              <c:pt idx="2">
                <c:v>5000.0</c:v>
              </c:pt>
              <c:pt idx="3">
                <c:v>2000.0</c:v>
              </c:pt>
              <c:pt idx="4">
                <c:v>1000.0</c:v>
              </c:pt>
              <c:pt idx="5">
                <c:v>500.0</c:v>
              </c:pt>
              <c:pt idx="6">
                <c:v>200.0</c:v>
              </c:pt>
              <c:pt idx="7">
                <c:v>50.0</c:v>
              </c:pt>
            </c:numLit>
          </c:cat>
          <c:val>
            <c:numRef>
              <c:f>'AWB-result'!$I$25:$I$32</c:f>
              <c:numCache>
                <c:formatCode>General</c:formatCode>
                <c:ptCount val="8"/>
                <c:pt idx="0">
                  <c:v>6.0</c:v>
                </c:pt>
                <c:pt idx="1">
                  <c:v>8.0</c:v>
                </c:pt>
                <c:pt idx="2">
                  <c:v>9.0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8.0</c:v>
                </c:pt>
                <c:pt idx="7">
                  <c:v>6.0</c:v>
                </c:pt>
              </c:numCache>
            </c:numRef>
          </c:val>
        </c:ser>
        <c:ser>
          <c:idx val="1"/>
          <c:order val="1"/>
          <c:tx>
            <c:v>capa-min-max</c:v>
          </c:tx>
          <c:invertIfNegative val="0"/>
          <c:cat>
            <c:numLit>
              <c:formatCode>General</c:formatCode>
              <c:ptCount val="8"/>
              <c:pt idx="0">
                <c:v>15000.0</c:v>
              </c:pt>
              <c:pt idx="1">
                <c:v>10000.0</c:v>
              </c:pt>
              <c:pt idx="2">
                <c:v>5000.0</c:v>
              </c:pt>
              <c:pt idx="3">
                <c:v>2000.0</c:v>
              </c:pt>
              <c:pt idx="4">
                <c:v>1000.0</c:v>
              </c:pt>
              <c:pt idx="5">
                <c:v>500.0</c:v>
              </c:pt>
              <c:pt idx="6">
                <c:v>200.0</c:v>
              </c:pt>
              <c:pt idx="7">
                <c:v>50.0</c:v>
              </c:pt>
            </c:numLit>
          </c:cat>
          <c:val>
            <c:numRef>
              <c:f>'AWB-result'!$J$25:$J$32</c:f>
              <c:numCache>
                <c:formatCode>General</c:formatCode>
                <c:ptCount val="8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6.0</c:v>
                </c:pt>
                <c:pt idx="4">
                  <c:v>6.0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020360"/>
        <c:axId val="2144026120"/>
      </c:barChart>
      <c:catAx>
        <c:axId val="2144020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Number</a:t>
                </a:r>
                <a:r>
                  <a:rPr lang="en-US" sz="1300" baseline="0"/>
                  <a:t> of Process (np)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4026120"/>
        <c:crosses val="autoZero"/>
        <c:auto val="1"/>
        <c:lblAlgn val="ctr"/>
        <c:lblOffset val="100"/>
        <c:noMultiLvlLbl val="0"/>
      </c:catAx>
      <c:valAx>
        <c:axId val="2144026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40203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Node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capa-cl</c:v>
          </c:tx>
          <c:invertIfNegative val="0"/>
          <c:cat>
            <c:numLit>
              <c:formatCode>General</c:formatCode>
              <c:ptCount val="8"/>
              <c:pt idx="0">
                <c:v>15000.0</c:v>
              </c:pt>
              <c:pt idx="1">
                <c:v>10000.0</c:v>
              </c:pt>
              <c:pt idx="2">
                <c:v>5000.0</c:v>
              </c:pt>
              <c:pt idx="3">
                <c:v>2000.0</c:v>
              </c:pt>
              <c:pt idx="4">
                <c:v>1000.0</c:v>
              </c:pt>
              <c:pt idx="5">
                <c:v>500.0</c:v>
              </c:pt>
              <c:pt idx="6">
                <c:v>200.0</c:v>
              </c:pt>
              <c:pt idx="7">
                <c:v>50.0</c:v>
              </c:pt>
            </c:numLit>
          </c:cat>
          <c:val>
            <c:numRef>
              <c:f>'AWB-result'!$I$35:$I$42</c:f>
              <c:numCache>
                <c:formatCode>General</c:formatCode>
                <c:ptCount val="8"/>
                <c:pt idx="0">
                  <c:v>484.0</c:v>
                </c:pt>
                <c:pt idx="1">
                  <c:v>323.0</c:v>
                </c:pt>
                <c:pt idx="2">
                  <c:v>162.0</c:v>
                </c:pt>
                <c:pt idx="3">
                  <c:v>65.0</c:v>
                </c:pt>
                <c:pt idx="4">
                  <c:v>33.0</c:v>
                </c:pt>
                <c:pt idx="5">
                  <c:v>17.0</c:v>
                </c:pt>
                <c:pt idx="6">
                  <c:v>7.0</c:v>
                </c:pt>
                <c:pt idx="7">
                  <c:v>2.0</c:v>
                </c:pt>
              </c:numCache>
            </c:numRef>
          </c:val>
        </c:ser>
        <c:ser>
          <c:idx val="1"/>
          <c:order val="1"/>
          <c:tx>
            <c:v>capa-min-max</c:v>
          </c:tx>
          <c:invertIfNegative val="0"/>
          <c:cat>
            <c:numLit>
              <c:formatCode>General</c:formatCode>
              <c:ptCount val="8"/>
              <c:pt idx="0">
                <c:v>15000.0</c:v>
              </c:pt>
              <c:pt idx="1">
                <c:v>10000.0</c:v>
              </c:pt>
              <c:pt idx="2">
                <c:v>5000.0</c:v>
              </c:pt>
              <c:pt idx="3">
                <c:v>2000.0</c:v>
              </c:pt>
              <c:pt idx="4">
                <c:v>1000.0</c:v>
              </c:pt>
              <c:pt idx="5">
                <c:v>500.0</c:v>
              </c:pt>
              <c:pt idx="6">
                <c:v>200.0</c:v>
              </c:pt>
              <c:pt idx="7">
                <c:v>50.0</c:v>
              </c:pt>
            </c:numLit>
          </c:cat>
          <c:val>
            <c:numRef>
              <c:f>'AWB-result'!$J$35:$J$42</c:f>
              <c:numCache>
                <c:formatCode>General</c:formatCode>
                <c:ptCount val="8"/>
                <c:pt idx="0">
                  <c:v>484.0</c:v>
                </c:pt>
                <c:pt idx="1">
                  <c:v>323.0</c:v>
                </c:pt>
                <c:pt idx="2">
                  <c:v>162.0</c:v>
                </c:pt>
                <c:pt idx="3">
                  <c:v>65.0</c:v>
                </c:pt>
                <c:pt idx="4">
                  <c:v>33.0</c:v>
                </c:pt>
                <c:pt idx="5">
                  <c:v>17.0</c:v>
                </c:pt>
                <c:pt idx="6">
                  <c:v>7.0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885336"/>
        <c:axId val="2143891096"/>
      </c:barChart>
      <c:catAx>
        <c:axId val="214388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Number</a:t>
                </a:r>
                <a:r>
                  <a:rPr lang="en-US" sz="1300" baseline="0"/>
                  <a:t> of Process (np)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891096"/>
        <c:crosses val="autoZero"/>
        <c:auto val="1"/>
        <c:lblAlgn val="ctr"/>
        <c:lblOffset val="100"/>
        <c:noMultiLvlLbl val="0"/>
      </c:catAx>
      <c:valAx>
        <c:axId val="2143891096"/>
        <c:scaling>
          <c:orientation val="minMax"/>
          <c:max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Node</a:t>
                </a:r>
                <a:r>
                  <a:rPr lang="en-US" sz="1300" baseline="0"/>
                  <a:t> Number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885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</a:t>
            </a:r>
            <a:r>
              <a:rPr lang="en-US" baseline="0"/>
              <a:t> Launch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capa-cl</c:v>
          </c:tx>
          <c:invertIfNegative val="0"/>
          <c:cat>
            <c:numLit>
              <c:formatCode>General</c:formatCode>
              <c:ptCount val="8"/>
              <c:pt idx="0">
                <c:v>15000.0</c:v>
              </c:pt>
              <c:pt idx="1">
                <c:v>10000.0</c:v>
              </c:pt>
              <c:pt idx="2">
                <c:v>5000.0</c:v>
              </c:pt>
              <c:pt idx="3">
                <c:v>2000.0</c:v>
              </c:pt>
              <c:pt idx="4">
                <c:v>1000.0</c:v>
              </c:pt>
              <c:pt idx="5">
                <c:v>500.0</c:v>
              </c:pt>
              <c:pt idx="6">
                <c:v>200.0</c:v>
              </c:pt>
              <c:pt idx="7">
                <c:v>50.0</c:v>
              </c:pt>
            </c:numLit>
          </c:cat>
          <c:val>
            <c:numRef>
              <c:f>'AWB-result'!$I$55:$I$62</c:f>
              <c:numCache>
                <c:formatCode>General</c:formatCode>
                <c:ptCount val="8"/>
                <c:pt idx="0">
                  <c:v>23.462828</c:v>
                </c:pt>
                <c:pt idx="1">
                  <c:v>17.78768</c:v>
                </c:pt>
                <c:pt idx="2">
                  <c:v>9.857856</c:v>
                </c:pt>
                <c:pt idx="3">
                  <c:v>5.085232</c:v>
                </c:pt>
                <c:pt idx="4">
                  <c:v>5.877571</c:v>
                </c:pt>
                <c:pt idx="5">
                  <c:v>3.41932</c:v>
                </c:pt>
                <c:pt idx="6">
                  <c:v>2.514064</c:v>
                </c:pt>
                <c:pt idx="7">
                  <c:v>2.389246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853512"/>
        <c:axId val="2143847000"/>
      </c:barChart>
      <c:catAx>
        <c:axId val="214385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Number</a:t>
                </a:r>
                <a:r>
                  <a:rPr lang="en-US" sz="1300" baseline="0"/>
                  <a:t> of Process (np)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847000"/>
        <c:crosses val="autoZero"/>
        <c:auto val="1"/>
        <c:lblAlgn val="ctr"/>
        <c:lblOffset val="100"/>
        <c:noMultiLvlLbl val="0"/>
      </c:catAx>
      <c:valAx>
        <c:axId val="2143847000"/>
        <c:scaling>
          <c:orientation val="minMax"/>
          <c:max val="25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Time</a:t>
                </a:r>
                <a:r>
                  <a:rPr lang="en-US" sz="1300" baseline="0"/>
                  <a:t> Cost (s)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85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 count(</a:t>
            </a:r>
            <a:r>
              <a:rPr lang="en-US" baseline="0"/>
              <a:t> lower is better)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#Iteration (500)</c:v>
                </c:pt>
              </c:strCache>
            </c:strRef>
          </c:tx>
          <c:cat>
            <c:strRef>
              <c:f>Sheet1!$B$24:$E$24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171.0</c:v>
                </c:pt>
                <c:pt idx="1">
                  <c:v>13.0</c:v>
                </c:pt>
                <c:pt idx="2">
                  <c:v>3.0</c:v>
                </c:pt>
                <c:pt idx="3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#Iteration (200)</c:v>
                </c:pt>
              </c:strCache>
            </c:strRef>
          </c:tx>
          <c:cat>
            <c:strRef>
              <c:f>Sheet1!$B$24:$E$24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75.0</c:v>
                </c:pt>
                <c:pt idx="1">
                  <c:v>8.0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#Iteration (50)</c:v>
                </c:pt>
              </c:strCache>
            </c:strRef>
          </c:tx>
          <c:cat>
            <c:strRef>
              <c:f>Sheet1!$B$24:$E$24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Sheet1!$B$27:$E$27</c:f>
              <c:numCache>
                <c:formatCode>General</c:formatCode>
                <c:ptCount val="4"/>
                <c:pt idx="0">
                  <c:v>23.0</c:v>
                </c:pt>
                <c:pt idx="1">
                  <c:v>4.0</c:v>
                </c:pt>
                <c:pt idx="2">
                  <c:v>2.0</c:v>
                </c:pt>
                <c:pt idx="3">
                  <c:v>3.0</c:v>
                </c:pt>
              </c:numCache>
            </c:numRef>
          </c:val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#Iteration (20)</c:v>
                </c:pt>
              </c:strCache>
            </c:strRef>
          </c:tx>
          <c:cat>
            <c:strRef>
              <c:f>Sheet1!$B$24:$E$24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Sheet1!$B$28:$E$28</c:f>
              <c:numCache>
                <c:formatCode>General</c:formatCode>
                <c:ptCount val="4"/>
                <c:pt idx="0">
                  <c:v>16.0</c:v>
                </c:pt>
                <c:pt idx="1">
                  <c:v>9.0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4"/>
          <c:order val="4"/>
          <c:tx>
            <c:strRef>
              <c:f>Sheet1!$A$29</c:f>
              <c:strCache>
                <c:ptCount val="1"/>
                <c:pt idx="0">
                  <c:v>#Iteration (10)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Sheet1!$B$24:$E$24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Sheet1!$B$29:$E$29</c:f>
              <c:numCache>
                <c:formatCode>General</c:formatCode>
                <c:ptCount val="4"/>
                <c:pt idx="0">
                  <c:v>15.0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Sheet1!$A$30</c:f>
              <c:strCache>
                <c:ptCount val="1"/>
                <c:pt idx="0">
                  <c:v>#Iteration (2)</c:v>
                </c:pt>
              </c:strCache>
            </c:strRef>
          </c:tx>
          <c:spPr>
            <a:ln w="25400">
              <a:noFill/>
            </a:ln>
          </c:spPr>
          <c:cat>
            <c:strRef>
              <c:f>Sheet1!$B$24:$E$24</c:f>
              <c:strCache>
                <c:ptCount val="4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11.0</c:v>
                </c:pt>
                <c:pt idx="1">
                  <c:v>9.0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61720"/>
        <c:axId val="-2135058584"/>
      </c:areaChart>
      <c:catAx>
        <c:axId val="-2135061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058584"/>
        <c:crosses val="autoZero"/>
        <c:auto val="1"/>
        <c:lblAlgn val="ctr"/>
        <c:lblOffset val="100"/>
        <c:noMultiLvlLbl val="0"/>
      </c:catAx>
      <c:valAx>
        <c:axId val="-2135058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50617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</a:t>
            </a:r>
            <a:r>
              <a:rPr lang="en-US" baseline="0"/>
              <a:t> MPI Benchmark (1 proc/node) -- Alltoall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nodes</c:v>
          </c:tx>
          <c:invertIfNegative val="0"/>
          <c:cat>
            <c:numLit>
              <c:formatCode>General</c:formatCode>
              <c:ptCount val="6"/>
              <c:pt idx="0">
                <c:v>4.0</c:v>
              </c:pt>
              <c:pt idx="1">
                <c:v>16.0</c:v>
              </c:pt>
              <c:pt idx="2">
                <c:v>64.0</c:v>
              </c:pt>
              <c:pt idx="3">
                <c:v>256.0</c:v>
              </c:pt>
              <c:pt idx="4">
                <c:v>1024.0</c:v>
              </c:pt>
              <c:pt idx="5">
                <c:v>4096.0</c:v>
              </c:pt>
            </c:numLit>
          </c:cat>
          <c:val>
            <c:numRef>
              <c:f>'AWB-result'!$F$96:$F$101</c:f>
              <c:numCache>
                <c:formatCode>General</c:formatCode>
                <c:ptCount val="6"/>
                <c:pt idx="0">
                  <c:v>9313.94</c:v>
                </c:pt>
                <c:pt idx="1">
                  <c:v>514959.06</c:v>
                </c:pt>
                <c:pt idx="2">
                  <c:v>813592.6899999999</c:v>
                </c:pt>
                <c:pt idx="3">
                  <c:v>2.05850316E6</c:v>
                </c:pt>
                <c:pt idx="4">
                  <c:v>4.55988227E6</c:v>
                </c:pt>
                <c:pt idx="5">
                  <c:v>6.35296357E6</c:v>
                </c:pt>
              </c:numCache>
            </c:numRef>
          </c:val>
        </c:ser>
        <c:ser>
          <c:idx val="1"/>
          <c:order val="1"/>
          <c:tx>
            <c:v>64 nodes</c:v>
          </c:tx>
          <c:invertIfNegative val="0"/>
          <c:cat>
            <c:numLit>
              <c:formatCode>General</c:formatCode>
              <c:ptCount val="6"/>
              <c:pt idx="0">
                <c:v>4.0</c:v>
              </c:pt>
              <c:pt idx="1">
                <c:v>16.0</c:v>
              </c:pt>
              <c:pt idx="2">
                <c:v>64.0</c:v>
              </c:pt>
              <c:pt idx="3">
                <c:v>256.0</c:v>
              </c:pt>
              <c:pt idx="4">
                <c:v>1024.0</c:v>
              </c:pt>
              <c:pt idx="5">
                <c:v>4096.0</c:v>
              </c:pt>
            </c:numLit>
          </c:cat>
          <c:val>
            <c:numRef>
              <c:f>'AWB-result'!$G$96:$G$101</c:f>
              <c:numCache>
                <c:formatCode>General</c:formatCode>
                <c:ptCount val="6"/>
                <c:pt idx="0">
                  <c:v>1.01681482E6</c:v>
                </c:pt>
                <c:pt idx="1">
                  <c:v>3.19613991E6</c:v>
                </c:pt>
                <c:pt idx="2">
                  <c:v>3.86491936E6</c:v>
                </c:pt>
                <c:pt idx="3">
                  <c:v>7.5876539E6</c:v>
                </c:pt>
                <c:pt idx="4">
                  <c:v>1.251296636E7</c:v>
                </c:pt>
                <c:pt idx="5">
                  <c:v>2.615999268E7</c:v>
                </c:pt>
              </c:numCache>
            </c:numRef>
          </c:val>
        </c:ser>
        <c:ser>
          <c:idx val="2"/>
          <c:order val="2"/>
          <c:tx>
            <c:v>128 nodes</c:v>
          </c:tx>
          <c:invertIfNegative val="0"/>
          <c:cat>
            <c:numLit>
              <c:formatCode>General</c:formatCode>
              <c:ptCount val="6"/>
              <c:pt idx="0">
                <c:v>4.0</c:v>
              </c:pt>
              <c:pt idx="1">
                <c:v>16.0</c:v>
              </c:pt>
              <c:pt idx="2">
                <c:v>64.0</c:v>
              </c:pt>
              <c:pt idx="3">
                <c:v>256.0</c:v>
              </c:pt>
              <c:pt idx="4">
                <c:v>1024.0</c:v>
              </c:pt>
              <c:pt idx="5">
                <c:v>4096.0</c:v>
              </c:pt>
            </c:numLit>
          </c:cat>
          <c:val>
            <c:numRef>
              <c:f>'AWB-result'!$H$96:$H$101</c:f>
              <c:numCache>
                <c:formatCode>General</c:formatCode>
                <c:ptCount val="6"/>
                <c:pt idx="0">
                  <c:v>5.34521296E6</c:v>
                </c:pt>
                <c:pt idx="1">
                  <c:v>1.81766896E7</c:v>
                </c:pt>
                <c:pt idx="2">
                  <c:v>1.193257105E7</c:v>
                </c:pt>
                <c:pt idx="3">
                  <c:v>2.541330491E7</c:v>
                </c:pt>
                <c:pt idx="4">
                  <c:v>3.937660014E7</c:v>
                </c:pt>
                <c:pt idx="5">
                  <c:v>8.403716975E7</c:v>
                </c:pt>
              </c:numCache>
            </c:numRef>
          </c:val>
        </c:ser>
        <c:ser>
          <c:idx val="3"/>
          <c:order val="3"/>
          <c:tx>
            <c:v>256 nodes</c:v>
          </c:tx>
          <c:invertIfNegative val="0"/>
          <c:cat>
            <c:numLit>
              <c:formatCode>General</c:formatCode>
              <c:ptCount val="6"/>
              <c:pt idx="0">
                <c:v>4.0</c:v>
              </c:pt>
              <c:pt idx="1">
                <c:v>16.0</c:v>
              </c:pt>
              <c:pt idx="2">
                <c:v>64.0</c:v>
              </c:pt>
              <c:pt idx="3">
                <c:v>256.0</c:v>
              </c:pt>
              <c:pt idx="4">
                <c:v>1024.0</c:v>
              </c:pt>
              <c:pt idx="5">
                <c:v>4096.0</c:v>
              </c:pt>
            </c:numLit>
          </c:cat>
          <c:val>
            <c:numRef>
              <c:f>'AWB-result'!$I$96:$I$101</c:f>
              <c:numCache>
                <c:formatCode>General</c:formatCode>
                <c:ptCount val="6"/>
                <c:pt idx="0">
                  <c:v>7.200929E6</c:v>
                </c:pt>
                <c:pt idx="1">
                  <c:v>2.759210546E7</c:v>
                </c:pt>
                <c:pt idx="2">
                  <c:v>3.207709238E7</c:v>
                </c:pt>
                <c:pt idx="3">
                  <c:v>7.134733926E7</c:v>
                </c:pt>
                <c:pt idx="4">
                  <c:v>1.1251444288E8</c:v>
                </c:pt>
                <c:pt idx="5">
                  <c:v>2.521115077E8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817560"/>
        <c:axId val="2143805256"/>
      </c:barChart>
      <c:catAx>
        <c:axId val="214381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Msg</a:t>
                </a:r>
                <a:r>
                  <a:rPr lang="en-US" sz="1300" baseline="0"/>
                  <a:t> Size (K)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805256"/>
        <c:crosses val="autoZero"/>
        <c:auto val="1"/>
        <c:lblAlgn val="ctr"/>
        <c:lblOffset val="100"/>
        <c:noMultiLvlLbl val="0"/>
      </c:catAx>
      <c:valAx>
        <c:axId val="2143805256"/>
        <c:scaling>
          <c:orientation val="minMax"/>
          <c:max val="2.6E8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Time</a:t>
                </a:r>
                <a:r>
                  <a:rPr lang="en-US" sz="1300" baseline="0"/>
                  <a:t> Cost (us)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8175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</a:t>
            </a:r>
            <a:r>
              <a:rPr lang="en-US" baseline="0"/>
              <a:t> MPI Benchmark (1proc/node) -- Reduce-Scatter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nodes</c:v>
          </c:tx>
          <c:invertIfNegative val="0"/>
          <c:cat>
            <c:numLit>
              <c:formatCode>General</c:formatCode>
              <c:ptCount val="6"/>
              <c:pt idx="0">
                <c:v>4.0</c:v>
              </c:pt>
              <c:pt idx="1">
                <c:v>16.0</c:v>
              </c:pt>
              <c:pt idx="2">
                <c:v>64.0</c:v>
              </c:pt>
              <c:pt idx="3">
                <c:v>256.0</c:v>
              </c:pt>
              <c:pt idx="4">
                <c:v>1024.0</c:v>
              </c:pt>
              <c:pt idx="5">
                <c:v>4096.0</c:v>
              </c:pt>
            </c:numLit>
          </c:cat>
          <c:val>
            <c:numRef>
              <c:f>'AWB-result'!$F$104:$F$109</c:f>
              <c:numCache>
                <c:formatCode>General</c:formatCode>
                <c:ptCount val="6"/>
                <c:pt idx="0">
                  <c:v>1216.5</c:v>
                </c:pt>
                <c:pt idx="1">
                  <c:v>844.4299999999999</c:v>
                </c:pt>
                <c:pt idx="2">
                  <c:v>72172.62</c:v>
                </c:pt>
                <c:pt idx="3">
                  <c:v>111093.29</c:v>
                </c:pt>
                <c:pt idx="4">
                  <c:v>65154.72</c:v>
                </c:pt>
                <c:pt idx="5">
                  <c:v>894171.84</c:v>
                </c:pt>
              </c:numCache>
            </c:numRef>
          </c:val>
        </c:ser>
        <c:ser>
          <c:idx val="1"/>
          <c:order val="1"/>
          <c:tx>
            <c:v>64 nodes</c:v>
          </c:tx>
          <c:invertIfNegative val="0"/>
          <c:cat>
            <c:numLit>
              <c:formatCode>General</c:formatCode>
              <c:ptCount val="6"/>
              <c:pt idx="0">
                <c:v>4.0</c:v>
              </c:pt>
              <c:pt idx="1">
                <c:v>16.0</c:v>
              </c:pt>
              <c:pt idx="2">
                <c:v>64.0</c:v>
              </c:pt>
              <c:pt idx="3">
                <c:v>256.0</c:v>
              </c:pt>
              <c:pt idx="4">
                <c:v>1024.0</c:v>
              </c:pt>
              <c:pt idx="5">
                <c:v>4096.0</c:v>
              </c:pt>
            </c:numLit>
          </c:cat>
          <c:val>
            <c:numRef>
              <c:f>'AWB-result'!$G$104:$G$109</c:f>
              <c:numCache>
                <c:formatCode>General</c:formatCode>
                <c:ptCount val="6"/>
                <c:pt idx="0">
                  <c:v>1641.75</c:v>
                </c:pt>
                <c:pt idx="1">
                  <c:v>496846.05</c:v>
                </c:pt>
                <c:pt idx="2">
                  <c:v>397682.62</c:v>
                </c:pt>
                <c:pt idx="3">
                  <c:v>288552.54</c:v>
                </c:pt>
                <c:pt idx="4">
                  <c:v>275045.11</c:v>
                </c:pt>
                <c:pt idx="5">
                  <c:v>1.70733859E6</c:v>
                </c:pt>
              </c:numCache>
            </c:numRef>
          </c:val>
        </c:ser>
        <c:ser>
          <c:idx val="2"/>
          <c:order val="2"/>
          <c:tx>
            <c:v>128 nodes</c:v>
          </c:tx>
          <c:invertIfNegative val="0"/>
          <c:cat>
            <c:numLit>
              <c:formatCode>General</c:formatCode>
              <c:ptCount val="6"/>
              <c:pt idx="0">
                <c:v>4.0</c:v>
              </c:pt>
              <c:pt idx="1">
                <c:v>16.0</c:v>
              </c:pt>
              <c:pt idx="2">
                <c:v>64.0</c:v>
              </c:pt>
              <c:pt idx="3">
                <c:v>256.0</c:v>
              </c:pt>
              <c:pt idx="4">
                <c:v>1024.0</c:v>
              </c:pt>
              <c:pt idx="5">
                <c:v>4096.0</c:v>
              </c:pt>
            </c:numLit>
          </c:cat>
          <c:val>
            <c:numRef>
              <c:f>'AWB-result'!$H$104:$H$109</c:f>
              <c:numCache>
                <c:formatCode>General</c:formatCode>
                <c:ptCount val="6"/>
                <c:pt idx="0">
                  <c:v>319105.94</c:v>
                </c:pt>
                <c:pt idx="1">
                  <c:v>302460.67</c:v>
                </c:pt>
                <c:pt idx="2">
                  <c:v>421029.85</c:v>
                </c:pt>
                <c:pt idx="3">
                  <c:v>581763.64</c:v>
                </c:pt>
                <c:pt idx="4">
                  <c:v>404761.92</c:v>
                </c:pt>
                <c:pt idx="5">
                  <c:v>1.23628118E6</c:v>
                </c:pt>
              </c:numCache>
            </c:numRef>
          </c:val>
        </c:ser>
        <c:ser>
          <c:idx val="3"/>
          <c:order val="3"/>
          <c:tx>
            <c:v>256 nodes</c:v>
          </c:tx>
          <c:invertIfNegative val="0"/>
          <c:cat>
            <c:numLit>
              <c:formatCode>General</c:formatCode>
              <c:ptCount val="6"/>
              <c:pt idx="0">
                <c:v>4.0</c:v>
              </c:pt>
              <c:pt idx="1">
                <c:v>16.0</c:v>
              </c:pt>
              <c:pt idx="2">
                <c:v>64.0</c:v>
              </c:pt>
              <c:pt idx="3">
                <c:v>256.0</c:v>
              </c:pt>
              <c:pt idx="4">
                <c:v>1024.0</c:v>
              </c:pt>
              <c:pt idx="5">
                <c:v>4096.0</c:v>
              </c:pt>
            </c:numLit>
          </c:cat>
          <c:val>
            <c:numRef>
              <c:f>'AWB-result'!$I$104:$I$109</c:f>
              <c:numCache>
                <c:formatCode>General</c:formatCode>
                <c:ptCount val="6"/>
                <c:pt idx="0">
                  <c:v>706912.29</c:v>
                </c:pt>
                <c:pt idx="1">
                  <c:v>1.48152035E6</c:v>
                </c:pt>
                <c:pt idx="2">
                  <c:v>700186.6800000001</c:v>
                </c:pt>
                <c:pt idx="3">
                  <c:v>1.20018271E6</c:v>
                </c:pt>
                <c:pt idx="4">
                  <c:v>611523.35</c:v>
                </c:pt>
                <c:pt idx="5">
                  <c:v>2.70108636E6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468632"/>
        <c:axId val="2143474424"/>
      </c:barChart>
      <c:catAx>
        <c:axId val="214346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Msg</a:t>
                </a:r>
                <a:r>
                  <a:rPr lang="en-US" sz="1300" baseline="0"/>
                  <a:t> Size (K)</a:t>
                </a:r>
                <a:endParaRPr lang="en-US" sz="1300"/>
              </a:p>
            </c:rich>
          </c:tx>
          <c:layout>
            <c:manualLayout>
              <c:xMode val="edge"/>
              <c:yMode val="edge"/>
              <c:x val="0.460647298398045"/>
              <c:y val="0.94347826086956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474424"/>
        <c:crosses val="autoZero"/>
        <c:auto val="1"/>
        <c:lblAlgn val="ctr"/>
        <c:lblOffset val="100"/>
        <c:noMultiLvlLbl val="0"/>
      </c:catAx>
      <c:valAx>
        <c:axId val="2143474424"/>
        <c:scaling>
          <c:orientation val="minMax"/>
          <c:max val="2.8E6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Time</a:t>
                </a:r>
                <a:r>
                  <a:rPr lang="en-US" sz="1300" baseline="0"/>
                  <a:t> Cost (us)</a:t>
                </a:r>
                <a:endParaRPr lang="en-US" sz="13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468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Intel MPI Benchmark (2 Procs) -- PingPing</a:t>
            </a:r>
          </a:p>
        </c:rich>
      </c:tx>
      <c:layout>
        <c:manualLayout>
          <c:xMode val="edge"/>
          <c:yMode val="edge"/>
          <c:x val="0.195924103237095"/>
          <c:y val="0.0462962962962963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PingPing</c:v>
          </c:tx>
          <c:invertIfNegative val="0"/>
          <c:cat>
            <c:numLit>
              <c:formatCode>General</c:formatCode>
              <c:ptCount val="6"/>
              <c:pt idx="0">
                <c:v>4.0</c:v>
              </c:pt>
              <c:pt idx="1">
                <c:v>16.0</c:v>
              </c:pt>
              <c:pt idx="2">
                <c:v>64.0</c:v>
              </c:pt>
              <c:pt idx="3">
                <c:v>256.0</c:v>
              </c:pt>
              <c:pt idx="4">
                <c:v>1024.0</c:v>
              </c:pt>
              <c:pt idx="5">
                <c:v>4096.0</c:v>
              </c:pt>
            </c:numLit>
          </c:cat>
          <c:val>
            <c:numRef>
              <c:f>'AWB-result'!$B$131:$B$136</c:f>
              <c:numCache>
                <c:formatCode>General</c:formatCode>
                <c:ptCount val="6"/>
                <c:pt idx="0">
                  <c:v>44.7</c:v>
                </c:pt>
                <c:pt idx="1">
                  <c:v>78.73</c:v>
                </c:pt>
                <c:pt idx="2">
                  <c:v>302.97</c:v>
                </c:pt>
                <c:pt idx="3">
                  <c:v>147.02</c:v>
                </c:pt>
                <c:pt idx="4">
                  <c:v>175.78</c:v>
                </c:pt>
                <c:pt idx="5">
                  <c:v>194.39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505288"/>
        <c:axId val="2143510872"/>
      </c:barChart>
      <c:catAx>
        <c:axId val="214350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Msg Size (K)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510872"/>
        <c:crosses val="autoZero"/>
        <c:auto val="1"/>
        <c:lblAlgn val="ctr"/>
        <c:lblOffset val="100"/>
        <c:noMultiLvlLbl val="0"/>
      </c:catAx>
      <c:valAx>
        <c:axId val="2143510872"/>
        <c:scaling>
          <c:orientation val="minMax"/>
          <c:max val="320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300"/>
                </a:pPr>
                <a:r>
                  <a:rPr lang="en-US" sz="1300"/>
                  <a:t>Avg. Bandwith(MB/s)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300"/>
            </a:pPr>
            <a:endParaRPr lang="en-US"/>
          </a:p>
        </c:txPr>
        <c:crossAx val="21435052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3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nodes used after allocation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#node (500)</c:v>
                </c:pt>
              </c:strCache>
            </c:strRef>
          </c:tx>
          <c:cat>
            <c:strRef>
              <c:f>Sheet1!$B$34:$G$34</c:f>
              <c:strCache>
                <c:ptCount val="6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  <c:pt idx="4">
                  <c:v>mpirun-bynode</c:v>
                </c:pt>
                <c:pt idx="5">
                  <c:v>mpirun-byslot</c:v>
                </c:pt>
              </c:strCache>
            </c: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22.0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22.0</c:v>
                </c:pt>
                <c:pt idx="5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#node (200)</c:v>
                </c:pt>
              </c:strCache>
            </c:strRef>
          </c:tx>
          <c:cat>
            <c:strRef>
              <c:f>Sheet1!$B$34:$G$34</c:f>
              <c:strCache>
                <c:ptCount val="6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  <c:pt idx="4">
                  <c:v>mpirun-bynode</c:v>
                </c:pt>
                <c:pt idx="5">
                  <c:v>mpirun-byslot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22.0</c:v>
                </c:pt>
                <c:pt idx="1">
                  <c:v>5.0</c:v>
                </c:pt>
                <c:pt idx="2">
                  <c:v>4.0</c:v>
                </c:pt>
                <c:pt idx="3">
                  <c:v>5.0</c:v>
                </c:pt>
                <c:pt idx="4">
                  <c:v>22.0</c:v>
                </c:pt>
                <c:pt idx="5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#node (50)</c:v>
                </c:pt>
              </c:strCache>
            </c:strRef>
          </c:tx>
          <c:cat>
            <c:strRef>
              <c:f>Sheet1!$B$34:$G$34</c:f>
              <c:strCache>
                <c:ptCount val="6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  <c:pt idx="4">
                  <c:v>mpirun-bynode</c:v>
                </c:pt>
                <c:pt idx="5">
                  <c:v>mpirun-byslot</c:v>
                </c:pt>
              </c:strCache>
            </c: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22.0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22.0</c:v>
                </c:pt>
                <c:pt idx="5">
                  <c:v>1.0</c:v>
                </c:pt>
              </c:numCache>
            </c:numRef>
          </c:val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#node (20)</c:v>
                </c:pt>
              </c:strCache>
            </c:strRef>
          </c:tx>
          <c:cat>
            <c:strRef>
              <c:f>Sheet1!$B$34:$G$34</c:f>
              <c:strCache>
                <c:ptCount val="6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  <c:pt idx="4">
                  <c:v>mpirun-bynode</c:v>
                </c:pt>
                <c:pt idx="5">
                  <c:v>mpirun-byslot</c:v>
                </c:pt>
              </c:strCache>
            </c:str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18.0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  <c:pt idx="4">
                  <c:v>20.0</c:v>
                </c:pt>
                <c:pt idx="5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#node (10)</c:v>
                </c:pt>
              </c:strCache>
            </c:strRef>
          </c:tx>
          <c:cat>
            <c:strRef>
              <c:f>Sheet1!$B$34:$G$34</c:f>
              <c:strCache>
                <c:ptCount val="6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  <c:pt idx="4">
                  <c:v>mpirun-bynode</c:v>
                </c:pt>
                <c:pt idx="5">
                  <c:v>mpirun-byslot</c:v>
                </c:pt>
              </c:strCache>
            </c:strRef>
          </c:cat>
          <c:val>
            <c:numRef>
              <c:f>Sheet1!$B$39:$G$39</c:f>
              <c:numCache>
                <c:formatCode>General</c:formatCode>
                <c:ptCount val="6"/>
                <c:pt idx="0">
                  <c:v>11.0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10.0</c:v>
                </c:pt>
                <c:pt idx="5">
                  <c:v>1.0</c:v>
                </c:pt>
              </c:numCache>
            </c:numRef>
          </c:val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#node (2)</c:v>
                </c:pt>
              </c:strCache>
            </c:strRef>
          </c:tx>
          <c:cat>
            <c:strRef>
              <c:f>Sheet1!$B$34:$G$34</c:f>
              <c:strCache>
                <c:ptCount val="6"/>
                <c:pt idx="0">
                  <c:v>old-capa</c:v>
                </c:pt>
                <c:pt idx="1">
                  <c:v>old-fair</c:v>
                </c:pt>
                <c:pt idx="2">
                  <c:v>new-capa</c:v>
                </c:pt>
                <c:pt idx="3">
                  <c:v>new-fair</c:v>
                </c:pt>
                <c:pt idx="4">
                  <c:v>mpirun-bynode</c:v>
                </c:pt>
                <c:pt idx="5">
                  <c:v>mpirun-byslot</c:v>
                </c:pt>
              </c:strCache>
            </c:strRef>
          </c:cat>
          <c:val>
            <c:numRef>
              <c:f>Sheet1!$B$40:$G$40</c:f>
              <c:numCache>
                <c:formatCode>General</c:formatCode>
                <c:ptCount val="6"/>
                <c:pt idx="0">
                  <c:v>3.0</c:v>
                </c:pt>
                <c:pt idx="1">
                  <c:v>2.0</c:v>
                </c:pt>
                <c:pt idx="2">
                  <c:v>3.0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12808"/>
        <c:axId val="-2135009672"/>
      </c:areaChart>
      <c:catAx>
        <c:axId val="-2135012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5009672"/>
        <c:crosses val="autoZero"/>
        <c:auto val="1"/>
        <c:lblAlgn val="ctr"/>
        <c:lblOffset val="100"/>
        <c:noMultiLvlLbl val="0"/>
      </c:catAx>
      <c:valAx>
        <c:axId val="-21350096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50128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used in HPL test (lower is better)</a:t>
            </a:r>
            <a:endParaRPr lang="en-US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Sheet1!$A$46</c:f>
              <c:strCache>
                <c:ptCount val="1"/>
                <c:pt idx="0">
                  <c:v>#node (500)</c:v>
                </c:pt>
              </c:strCache>
            </c:strRef>
          </c:tx>
          <c:cat>
            <c:strRef>
              <c:f>Sheet1!$B$45:$E$45</c:f>
              <c:strCache>
                <c:ptCount val="4"/>
                <c:pt idx="0">
                  <c:v>new-capa</c:v>
                </c:pt>
                <c:pt idx="1">
                  <c:v>new-fair</c:v>
                </c:pt>
                <c:pt idx="2">
                  <c:v>mpirun-bynode</c:v>
                </c:pt>
                <c:pt idx="3">
                  <c:v>mpirun-byslot</c:v>
                </c:pt>
              </c:strCache>
            </c:strRef>
          </c:cat>
          <c:val>
            <c:numRef>
              <c:f>Sheet1!$B$46:$E$46</c:f>
              <c:numCache>
                <c:formatCode>General</c:formatCode>
                <c:ptCount val="4"/>
                <c:pt idx="0">
                  <c:v>106.05</c:v>
                </c:pt>
                <c:pt idx="1">
                  <c:v>115.47</c:v>
                </c:pt>
                <c:pt idx="2">
                  <c:v>250.24</c:v>
                </c:pt>
                <c:pt idx="3">
                  <c:v>108.27</c:v>
                </c:pt>
              </c:numCache>
            </c:numRef>
          </c:val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#node (200)</c:v>
                </c:pt>
              </c:strCache>
            </c:strRef>
          </c:tx>
          <c:cat>
            <c:strRef>
              <c:f>Sheet1!$B$45:$E$45</c:f>
              <c:strCache>
                <c:ptCount val="4"/>
                <c:pt idx="0">
                  <c:v>new-capa</c:v>
                </c:pt>
                <c:pt idx="1">
                  <c:v>new-fair</c:v>
                </c:pt>
                <c:pt idx="2">
                  <c:v>mpirun-bynode</c:v>
                </c:pt>
                <c:pt idx="3">
                  <c:v>mpirun-byslot</c:v>
                </c:pt>
              </c:strCache>
            </c:strRef>
          </c:cat>
          <c:val>
            <c:numRef>
              <c:f>Sheet1!$B$47:$E$47</c:f>
              <c:numCache>
                <c:formatCode>General</c:formatCode>
                <c:ptCount val="4"/>
                <c:pt idx="0">
                  <c:v>113.2</c:v>
                </c:pt>
                <c:pt idx="1">
                  <c:v>109.5</c:v>
                </c:pt>
                <c:pt idx="2">
                  <c:v>232.0</c:v>
                </c:pt>
                <c:pt idx="3">
                  <c:v>113.8</c:v>
                </c:pt>
              </c:numCache>
            </c:numRef>
          </c:val>
        </c:ser>
        <c:ser>
          <c:idx val="2"/>
          <c:order val="2"/>
          <c:tx>
            <c:strRef>
              <c:f>Sheet1!$A$48</c:f>
              <c:strCache>
                <c:ptCount val="1"/>
                <c:pt idx="0">
                  <c:v>#node (50)</c:v>
                </c:pt>
              </c:strCache>
            </c:strRef>
          </c:tx>
          <c:cat>
            <c:strRef>
              <c:f>Sheet1!$B$45:$E$45</c:f>
              <c:strCache>
                <c:ptCount val="4"/>
                <c:pt idx="0">
                  <c:v>new-capa</c:v>
                </c:pt>
                <c:pt idx="1">
                  <c:v>new-fair</c:v>
                </c:pt>
                <c:pt idx="2">
                  <c:v>mpirun-bynode</c:v>
                </c:pt>
                <c:pt idx="3">
                  <c:v>mpirun-byslot</c:v>
                </c:pt>
              </c:strCache>
            </c: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128.64</c:v>
                </c:pt>
                <c:pt idx="1">
                  <c:v>127.82</c:v>
                </c:pt>
                <c:pt idx="2">
                  <c:v>229.0</c:v>
                </c:pt>
                <c:pt idx="3">
                  <c:v>94.08</c:v>
                </c:pt>
              </c:numCache>
            </c:numRef>
          </c:val>
        </c:ser>
        <c:ser>
          <c:idx val="3"/>
          <c:order val="3"/>
          <c:tx>
            <c:strRef>
              <c:f>Sheet1!$A$49</c:f>
              <c:strCache>
                <c:ptCount val="1"/>
                <c:pt idx="0">
                  <c:v>#node (20)</c:v>
                </c:pt>
              </c:strCache>
            </c:strRef>
          </c:tx>
          <c:cat>
            <c:strRef>
              <c:f>Sheet1!$B$45:$E$45</c:f>
              <c:strCache>
                <c:ptCount val="4"/>
                <c:pt idx="0">
                  <c:v>new-capa</c:v>
                </c:pt>
                <c:pt idx="1">
                  <c:v>new-fair</c:v>
                </c:pt>
                <c:pt idx="2">
                  <c:v>mpirun-bynode</c:v>
                </c:pt>
                <c:pt idx="3">
                  <c:v>mpirun-byslot</c:v>
                </c:pt>
              </c:strCache>
            </c: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77.4</c:v>
                </c:pt>
                <c:pt idx="1">
                  <c:v>77.45</c:v>
                </c:pt>
                <c:pt idx="2">
                  <c:v>228.15</c:v>
                </c:pt>
                <c:pt idx="3">
                  <c:v>41.06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73096"/>
        <c:axId val="-2134969976"/>
      </c:areaChart>
      <c:catAx>
        <c:axId val="-2134973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969976"/>
        <c:crosses val="autoZero"/>
        <c:auto val="1"/>
        <c:lblAlgn val="ctr"/>
        <c:lblOffset val="100"/>
        <c:noMultiLvlLbl val="0"/>
      </c:catAx>
      <c:valAx>
        <c:axId val="-2134969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4973096"/>
        <c:crosses val="autoZero"/>
        <c:crossBetween val="midCat"/>
      </c:valAx>
    </c:plotArea>
    <c:legend>
      <c:legendPos val="b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Container Utilization</a:t>
            </a:r>
          </a:p>
        </c:rich>
      </c:tx>
      <c:layout>
        <c:manualLayout>
          <c:xMode val="edge"/>
          <c:yMode val="edge"/>
          <c:x val="0.190505584123413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Sheet2!$I$2:$I$7</c:f>
              <c:numCache>
                <c:formatCode>General</c:formatCode>
                <c:ptCount val="6"/>
                <c:pt idx="0">
                  <c:v>0.98</c:v>
                </c:pt>
                <c:pt idx="1">
                  <c:v>0.79</c:v>
                </c:pt>
                <c:pt idx="2">
                  <c:v>0.51</c:v>
                </c:pt>
                <c:pt idx="3">
                  <c:v>0.52</c:v>
                </c:pt>
                <c:pt idx="4">
                  <c:v>0.55</c:v>
                </c:pt>
                <c:pt idx="5">
                  <c:v>1.0</c:v>
                </c:pt>
              </c:numCache>
            </c:numRef>
          </c:val>
        </c:ser>
        <c:ser>
          <c:idx val="1"/>
          <c:order val="1"/>
          <c:tx>
            <c:v>fair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Sheet2!$J$2:$J$7</c:f>
              <c:numCache>
                <c:formatCode>General</c:formatCode>
                <c:ptCount val="6"/>
                <c:pt idx="0">
                  <c:v>0.99</c:v>
                </c:pt>
                <c:pt idx="1">
                  <c:v>0.99</c:v>
                </c:pt>
                <c:pt idx="2">
                  <c:v>0.94</c:v>
                </c:pt>
                <c:pt idx="3">
                  <c:v>0.95</c:v>
                </c:pt>
                <c:pt idx="4">
                  <c:v>0.9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513240"/>
        <c:axId val="-2135518728"/>
      </c:barChart>
      <c:catAx>
        <c:axId val="-2135513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518728"/>
        <c:crosses val="autoZero"/>
        <c:auto val="1"/>
        <c:lblAlgn val="ctr"/>
        <c:lblOffset val="100"/>
        <c:noMultiLvlLbl val="0"/>
      </c:catAx>
      <c:valAx>
        <c:axId val="-2135518728"/>
        <c:scaling>
          <c:orientation val="minMax"/>
          <c:max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used/total(%)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51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Allocated</a:t>
            </a:r>
            <a:r>
              <a:rPr lang="en-US" baseline="0"/>
              <a:t> Nodes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Hamster-Capacity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Sheet3!$B$33:$B$38</c:f>
              <c:numCache>
                <c:formatCode>General</c:formatCode>
                <c:ptCount val="6"/>
                <c:pt idx="0">
                  <c:v>8.0</c:v>
                </c:pt>
                <c:pt idx="1">
                  <c:v>4.0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</c:ser>
        <c:ser>
          <c:idx val="1"/>
          <c:order val="1"/>
          <c:tx>
            <c:v>Hamster-Fair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Sheet3!$C$33:$C$38</c:f>
              <c:numCache>
                <c:formatCode>General</c:formatCode>
                <c:ptCount val="6"/>
                <c:pt idx="0">
                  <c:v>22.0</c:v>
                </c:pt>
                <c:pt idx="1">
                  <c:v>22.0</c:v>
                </c:pt>
                <c:pt idx="2">
                  <c:v>21.0</c:v>
                </c:pt>
                <c:pt idx="3">
                  <c:v>19.0</c:v>
                </c:pt>
                <c:pt idx="4">
                  <c:v>9.0</c:v>
                </c:pt>
                <c:pt idx="5">
                  <c:v>2.0</c:v>
                </c:pt>
              </c:numCache>
            </c:numRef>
          </c:val>
        </c:ser>
        <c:ser>
          <c:idx val="2"/>
          <c:order val="2"/>
          <c:tx>
            <c:v>mpirun-bynode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Sheet3!$D$33:$D$38</c:f>
              <c:numCache>
                <c:formatCode>General</c:formatCode>
                <c:ptCount val="6"/>
                <c:pt idx="0">
                  <c:v>22.0</c:v>
                </c:pt>
                <c:pt idx="1">
                  <c:v>22.0</c:v>
                </c:pt>
                <c:pt idx="2">
                  <c:v>22.0</c:v>
                </c:pt>
                <c:pt idx="3">
                  <c:v>20.0</c:v>
                </c:pt>
                <c:pt idx="4">
                  <c:v>10.0</c:v>
                </c:pt>
                <c:pt idx="5">
                  <c:v>2.0</c:v>
                </c:pt>
              </c:numCache>
            </c:numRef>
          </c:val>
        </c:ser>
        <c:ser>
          <c:idx val="3"/>
          <c:order val="3"/>
          <c:tx>
            <c:v>mpirun-byslot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Sheet3!$E$33:$E$38</c:f>
              <c:numCache>
                <c:formatCode>General</c:formatCode>
                <c:ptCount val="6"/>
                <c:pt idx="0">
                  <c:v>8.0</c:v>
                </c:pt>
                <c:pt idx="1">
                  <c:v>4.0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559928"/>
        <c:axId val="-2135565768"/>
      </c:barChart>
      <c:catAx>
        <c:axId val="-213555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565768"/>
        <c:crosses val="autoZero"/>
        <c:auto val="1"/>
        <c:lblAlgn val="ctr"/>
        <c:lblOffset val="100"/>
        <c:noMultiLvlLbl val="0"/>
      </c:catAx>
      <c:valAx>
        <c:axId val="-2135565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Nodes(n)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5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</a:t>
            </a:r>
            <a:r>
              <a:rPr lang="en-US" baseline="0"/>
              <a:t> Time of </a:t>
            </a:r>
            <a:r>
              <a:rPr lang="en-US"/>
              <a:t>HPL(N=10000)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Hamster-capacity</c:v>
          </c:tx>
          <c:invertIfNegative val="0"/>
          <c:cat>
            <c:numLit>
              <c:formatCode>General</c:formatCode>
              <c:ptCount val="4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</c:numLit>
          </c:cat>
          <c:val>
            <c:numRef>
              <c:f>Sheet3!$B$82:$B$85</c:f>
              <c:numCache>
                <c:formatCode>General</c:formatCode>
                <c:ptCount val="4"/>
                <c:pt idx="0">
                  <c:v>28.47</c:v>
                </c:pt>
                <c:pt idx="1">
                  <c:v>28.11</c:v>
                </c:pt>
                <c:pt idx="2">
                  <c:v>24.16</c:v>
                </c:pt>
                <c:pt idx="3">
                  <c:v>26.57</c:v>
                </c:pt>
              </c:numCache>
            </c:numRef>
          </c:val>
        </c:ser>
        <c:ser>
          <c:idx val="1"/>
          <c:order val="1"/>
          <c:tx>
            <c:v>Hamster-fair</c:v>
          </c:tx>
          <c:invertIfNegative val="0"/>
          <c:cat>
            <c:numLit>
              <c:formatCode>General</c:formatCode>
              <c:ptCount val="4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</c:numLit>
          </c:cat>
          <c:val>
            <c:numRef>
              <c:f>Sheet3!$C$82:$C$85</c:f>
              <c:numCache>
                <c:formatCode>General</c:formatCode>
                <c:ptCount val="4"/>
                <c:pt idx="0">
                  <c:v>25.72</c:v>
                </c:pt>
                <c:pt idx="1">
                  <c:v>25.55</c:v>
                </c:pt>
                <c:pt idx="2">
                  <c:v>28.32</c:v>
                </c:pt>
                <c:pt idx="3">
                  <c:v>29.99</c:v>
                </c:pt>
              </c:numCache>
            </c:numRef>
          </c:val>
        </c:ser>
        <c:ser>
          <c:idx val="2"/>
          <c:order val="2"/>
          <c:tx>
            <c:v>mpirun-bynode</c:v>
          </c:tx>
          <c:invertIfNegative val="0"/>
          <c:cat>
            <c:numLit>
              <c:formatCode>General</c:formatCode>
              <c:ptCount val="4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</c:numLit>
          </c:cat>
          <c:val>
            <c:numRef>
              <c:f>Sheet3!$D$82:$D$85</c:f>
              <c:numCache>
                <c:formatCode>General</c:formatCode>
                <c:ptCount val="4"/>
                <c:pt idx="0">
                  <c:v>29.04</c:v>
                </c:pt>
                <c:pt idx="1">
                  <c:v>29.05</c:v>
                </c:pt>
                <c:pt idx="2">
                  <c:v>29.06</c:v>
                </c:pt>
                <c:pt idx="3">
                  <c:v>29.01</c:v>
                </c:pt>
              </c:numCache>
            </c:numRef>
          </c:val>
        </c:ser>
        <c:ser>
          <c:idx val="3"/>
          <c:order val="3"/>
          <c:tx>
            <c:v>mpirun-byslot</c:v>
          </c:tx>
          <c:invertIfNegative val="0"/>
          <c:cat>
            <c:numLit>
              <c:formatCode>General</c:formatCode>
              <c:ptCount val="4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</c:numLit>
          </c:cat>
          <c:val>
            <c:numRef>
              <c:f>Sheet3!$E$82:$E$85</c:f>
              <c:numCache>
                <c:formatCode>General</c:formatCode>
                <c:ptCount val="4"/>
                <c:pt idx="0">
                  <c:v>39.39</c:v>
                </c:pt>
                <c:pt idx="1">
                  <c:v>36.6</c:v>
                </c:pt>
                <c:pt idx="2">
                  <c:v>39.88</c:v>
                </c:pt>
                <c:pt idx="3">
                  <c:v>40.25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603848"/>
        <c:axId val="-2135609432"/>
      </c:barChart>
      <c:catAx>
        <c:axId val="-213560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609432"/>
        <c:crosses val="autoZero"/>
        <c:auto val="1"/>
        <c:lblAlgn val="ctr"/>
        <c:lblOffset val="100"/>
        <c:noMultiLvlLbl val="0"/>
      </c:catAx>
      <c:valAx>
        <c:axId val="-2135609432"/>
        <c:scaling>
          <c:orientation val="minMax"/>
          <c:max val="41.0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 Time(s)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60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End2End</a:t>
            </a:r>
            <a:r>
              <a:rPr lang="en-US" baseline="0"/>
              <a:t> Execution Time (Hello)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Hamster--Capacity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Sheet3!$B$62:$B$67</c:f>
              <c:numCache>
                <c:formatCode>General</c:formatCode>
                <c:ptCount val="6"/>
                <c:pt idx="0">
                  <c:v>21.2</c:v>
                </c:pt>
                <c:pt idx="1">
                  <c:v>19.7</c:v>
                </c:pt>
                <c:pt idx="2">
                  <c:v>16.5</c:v>
                </c:pt>
                <c:pt idx="3">
                  <c:v>11.2</c:v>
                </c:pt>
                <c:pt idx="4">
                  <c:v>7.74</c:v>
                </c:pt>
                <c:pt idx="5">
                  <c:v>7.23</c:v>
                </c:pt>
              </c:numCache>
            </c:numRef>
          </c:val>
        </c:ser>
        <c:ser>
          <c:idx val="1"/>
          <c:order val="1"/>
          <c:tx>
            <c:v>Hamster-Fair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Sheet3!$C$62:$C$67</c:f>
              <c:numCache>
                <c:formatCode>General</c:formatCode>
                <c:ptCount val="6"/>
                <c:pt idx="0">
                  <c:v>37.26</c:v>
                </c:pt>
                <c:pt idx="1">
                  <c:v>19.62</c:v>
                </c:pt>
                <c:pt idx="2">
                  <c:v>11.2</c:v>
                </c:pt>
                <c:pt idx="3">
                  <c:v>9.49</c:v>
                </c:pt>
                <c:pt idx="4">
                  <c:v>8.19</c:v>
                </c:pt>
                <c:pt idx="5">
                  <c:v>7.94</c:v>
                </c:pt>
              </c:numCache>
            </c:numRef>
          </c:val>
        </c:ser>
        <c:ser>
          <c:idx val="2"/>
          <c:order val="2"/>
          <c:tx>
            <c:v>mpirun-bynode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Sheet3!$D$62:$D$67</c:f>
              <c:numCache>
                <c:formatCode>General</c:formatCode>
                <c:ptCount val="6"/>
                <c:pt idx="0">
                  <c:v>2.01</c:v>
                </c:pt>
                <c:pt idx="1">
                  <c:v>1.49</c:v>
                </c:pt>
                <c:pt idx="2">
                  <c:v>1.29</c:v>
                </c:pt>
                <c:pt idx="3">
                  <c:v>1.24</c:v>
                </c:pt>
                <c:pt idx="4">
                  <c:v>0.21</c:v>
                </c:pt>
                <c:pt idx="5">
                  <c:v>0.19</c:v>
                </c:pt>
              </c:numCache>
            </c:numRef>
          </c:val>
        </c:ser>
        <c:ser>
          <c:idx val="3"/>
          <c:order val="3"/>
          <c:tx>
            <c:v>mpirun-byslot</c:v>
          </c:tx>
          <c:invertIfNegative val="0"/>
          <c:cat>
            <c:numLit>
              <c:formatCode>General</c:formatCode>
              <c:ptCount val="6"/>
              <c:pt idx="0">
                <c:v>500.0</c:v>
              </c:pt>
              <c:pt idx="1">
                <c:v>200.0</c:v>
              </c:pt>
              <c:pt idx="2">
                <c:v>50.0</c:v>
              </c:pt>
              <c:pt idx="3">
                <c:v>20.0</c:v>
              </c:pt>
              <c:pt idx="4">
                <c:v>10.0</c:v>
              </c:pt>
              <c:pt idx="5">
                <c:v>2.0</c:v>
              </c:pt>
            </c:numLit>
          </c:cat>
          <c:val>
            <c:numRef>
              <c:f>Sheet3!$E$62:$E$67</c:f>
              <c:numCache>
                <c:formatCode>General</c:formatCode>
                <c:ptCount val="6"/>
                <c:pt idx="0">
                  <c:v>2.68</c:v>
                </c:pt>
                <c:pt idx="1">
                  <c:v>2.29</c:v>
                </c:pt>
                <c:pt idx="2">
                  <c:v>1.62</c:v>
                </c:pt>
                <c:pt idx="3">
                  <c:v>1.24</c:v>
                </c:pt>
                <c:pt idx="4">
                  <c:v>1.21</c:v>
                </c:pt>
                <c:pt idx="5">
                  <c:v>1.19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648184"/>
        <c:axId val="-2135654008"/>
      </c:barChart>
      <c:catAx>
        <c:axId val="-213564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35654008"/>
        <c:crosses val="autoZero"/>
        <c:auto val="1"/>
        <c:lblAlgn val="ctr"/>
        <c:lblOffset val="100"/>
        <c:noMultiLvlLbl val="0"/>
      </c:catAx>
      <c:valAx>
        <c:axId val="-2135654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564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749300</xdr:colOff>
      <xdr:row>2</xdr:row>
      <xdr:rowOff>101600</xdr:rowOff>
    </xdr:from>
    <xdr:to>
      <xdr:col>21</xdr:col>
      <xdr:colOff>800100</xdr:colOff>
      <xdr:row>40</xdr:row>
      <xdr:rowOff>114300</xdr:rowOff>
    </xdr:to>
    <xdr:graphicFrame macro="">
      <xdr:nvGraphicFramePr>
        <xdr:cNvPr id="14" name="Chart 13" title="sds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47</xdr:row>
      <xdr:rowOff>139700</xdr:rowOff>
    </xdr:from>
    <xdr:to>
      <xdr:col>22</xdr:col>
      <xdr:colOff>12700</xdr:colOff>
      <xdr:row>82</xdr:row>
      <xdr:rowOff>114300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126999</xdr:colOff>
      <xdr:row>2</xdr:row>
      <xdr:rowOff>101600</xdr:rowOff>
    </xdr:from>
    <xdr:to>
      <xdr:col>37</xdr:col>
      <xdr:colOff>783166</xdr:colOff>
      <xdr:row>41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165100</xdr:colOff>
      <xdr:row>48</xdr:row>
      <xdr:rowOff>0</xdr:rowOff>
    </xdr:from>
    <xdr:to>
      <xdr:col>38</xdr:col>
      <xdr:colOff>50800</xdr:colOff>
      <xdr:row>82</xdr:row>
      <xdr:rowOff>50800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127000</xdr:colOff>
      <xdr:row>50</xdr:row>
      <xdr:rowOff>177800</xdr:rowOff>
    </xdr:from>
    <xdr:to>
      <xdr:col>7</xdr:col>
      <xdr:colOff>596900</xdr:colOff>
      <xdr:row>76</xdr:row>
      <xdr:rowOff>116840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31750</xdr:rowOff>
    </xdr:from>
    <xdr:to>
      <xdr:col>12</xdr:col>
      <xdr:colOff>88900</xdr:colOff>
      <xdr:row>17</xdr:row>
      <xdr:rowOff>177800</xdr:rowOff>
    </xdr:to>
    <xdr:graphicFrame macro="">
      <xdr:nvGraphicFramePr>
        <xdr:cNvPr id="2" name="Chart 1" title="aa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107950</xdr:colOff>
      <xdr:row>35</xdr:row>
      <xdr:rowOff>133350</xdr:rowOff>
    </xdr:from>
    <xdr:to>
      <xdr:col>19</xdr:col>
      <xdr:colOff>88900</xdr:colOff>
      <xdr:row>53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93</xdr:row>
      <xdr:rowOff>0</xdr:rowOff>
    </xdr:from>
    <xdr:to>
      <xdr:col>18</xdr:col>
      <xdr:colOff>317500</xdr:colOff>
      <xdr:row>109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165100</xdr:colOff>
      <xdr:row>73</xdr:row>
      <xdr:rowOff>95250</xdr:rowOff>
    </xdr:from>
    <xdr:to>
      <xdr:col>13</xdr:col>
      <xdr:colOff>304800</xdr:colOff>
      <xdr:row>92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93</xdr:row>
      <xdr:rowOff>82550</xdr:rowOff>
    </xdr:from>
    <xdr:to>
      <xdr:col>11</xdr:col>
      <xdr:colOff>609600</xdr:colOff>
      <xdr:row>110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431800</xdr:colOff>
      <xdr:row>18</xdr:row>
      <xdr:rowOff>146050</xdr:rowOff>
    </xdr:from>
    <xdr:to>
      <xdr:col>12</xdr:col>
      <xdr:colOff>38100</xdr:colOff>
      <xdr:row>37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711200</xdr:colOff>
      <xdr:row>15</xdr:row>
      <xdr:rowOff>6350</xdr:rowOff>
    </xdr:from>
    <xdr:to>
      <xdr:col>18</xdr:col>
      <xdr:colOff>482600</xdr:colOff>
      <xdr:row>34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53</xdr:row>
      <xdr:rowOff>31750</xdr:rowOff>
    </xdr:from>
    <xdr:to>
      <xdr:col>12</xdr:col>
      <xdr:colOff>635000</xdr:colOff>
      <xdr:row>71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419100</xdr:colOff>
      <xdr:row>54</xdr:row>
      <xdr:rowOff>44450</xdr:rowOff>
    </xdr:from>
    <xdr:to>
      <xdr:col>19</xdr:col>
      <xdr:colOff>762000</xdr:colOff>
      <xdr:row>77</xdr:row>
      <xdr:rowOff>25400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3</xdr:row>
      <xdr:rowOff>38100</xdr:rowOff>
    </xdr:from>
    <xdr:to>
      <xdr:col>5</xdr:col>
      <xdr:colOff>546100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444500</xdr:colOff>
      <xdr:row>18</xdr:row>
      <xdr:rowOff>177800</xdr:rowOff>
    </xdr:from>
    <xdr:to>
      <xdr:col>9</xdr:col>
      <xdr:colOff>63500</xdr:colOff>
      <xdr:row>33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35</xdr:row>
      <xdr:rowOff>165100</xdr:rowOff>
    </xdr:from>
    <xdr:to>
      <xdr:col>9</xdr:col>
      <xdr:colOff>38100</xdr:colOff>
      <xdr:row>50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18</xdr:row>
      <xdr:rowOff>152400</xdr:rowOff>
    </xdr:from>
    <xdr:to>
      <xdr:col>15</xdr:col>
      <xdr:colOff>266700</xdr:colOff>
      <xdr:row>33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622300</xdr:colOff>
      <xdr:row>36</xdr:row>
      <xdr:rowOff>63500</xdr:rowOff>
    </xdr:from>
    <xdr:to>
      <xdr:col>15</xdr:col>
      <xdr:colOff>241300</xdr:colOff>
      <xdr:row>50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61</xdr:row>
      <xdr:rowOff>177800</xdr:rowOff>
    </xdr:from>
    <xdr:to>
      <xdr:col>5</xdr:col>
      <xdr:colOff>444500</xdr:colOff>
      <xdr:row>76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6</xdr:col>
      <xdr:colOff>165100</xdr:colOff>
      <xdr:row>99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5</xdr:col>
      <xdr:colOff>444500</xdr:colOff>
      <xdr:row>121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5</xdr:col>
      <xdr:colOff>356738</xdr:colOff>
      <xdr:row>144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13</xdr:col>
      <xdr:colOff>444500</xdr:colOff>
      <xdr:row>76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431800</xdr:colOff>
      <xdr:row>2</xdr:row>
      <xdr:rowOff>247650</xdr:rowOff>
    </xdr:from>
    <xdr:to>
      <xdr:col>21</xdr:col>
      <xdr:colOff>393700</xdr:colOff>
      <xdr:row>27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215900</xdr:colOff>
      <xdr:row>2</xdr:row>
      <xdr:rowOff>196850</xdr:rowOff>
    </xdr:from>
    <xdr:to>
      <xdr:col>30</xdr:col>
      <xdr:colOff>787400</xdr:colOff>
      <xdr:row>25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279400</xdr:colOff>
      <xdr:row>28</xdr:row>
      <xdr:rowOff>101600</xdr:rowOff>
    </xdr:from>
    <xdr:to>
      <xdr:col>21</xdr:col>
      <xdr:colOff>241300</xdr:colOff>
      <xdr:row>54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381000</xdr:colOff>
      <xdr:row>28</xdr:row>
      <xdr:rowOff>107950</xdr:rowOff>
    </xdr:from>
    <xdr:to>
      <xdr:col>30</xdr:col>
      <xdr:colOff>508000</xdr:colOff>
      <xdr:row>54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444500</xdr:colOff>
      <xdr:row>58</xdr:row>
      <xdr:rowOff>120650</xdr:rowOff>
    </xdr:from>
    <xdr:to>
      <xdr:col>21</xdr:col>
      <xdr:colOff>0</xdr:colOff>
      <xdr:row>86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850900</xdr:colOff>
      <xdr:row>93</xdr:row>
      <xdr:rowOff>69850</xdr:rowOff>
    </xdr:from>
    <xdr:to>
      <xdr:col>20</xdr:col>
      <xdr:colOff>431800</xdr:colOff>
      <xdr:row>124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749300</xdr:colOff>
      <xdr:row>93</xdr:row>
      <xdr:rowOff>25400</xdr:rowOff>
    </xdr:from>
    <xdr:to>
      <xdr:col>29</xdr:col>
      <xdr:colOff>685800</xdr:colOff>
      <xdr:row>123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114300</xdr:colOff>
      <xdr:row>128</xdr:row>
      <xdr:rowOff>177800</xdr:rowOff>
    </xdr:from>
    <xdr:to>
      <xdr:col>21</xdr:col>
      <xdr:colOff>0</xdr:colOff>
      <xdr:row>156</xdr:row>
      <xdr:rowOff>139700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oj7/Downloads/hamster-benchmark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w data"/>
      <sheetName val="analysed data"/>
    </sheetNames>
    <sheetDataSet>
      <sheetData sheetId="0" refreshError="1"/>
      <sheetData sheetId="1">
        <row r="1">
          <cell r="B1" t="str">
            <v>OpenMPI</v>
          </cell>
          <cell r="C1" t="str">
            <v>Hamster</v>
          </cell>
        </row>
        <row r="2">
          <cell r="A2" t="str">
            <v>Time (in sec.)</v>
          </cell>
          <cell r="B2">
            <v>1352</v>
          </cell>
          <cell r="C2">
            <v>1572</v>
          </cell>
        </row>
        <row r="21">
          <cell r="B21" t="str">
            <v>OpenMPI</v>
          </cell>
          <cell r="C21" t="str">
            <v>Hamster</v>
          </cell>
        </row>
        <row r="22">
          <cell r="A22" t="str">
            <v>#proc=2000</v>
          </cell>
          <cell r="B22">
            <v>106.7</v>
          </cell>
          <cell r="C22">
            <v>123.71</v>
          </cell>
        </row>
        <row r="23">
          <cell r="A23" t="str">
            <v>#proc=1000</v>
          </cell>
          <cell r="B23">
            <v>115.4</v>
          </cell>
          <cell r="C23">
            <v>136.80000000000001</v>
          </cell>
        </row>
        <row r="24">
          <cell r="A24" t="str">
            <v>#proc=500</v>
          </cell>
          <cell r="B24">
            <v>103.87</v>
          </cell>
          <cell r="C24">
            <v>114</v>
          </cell>
        </row>
        <row r="25">
          <cell r="A25" t="str">
            <v>#proc=200</v>
          </cell>
          <cell r="B25">
            <v>112.38</v>
          </cell>
          <cell r="C25">
            <v>124</v>
          </cell>
        </row>
        <row r="26">
          <cell r="A26" t="str">
            <v>#proc=50</v>
          </cell>
          <cell r="B26">
            <v>102.54</v>
          </cell>
          <cell r="C26">
            <v>113.36</v>
          </cell>
        </row>
        <row r="29">
          <cell r="B29" t="str">
            <v>OpenMPI</v>
          </cell>
          <cell r="C29" t="str">
            <v>Hamster</v>
          </cell>
        </row>
        <row r="30">
          <cell r="A30" t="str">
            <v>#proc=2000</v>
          </cell>
          <cell r="B30">
            <v>377.43</v>
          </cell>
          <cell r="C30">
            <v>397.78</v>
          </cell>
        </row>
        <row r="31">
          <cell r="A31" t="str">
            <v>#proc=1000</v>
          </cell>
          <cell r="B31">
            <v>376.6</v>
          </cell>
          <cell r="C31">
            <v>419.87</v>
          </cell>
        </row>
        <row r="32">
          <cell r="A32" t="str">
            <v>#proc=500</v>
          </cell>
          <cell r="B32">
            <v>363.62</v>
          </cell>
          <cell r="C32">
            <v>403.12</v>
          </cell>
        </row>
        <row r="33">
          <cell r="A33" t="str">
            <v>#proc=200</v>
          </cell>
          <cell r="B33">
            <v>352.14</v>
          </cell>
          <cell r="C33">
            <v>395.43</v>
          </cell>
        </row>
        <row r="34">
          <cell r="A34" t="str">
            <v>#proc=50</v>
          </cell>
          <cell r="B34">
            <v>322.52999999999997</v>
          </cell>
          <cell r="C34">
            <v>368.49</v>
          </cell>
        </row>
        <row r="37">
          <cell r="B37" t="str">
            <v>OpenMPI</v>
          </cell>
          <cell r="C37" t="str">
            <v>Hamster</v>
          </cell>
        </row>
        <row r="38">
          <cell r="A38" t="str">
            <v>#proc=2000</v>
          </cell>
          <cell r="B38">
            <v>85.74</v>
          </cell>
          <cell r="C38">
            <v>116.37</v>
          </cell>
        </row>
        <row r="39">
          <cell r="A39" t="str">
            <v>#proc=1000</v>
          </cell>
          <cell r="B39">
            <v>47.41</v>
          </cell>
          <cell r="C39">
            <v>49.02</v>
          </cell>
        </row>
        <row r="40">
          <cell r="A40" t="str">
            <v>#proc=500</v>
          </cell>
          <cell r="B40">
            <v>46.05</v>
          </cell>
          <cell r="C40">
            <v>41.08</v>
          </cell>
        </row>
        <row r="41">
          <cell r="A41" t="str">
            <v>#proc=200</v>
          </cell>
          <cell r="B41">
            <v>27.95</v>
          </cell>
          <cell r="C41">
            <v>35.090000000000003</v>
          </cell>
        </row>
        <row r="42">
          <cell r="A42" t="str">
            <v>#proc=50</v>
          </cell>
          <cell r="B42">
            <v>36.22</v>
          </cell>
          <cell r="C42">
            <v>28.49</v>
          </cell>
        </row>
        <row r="45">
          <cell r="B45" t="str">
            <v>OpenMPI</v>
          </cell>
          <cell r="C45" t="str">
            <v>Hamster</v>
          </cell>
        </row>
        <row r="46">
          <cell r="A46" t="str">
            <v>#proc=2000</v>
          </cell>
          <cell r="B46">
            <v>281.86</v>
          </cell>
          <cell r="C46">
            <v>265.64999999999998</v>
          </cell>
        </row>
        <row r="47">
          <cell r="A47" t="str">
            <v>#proc=1000</v>
          </cell>
          <cell r="B47">
            <v>155.24</v>
          </cell>
          <cell r="C47">
            <v>157.12</v>
          </cell>
        </row>
        <row r="48">
          <cell r="A48" t="str">
            <v>#proc=500</v>
          </cell>
          <cell r="B48">
            <v>132.13</v>
          </cell>
          <cell r="C48">
            <v>136.21</v>
          </cell>
        </row>
        <row r="49">
          <cell r="A49" t="str">
            <v>#proc=200</v>
          </cell>
          <cell r="B49">
            <v>96.75</v>
          </cell>
          <cell r="C49">
            <v>100.02</v>
          </cell>
        </row>
        <row r="50">
          <cell r="A50" t="str">
            <v>#proc=50</v>
          </cell>
          <cell r="B50">
            <v>86.56</v>
          </cell>
          <cell r="C50">
            <v>85.32</v>
          </cell>
        </row>
        <row r="55">
          <cell r="B55" t="str">
            <v>hamster</v>
          </cell>
          <cell r="C55" t="str">
            <v>YARN</v>
          </cell>
          <cell r="D55" t="str">
            <v>MPI</v>
          </cell>
          <cell r="E55" t="str">
            <v>linear</v>
          </cell>
          <cell r="F55" t="str">
            <v>log2</v>
          </cell>
          <cell r="J55" t="str">
            <v>hamster</v>
          </cell>
          <cell r="K55" t="str">
            <v>open-mpi</v>
          </cell>
          <cell r="L55" t="str">
            <v>linear</v>
          </cell>
          <cell r="M55" t="str">
            <v>log2</v>
          </cell>
        </row>
        <row r="56">
          <cell r="A56">
            <v>50</v>
          </cell>
          <cell r="B56">
            <v>2.19</v>
          </cell>
          <cell r="C56">
            <v>3</v>
          </cell>
          <cell r="D56">
            <v>1.6</v>
          </cell>
          <cell r="E56">
            <v>3</v>
          </cell>
          <cell r="F56">
            <v>3</v>
          </cell>
          <cell r="I56">
            <v>50</v>
          </cell>
          <cell r="J56">
            <v>6.6189999999999998</v>
          </cell>
          <cell r="K56">
            <v>2.121</v>
          </cell>
          <cell r="L56">
            <v>6.6189999999999998</v>
          </cell>
          <cell r="M56">
            <v>6.6189999999999998</v>
          </cell>
        </row>
        <row r="57">
          <cell r="A57">
            <v>200</v>
          </cell>
          <cell r="B57">
            <v>2.1</v>
          </cell>
          <cell r="C57">
            <v>5</v>
          </cell>
          <cell r="D57">
            <v>1.9</v>
          </cell>
          <cell r="E57">
            <v>12</v>
          </cell>
          <cell r="F57">
            <v>6</v>
          </cell>
          <cell r="I57">
            <v>200</v>
          </cell>
          <cell r="J57">
            <v>9.6739999999999995</v>
          </cell>
          <cell r="K57">
            <v>2.492</v>
          </cell>
          <cell r="L57">
            <v>26.475999999999999</v>
          </cell>
          <cell r="M57">
            <v>13.32</v>
          </cell>
        </row>
        <row r="58">
          <cell r="A58">
            <v>500</v>
          </cell>
          <cell r="B58">
            <v>4.46</v>
          </cell>
          <cell r="C58">
            <v>6</v>
          </cell>
          <cell r="D58">
            <v>3</v>
          </cell>
          <cell r="E58">
            <v>30</v>
          </cell>
          <cell r="F58">
            <v>9.9</v>
          </cell>
          <cell r="I58">
            <v>500</v>
          </cell>
          <cell r="J58">
            <v>13.446</v>
          </cell>
          <cell r="K58">
            <v>3.585</v>
          </cell>
          <cell r="L58">
            <v>66.19</v>
          </cell>
          <cell r="M58">
            <v>21.98</v>
          </cell>
        </row>
        <row r="59">
          <cell r="A59">
            <v>1000</v>
          </cell>
          <cell r="B59">
            <v>4.7300000000000004</v>
          </cell>
          <cell r="C59">
            <v>10</v>
          </cell>
          <cell r="D59">
            <v>4.2699999999999996</v>
          </cell>
          <cell r="E59">
            <v>60</v>
          </cell>
          <cell r="F59">
            <v>12.96</v>
          </cell>
          <cell r="I59">
            <v>1000</v>
          </cell>
          <cell r="J59">
            <v>19.236000000000001</v>
          </cell>
          <cell r="K59">
            <v>4.8789999999999996</v>
          </cell>
          <cell r="L59">
            <v>132.38</v>
          </cell>
          <cell r="M59">
            <v>28.6</v>
          </cell>
        </row>
        <row r="60">
          <cell r="A60">
            <v>2000</v>
          </cell>
          <cell r="B60">
            <v>6.5</v>
          </cell>
          <cell r="C60">
            <v>20</v>
          </cell>
          <cell r="D60">
            <v>5.49</v>
          </cell>
          <cell r="E60">
            <v>120</v>
          </cell>
          <cell r="F60">
            <v>15.96</v>
          </cell>
          <cell r="I60">
            <v>2000</v>
          </cell>
          <cell r="J60">
            <v>32.222000000000001</v>
          </cell>
          <cell r="K60">
            <v>7.4980000000000002</v>
          </cell>
          <cell r="L60">
            <v>264.74</v>
          </cell>
          <cell r="M60">
            <v>35.225000000000001</v>
          </cell>
        </row>
        <row r="80">
          <cell r="A80" t="str">
            <v>Time used  in e2e - 2000 - without AOC</v>
          </cell>
        </row>
        <row r="81">
          <cell r="A81" t="str">
            <v>Allocation</v>
          </cell>
          <cell r="B81">
            <v>41.898000000000003</v>
          </cell>
        </row>
        <row r="82">
          <cell r="A82" t="str">
            <v>Process Launch Call</v>
          </cell>
          <cell r="B82">
            <v>1.6</v>
          </cell>
        </row>
        <row r="83">
          <cell r="A83" t="str">
            <v>Process Launch By NM</v>
          </cell>
          <cell r="B83">
            <v>23</v>
          </cell>
        </row>
        <row r="84">
          <cell r="A84" t="str">
            <v>MPI wire-up, computing</v>
          </cell>
          <cell r="B84">
            <v>6.0309999999999997</v>
          </cell>
        </row>
        <row r="102">
          <cell r="A102" t="str">
            <v>Time used  in e2e - 2000 - AOC</v>
          </cell>
        </row>
        <row r="103">
          <cell r="A103" t="str">
            <v>Allocation</v>
          </cell>
          <cell r="B103">
            <v>1.6</v>
          </cell>
        </row>
        <row r="104">
          <cell r="A104" t="str">
            <v>Process Launch Call</v>
          </cell>
          <cell r="B104">
            <v>1.6</v>
          </cell>
        </row>
        <row r="105">
          <cell r="A105" t="str">
            <v>Process Launch By NM</v>
          </cell>
          <cell r="B105">
            <v>23</v>
          </cell>
        </row>
        <row r="106">
          <cell r="A106" t="str">
            <v>MPI wire-up, computing</v>
          </cell>
          <cell r="B106">
            <v>6.0309999999999997</v>
          </cell>
        </row>
        <row r="124">
          <cell r="B124" t="str">
            <v>Allocation Time</v>
          </cell>
        </row>
        <row r="125">
          <cell r="A125">
            <v>206</v>
          </cell>
          <cell r="B125">
            <v>41.988</v>
          </cell>
        </row>
        <row r="126">
          <cell r="A126">
            <v>107</v>
          </cell>
          <cell r="B126">
            <v>21.843</v>
          </cell>
        </row>
        <row r="127">
          <cell r="A127">
            <v>57</v>
          </cell>
          <cell r="B127">
            <v>11.664</v>
          </cell>
        </row>
        <row r="128">
          <cell r="A128">
            <v>27</v>
          </cell>
          <cell r="B128">
            <v>5.5460000000000003</v>
          </cell>
        </row>
        <row r="129">
          <cell r="A129">
            <v>11</v>
          </cell>
          <cell r="B129">
            <v>2.2770000000000001</v>
          </cell>
        </row>
        <row r="130">
          <cell r="A130">
            <v>5</v>
          </cell>
          <cell r="B130">
            <v>1.6359999999999999</v>
          </cell>
        </row>
        <row r="131">
          <cell r="A131">
            <v>3</v>
          </cell>
          <cell r="B131">
            <v>0.83299999999999996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D15" sqref="D15:E20"/>
    </sheetView>
  </sheetViews>
  <sheetFormatPr baseColWidth="10" defaultRowHeight="15" x14ac:dyDescent="0"/>
  <cols>
    <col min="1" max="1" width="23.83203125" customWidth="1"/>
    <col min="3" max="3" width="19.33203125" customWidth="1"/>
    <col min="6" max="6" width="14.33203125" customWidth="1"/>
  </cols>
  <sheetData>
    <row r="1" spans="1:5">
      <c r="A1" s="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A4" t="s">
        <v>7</v>
      </c>
      <c r="B4">
        <v>1</v>
      </c>
      <c r="C4">
        <v>0.99</v>
      </c>
      <c r="D4">
        <v>0.91</v>
      </c>
      <c r="E4">
        <v>0.85</v>
      </c>
    </row>
    <row r="5" spans="1:5">
      <c r="A5" t="s">
        <v>8</v>
      </c>
      <c r="B5">
        <v>1</v>
      </c>
      <c r="C5">
        <v>0.98</v>
      </c>
      <c r="D5">
        <v>0.78</v>
      </c>
      <c r="E5">
        <v>0.77</v>
      </c>
    </row>
    <row r="6" spans="1:5">
      <c r="A6" t="s">
        <v>9</v>
      </c>
      <c r="B6">
        <v>1</v>
      </c>
      <c r="C6">
        <v>1</v>
      </c>
      <c r="D6">
        <v>1</v>
      </c>
      <c r="E6">
        <v>0.52</v>
      </c>
    </row>
    <row r="7" spans="1:5">
      <c r="A7" t="s">
        <v>10</v>
      </c>
      <c r="B7">
        <v>0.9</v>
      </c>
      <c r="C7">
        <v>0.84</v>
      </c>
      <c r="D7">
        <v>0.5</v>
      </c>
      <c r="E7">
        <v>0.56000000000000005</v>
      </c>
    </row>
    <row r="8" spans="1:5">
      <c r="A8" t="s">
        <v>11</v>
      </c>
      <c r="B8">
        <v>0.87</v>
      </c>
      <c r="C8">
        <v>1</v>
      </c>
      <c r="D8">
        <v>0.6</v>
      </c>
      <c r="E8">
        <v>1</v>
      </c>
    </row>
    <row r="9" spans="1:5">
      <c r="A9" t="s">
        <v>12</v>
      </c>
      <c r="B9">
        <v>0.5</v>
      </c>
      <c r="C9">
        <v>0.6</v>
      </c>
      <c r="D9">
        <v>1</v>
      </c>
      <c r="E9">
        <v>1</v>
      </c>
    </row>
    <row r="14" spans="1:5">
      <c r="B14" t="s">
        <v>1</v>
      </c>
      <c r="C14" t="s">
        <v>2</v>
      </c>
      <c r="D14" t="s">
        <v>3</v>
      </c>
      <c r="E14" t="s">
        <v>4</v>
      </c>
    </row>
    <row r="15" spans="1:5">
      <c r="A15" t="s">
        <v>13</v>
      </c>
      <c r="B15">
        <v>24.2</v>
      </c>
      <c r="C15">
        <v>2.0699999999999998</v>
      </c>
      <c r="D15">
        <v>0.81</v>
      </c>
      <c r="E15">
        <v>2.38</v>
      </c>
    </row>
    <row r="16" spans="1:5">
      <c r="A16" t="s">
        <v>14</v>
      </c>
      <c r="B16">
        <v>10.6</v>
      </c>
      <c r="C16">
        <v>1.28</v>
      </c>
      <c r="D16">
        <v>0.8</v>
      </c>
      <c r="E16">
        <v>0.79</v>
      </c>
    </row>
    <row r="17" spans="1:5">
      <c r="A17" t="s">
        <v>15</v>
      </c>
      <c r="B17">
        <v>3.27</v>
      </c>
      <c r="C17">
        <v>0.59</v>
      </c>
      <c r="D17">
        <v>0.4</v>
      </c>
      <c r="E17">
        <v>0.76</v>
      </c>
    </row>
    <row r="18" spans="1:5">
      <c r="A18" t="s">
        <v>16</v>
      </c>
      <c r="B18">
        <v>2.33</v>
      </c>
      <c r="C18">
        <v>1.37</v>
      </c>
      <c r="D18">
        <v>0.78</v>
      </c>
      <c r="E18">
        <v>0.78</v>
      </c>
    </row>
    <row r="19" spans="1:5">
      <c r="A19" t="s">
        <v>17</v>
      </c>
      <c r="B19">
        <v>2.38</v>
      </c>
      <c r="C19">
        <v>0.43</v>
      </c>
      <c r="D19">
        <v>0.77</v>
      </c>
      <c r="E19">
        <v>0.49</v>
      </c>
    </row>
    <row r="20" spans="1:5">
      <c r="A20" t="s">
        <v>18</v>
      </c>
      <c r="B20">
        <v>1.64</v>
      </c>
      <c r="C20">
        <v>1.36</v>
      </c>
      <c r="D20">
        <v>0.73</v>
      </c>
      <c r="E20">
        <v>0.72</v>
      </c>
    </row>
    <row r="24" spans="1:5">
      <c r="B24" t="s">
        <v>1</v>
      </c>
      <c r="C24" t="s">
        <v>2</v>
      </c>
      <c r="D24" t="s">
        <v>3</v>
      </c>
      <c r="E24" t="s">
        <v>4</v>
      </c>
    </row>
    <row r="25" spans="1:5">
      <c r="A25" t="s">
        <v>19</v>
      </c>
      <c r="B25">
        <v>171</v>
      </c>
      <c r="C25">
        <v>13</v>
      </c>
      <c r="D25">
        <v>3</v>
      </c>
      <c r="E25">
        <v>9</v>
      </c>
    </row>
    <row r="26" spans="1:5">
      <c r="A26" t="s">
        <v>20</v>
      </c>
      <c r="B26">
        <v>75</v>
      </c>
      <c r="C26">
        <v>8</v>
      </c>
      <c r="D26">
        <v>3</v>
      </c>
      <c r="E26">
        <v>3</v>
      </c>
    </row>
    <row r="27" spans="1:5">
      <c r="A27" t="s">
        <v>21</v>
      </c>
      <c r="B27">
        <v>23</v>
      </c>
      <c r="C27">
        <v>4</v>
      </c>
      <c r="D27">
        <v>2</v>
      </c>
      <c r="E27">
        <v>3</v>
      </c>
    </row>
    <row r="28" spans="1:5">
      <c r="A28" t="s">
        <v>22</v>
      </c>
      <c r="B28">
        <v>16</v>
      </c>
      <c r="C28">
        <v>9</v>
      </c>
      <c r="D28">
        <v>3</v>
      </c>
      <c r="E28">
        <v>3</v>
      </c>
    </row>
    <row r="29" spans="1:5">
      <c r="A29" t="s">
        <v>23</v>
      </c>
      <c r="B29">
        <v>15</v>
      </c>
      <c r="C29">
        <v>3</v>
      </c>
      <c r="D29">
        <v>3</v>
      </c>
      <c r="E29">
        <v>2</v>
      </c>
    </row>
    <row r="30" spans="1:5">
      <c r="A30" t="s">
        <v>24</v>
      </c>
      <c r="B30">
        <v>11</v>
      </c>
      <c r="C30">
        <v>9</v>
      </c>
      <c r="D30">
        <v>3</v>
      </c>
      <c r="E30">
        <v>3</v>
      </c>
    </row>
    <row r="34" spans="1:23"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</row>
    <row r="35" spans="1:23">
      <c r="A35" t="s">
        <v>25</v>
      </c>
      <c r="B35">
        <v>22</v>
      </c>
      <c r="C35">
        <v>9</v>
      </c>
      <c r="D35">
        <v>9</v>
      </c>
      <c r="E35">
        <v>8</v>
      </c>
      <c r="F35">
        <v>22</v>
      </c>
      <c r="G35">
        <v>9</v>
      </c>
    </row>
    <row r="36" spans="1:23">
      <c r="A36" t="s">
        <v>26</v>
      </c>
      <c r="B36">
        <v>22</v>
      </c>
      <c r="C36">
        <v>5</v>
      </c>
      <c r="D36">
        <v>4</v>
      </c>
      <c r="E36">
        <v>5</v>
      </c>
      <c r="F36">
        <v>22</v>
      </c>
      <c r="G36">
        <v>4</v>
      </c>
    </row>
    <row r="37" spans="1:23">
      <c r="A37" s="2" t="s">
        <v>27</v>
      </c>
      <c r="B37">
        <v>22</v>
      </c>
      <c r="C37">
        <v>2</v>
      </c>
      <c r="D37">
        <v>1</v>
      </c>
      <c r="E37">
        <v>3</v>
      </c>
      <c r="F37">
        <v>22</v>
      </c>
      <c r="G37">
        <v>1</v>
      </c>
    </row>
    <row r="38" spans="1:23">
      <c r="A38" s="2" t="s">
        <v>28</v>
      </c>
      <c r="B38">
        <v>18</v>
      </c>
      <c r="C38">
        <v>2</v>
      </c>
      <c r="D38">
        <v>1</v>
      </c>
      <c r="E38">
        <v>3</v>
      </c>
      <c r="F38">
        <v>20</v>
      </c>
      <c r="G38">
        <v>1</v>
      </c>
    </row>
    <row r="39" spans="1:23">
      <c r="A39" s="2" t="s">
        <v>29</v>
      </c>
      <c r="B39">
        <v>11</v>
      </c>
      <c r="C39">
        <v>1</v>
      </c>
      <c r="D39">
        <v>3</v>
      </c>
      <c r="E39">
        <v>1</v>
      </c>
      <c r="F39">
        <v>10</v>
      </c>
      <c r="G39">
        <v>1</v>
      </c>
    </row>
    <row r="40" spans="1:23">
      <c r="A40" s="2" t="s">
        <v>30</v>
      </c>
      <c r="B40">
        <v>3</v>
      </c>
      <c r="C40">
        <v>2</v>
      </c>
      <c r="D40">
        <v>3</v>
      </c>
      <c r="E40">
        <v>3</v>
      </c>
      <c r="F40">
        <v>2</v>
      </c>
      <c r="G40">
        <v>1</v>
      </c>
    </row>
    <row r="43" spans="1:23">
      <c r="A43" s="2" t="s">
        <v>31</v>
      </c>
    </row>
    <row r="44" spans="1:23">
      <c r="A44" s="17"/>
      <c r="B44" s="17"/>
      <c r="C44" s="17"/>
      <c r="D44" s="17"/>
    </row>
    <row r="45" spans="1:23">
      <c r="B45" t="s">
        <v>3</v>
      </c>
      <c r="C45" t="s">
        <v>4</v>
      </c>
      <c r="D45" t="s">
        <v>5</v>
      </c>
      <c r="E45" t="s">
        <v>6</v>
      </c>
      <c r="W45" s="3"/>
    </row>
    <row r="46" spans="1:23">
      <c r="A46" t="s">
        <v>25</v>
      </c>
      <c r="B46">
        <v>106.05</v>
      </c>
      <c r="C46">
        <v>115.47</v>
      </c>
      <c r="D46">
        <v>250.24</v>
      </c>
      <c r="E46">
        <v>108.27</v>
      </c>
    </row>
    <row r="47" spans="1:23">
      <c r="A47" t="s">
        <v>26</v>
      </c>
      <c r="B47">
        <v>113.2</v>
      </c>
      <c r="C47">
        <v>109.5</v>
      </c>
      <c r="D47">
        <v>232</v>
      </c>
      <c r="E47">
        <v>113.8</v>
      </c>
    </row>
    <row r="48" spans="1:23">
      <c r="A48" t="s">
        <v>27</v>
      </c>
      <c r="B48">
        <v>128.63999999999999</v>
      </c>
      <c r="C48">
        <v>127.82</v>
      </c>
      <c r="D48">
        <v>229</v>
      </c>
      <c r="E48">
        <v>94.08</v>
      </c>
    </row>
    <row r="49" spans="1:5">
      <c r="A49" t="s">
        <v>28</v>
      </c>
      <c r="B49">
        <v>77.400000000000006</v>
      </c>
      <c r="C49">
        <v>77.45</v>
      </c>
      <c r="D49">
        <v>228.15</v>
      </c>
      <c r="E49">
        <v>41.06</v>
      </c>
    </row>
  </sheetData>
  <mergeCells count="2">
    <mergeCell ref="A44:B44"/>
    <mergeCell ref="C44:D4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abSelected="1" topLeftCell="A12" workbookViewId="0">
      <selection activeCell="B17" sqref="B17"/>
    </sheetView>
  </sheetViews>
  <sheetFormatPr baseColWidth="10" defaultRowHeight="15" x14ac:dyDescent="0"/>
  <cols>
    <col min="1" max="1" width="47.83203125" customWidth="1"/>
    <col min="2" max="2" width="20.83203125" customWidth="1"/>
    <col min="3" max="3" width="18.5" customWidth="1"/>
    <col min="4" max="5" width="21.5" customWidth="1"/>
    <col min="6" max="6" width="16.6640625" customWidth="1"/>
    <col min="7" max="7" width="22.1640625" customWidth="1"/>
    <col min="8" max="8" width="17" customWidth="1"/>
    <col min="9" max="9" width="18.5" customWidth="1"/>
    <col min="10" max="10" width="15.33203125" customWidth="1"/>
    <col min="11" max="11" width="17.1640625" customWidth="1"/>
    <col min="12" max="12" width="19.5" customWidth="1"/>
  </cols>
  <sheetData>
    <row r="1" spans="1:10">
      <c r="A1" s="19" t="s">
        <v>234</v>
      </c>
      <c r="B1" s="19"/>
      <c r="C1" s="19"/>
      <c r="D1" s="19"/>
      <c r="E1" s="19"/>
      <c r="F1" s="19"/>
    </row>
    <row r="2" spans="1:10">
      <c r="A2" s="19"/>
      <c r="B2" s="19"/>
      <c r="C2" s="19"/>
      <c r="D2" s="19"/>
      <c r="E2" s="19"/>
      <c r="F2" s="19"/>
    </row>
    <row r="3" spans="1:10" ht="20">
      <c r="A3" s="6" t="s">
        <v>75</v>
      </c>
      <c r="B3" s="6" t="s">
        <v>77</v>
      </c>
      <c r="C3" s="6" t="s">
        <v>78</v>
      </c>
      <c r="D3" s="6" t="s">
        <v>168</v>
      </c>
      <c r="E3" s="6" t="s">
        <v>183</v>
      </c>
      <c r="F3" s="12"/>
      <c r="I3" s="6" t="s">
        <v>77</v>
      </c>
      <c r="J3" s="6" t="s">
        <v>168</v>
      </c>
    </row>
    <row r="4" spans="1:10" ht="20">
      <c r="A4" s="6">
        <v>15000</v>
      </c>
      <c r="B4" s="6">
        <v>0.95105249999999997</v>
      </c>
      <c r="C4" s="6"/>
      <c r="D4" s="6">
        <v>0.99973339999999999</v>
      </c>
      <c r="E4" s="6"/>
      <c r="F4" s="12"/>
      <c r="I4" s="6">
        <v>0.95105249999999997</v>
      </c>
      <c r="J4" s="6">
        <v>0.99973339999999999</v>
      </c>
    </row>
    <row r="5" spans="1:10" ht="20">
      <c r="A5" s="6">
        <v>10000</v>
      </c>
      <c r="B5" s="6">
        <v>0.99840253999999995</v>
      </c>
      <c r="C5" s="6"/>
      <c r="D5" s="6">
        <v>0.99870170000000003</v>
      </c>
      <c r="E5" s="6"/>
      <c r="F5" s="12"/>
      <c r="I5" s="6">
        <v>0.99840253999999995</v>
      </c>
      <c r="J5" s="6">
        <v>0.99870170000000003</v>
      </c>
    </row>
    <row r="6" spans="1:10" ht="20">
      <c r="A6" s="6">
        <v>5000</v>
      </c>
      <c r="B6" s="6">
        <v>0.75757574999999999</v>
      </c>
      <c r="C6" s="6"/>
      <c r="D6" s="6">
        <v>0.99561929999999998</v>
      </c>
      <c r="E6" s="6"/>
      <c r="F6" s="12"/>
      <c r="I6" s="6">
        <v>0.75757574999999999</v>
      </c>
      <c r="J6" s="6">
        <v>0.99561929999999998</v>
      </c>
    </row>
    <row r="7" spans="1:10" ht="20">
      <c r="A7" s="6">
        <v>2000</v>
      </c>
      <c r="B7" s="6">
        <v>1</v>
      </c>
      <c r="C7" s="6"/>
      <c r="D7" s="6">
        <v>0.99255585999999996</v>
      </c>
      <c r="E7" s="6"/>
      <c r="F7" s="12"/>
      <c r="I7" s="6">
        <v>1</v>
      </c>
      <c r="J7" s="6">
        <v>0.99255585999999996</v>
      </c>
    </row>
    <row r="8" spans="1:10">
      <c r="A8" s="6">
        <v>1000</v>
      </c>
      <c r="B8" s="6">
        <v>0.93457942999999999</v>
      </c>
      <c r="C8" s="6"/>
      <c r="D8" s="5">
        <v>0.97751710000000003</v>
      </c>
      <c r="E8" s="6"/>
      <c r="F8" s="6"/>
      <c r="I8" s="6">
        <v>0.93457942999999999</v>
      </c>
      <c r="J8" s="5">
        <v>0.97751710000000003</v>
      </c>
    </row>
    <row r="9" spans="1:10">
      <c r="A9" s="6">
        <v>500</v>
      </c>
      <c r="B9" s="6">
        <v>0.67842599999999997</v>
      </c>
      <c r="C9" s="6"/>
      <c r="D9" s="5">
        <v>0.94876660000000002</v>
      </c>
      <c r="E9" s="6"/>
      <c r="F9" s="6"/>
      <c r="I9" s="6">
        <v>0.67842599999999997</v>
      </c>
      <c r="J9" s="5">
        <v>0.94876660000000002</v>
      </c>
    </row>
    <row r="10" spans="1:10">
      <c r="A10" s="6">
        <v>200</v>
      </c>
      <c r="B10" s="6">
        <v>0.62695926000000002</v>
      </c>
      <c r="C10" s="6"/>
      <c r="D10" s="5">
        <v>0.92165900000000001</v>
      </c>
      <c r="E10" s="6"/>
      <c r="F10" s="6"/>
      <c r="I10" s="6">
        <v>0.62695926000000002</v>
      </c>
      <c r="J10" s="5">
        <v>0.92165900000000001</v>
      </c>
    </row>
    <row r="11" spans="1:10">
      <c r="A11" s="6">
        <v>50</v>
      </c>
      <c r="B11" s="6">
        <v>0.51020410000000005</v>
      </c>
      <c r="C11" s="6"/>
      <c r="D11" s="5">
        <v>0.80645160000000005</v>
      </c>
      <c r="E11" s="6"/>
      <c r="F11" s="6"/>
      <c r="I11" s="6">
        <v>0.51020410000000005</v>
      </c>
      <c r="J11" s="5">
        <v>0.80645160000000005</v>
      </c>
    </row>
    <row r="12" spans="1:10">
      <c r="A12" s="6"/>
      <c r="B12" s="6"/>
      <c r="C12" s="6"/>
      <c r="D12" s="5"/>
      <c r="E12" s="6"/>
      <c r="F12" s="6"/>
      <c r="I12" s="6"/>
      <c r="J12" s="5"/>
    </row>
    <row r="13" spans="1:10">
      <c r="A13" s="6"/>
      <c r="B13" s="6"/>
      <c r="C13" s="6"/>
      <c r="D13" s="5"/>
      <c r="E13" s="6"/>
      <c r="F13" s="6"/>
      <c r="I13" s="6"/>
      <c r="J13" s="5"/>
    </row>
    <row r="14" spans="1:10" ht="20">
      <c r="A14" s="6" t="s">
        <v>72</v>
      </c>
      <c r="B14" s="6" t="s">
        <v>77</v>
      </c>
      <c r="C14" s="6" t="s">
        <v>78</v>
      </c>
      <c r="D14" s="6" t="s">
        <v>168</v>
      </c>
      <c r="E14" s="6" t="s">
        <v>183</v>
      </c>
      <c r="F14" s="12"/>
      <c r="I14" s="6" t="s">
        <v>77</v>
      </c>
      <c r="J14" s="6" t="s">
        <v>168</v>
      </c>
    </row>
    <row r="15" spans="1:10">
      <c r="A15" s="6">
        <v>15000</v>
      </c>
      <c r="B15" s="6">
        <v>5.1289999999999996</v>
      </c>
      <c r="C15" s="6"/>
      <c r="D15" s="6">
        <v>5.0979999999999999</v>
      </c>
      <c r="E15" s="6"/>
      <c r="F15" s="6"/>
      <c r="I15" s="6">
        <v>5.1289999999999996</v>
      </c>
      <c r="J15" s="6">
        <v>5.0979999999999999</v>
      </c>
    </row>
    <row r="16" spans="1:10" ht="20">
      <c r="A16" s="6">
        <v>10000</v>
      </c>
      <c r="B16" s="6">
        <v>4.3259999999999996</v>
      </c>
      <c r="C16" s="6"/>
      <c r="D16" s="6">
        <v>4.6020000000000003</v>
      </c>
      <c r="E16" s="6"/>
      <c r="F16" s="12"/>
      <c r="I16" s="6">
        <v>4.3259999999999996</v>
      </c>
      <c r="J16" s="6">
        <v>4.6020000000000003</v>
      </c>
    </row>
    <row r="17" spans="1:10" ht="20">
      <c r="A17" s="6">
        <v>5000</v>
      </c>
      <c r="B17" s="6">
        <v>3.472</v>
      </c>
      <c r="C17" s="6"/>
      <c r="D17" s="6">
        <v>3.5609999999999999</v>
      </c>
      <c r="E17" s="6"/>
      <c r="F17" s="12"/>
      <c r="I17" s="6">
        <v>3.472</v>
      </c>
      <c r="J17" s="6">
        <v>3.5609999999999999</v>
      </c>
    </row>
    <row r="18" spans="1:10" ht="20">
      <c r="A18" s="6">
        <v>2000</v>
      </c>
      <c r="B18" s="6">
        <v>1.9870000000000001</v>
      </c>
      <c r="C18" s="6"/>
      <c r="D18" s="6">
        <v>2.7749999999999999</v>
      </c>
      <c r="E18" s="6"/>
      <c r="F18" s="12"/>
      <c r="I18" s="6">
        <v>1.9870000000000001</v>
      </c>
      <c r="J18" s="6">
        <v>2.7749999999999999</v>
      </c>
    </row>
    <row r="19" spans="1:10" ht="20">
      <c r="A19" s="6">
        <v>1000</v>
      </c>
      <c r="B19" s="6">
        <v>2.016</v>
      </c>
      <c r="C19" s="6"/>
      <c r="D19" s="5">
        <v>1.982</v>
      </c>
      <c r="E19" s="6"/>
      <c r="F19" s="12"/>
      <c r="I19" s="6">
        <v>2.016</v>
      </c>
      <c r="J19" s="5">
        <v>1.982</v>
      </c>
    </row>
    <row r="20" spans="1:10" ht="20">
      <c r="A20" s="6">
        <v>500</v>
      </c>
      <c r="B20" s="6">
        <v>2.4929999999999999</v>
      </c>
      <c r="C20" s="6"/>
      <c r="D20" s="5">
        <v>1.673</v>
      </c>
      <c r="E20" s="6"/>
      <c r="F20" s="12"/>
      <c r="I20" s="6">
        <v>2.4929999999999999</v>
      </c>
      <c r="J20" s="5">
        <v>1.673</v>
      </c>
    </row>
    <row r="21" spans="1:10" ht="20">
      <c r="A21" s="6">
        <v>200</v>
      </c>
      <c r="B21" s="6">
        <v>1.7210000000000001</v>
      </c>
      <c r="C21" s="6"/>
      <c r="D21" s="5">
        <v>1.714</v>
      </c>
      <c r="E21" s="6"/>
      <c r="F21" s="12"/>
      <c r="I21" s="6">
        <v>1.7210000000000001</v>
      </c>
      <c r="J21" s="5">
        <v>1.714</v>
      </c>
    </row>
    <row r="22" spans="1:10" ht="20">
      <c r="A22" s="6">
        <v>50</v>
      </c>
      <c r="B22" s="6">
        <v>1.2609999999999999</v>
      </c>
      <c r="C22" s="6"/>
      <c r="D22" s="5">
        <v>1.367</v>
      </c>
      <c r="E22" s="6"/>
      <c r="F22" s="12"/>
      <c r="I22" s="6">
        <v>1.2609999999999999</v>
      </c>
      <c r="J22" s="5">
        <v>1.367</v>
      </c>
    </row>
    <row r="23" spans="1:10" ht="20">
      <c r="A23" s="6"/>
      <c r="B23" s="6"/>
      <c r="C23" s="6"/>
      <c r="D23" s="5"/>
      <c r="E23" s="6"/>
      <c r="F23" s="12"/>
      <c r="I23" s="6"/>
      <c r="J23" s="5"/>
    </row>
    <row r="24" spans="1:10" ht="20">
      <c r="A24" s="6" t="s">
        <v>73</v>
      </c>
      <c r="B24" s="6" t="s">
        <v>77</v>
      </c>
      <c r="C24" s="6" t="s">
        <v>78</v>
      </c>
      <c r="D24" s="6" t="s">
        <v>168</v>
      </c>
      <c r="E24" s="6" t="s">
        <v>183</v>
      </c>
      <c r="F24" s="12"/>
      <c r="I24" s="6" t="s">
        <v>77</v>
      </c>
      <c r="J24" s="6" t="s">
        <v>168</v>
      </c>
    </row>
    <row r="25" spans="1:10" ht="20">
      <c r="A25" s="6">
        <v>15000</v>
      </c>
      <c r="B25" s="6">
        <v>6</v>
      </c>
      <c r="C25" s="6"/>
      <c r="D25" s="6">
        <v>6</v>
      </c>
      <c r="E25" s="6"/>
      <c r="F25" s="12"/>
      <c r="I25" s="6">
        <v>6</v>
      </c>
      <c r="J25" s="6">
        <v>6</v>
      </c>
    </row>
    <row r="26" spans="1:10" ht="20">
      <c r="A26" s="6">
        <v>10000</v>
      </c>
      <c r="B26" s="6">
        <v>8</v>
      </c>
      <c r="C26" s="6"/>
      <c r="D26" s="6">
        <v>5</v>
      </c>
      <c r="E26" s="6"/>
      <c r="F26" s="12"/>
      <c r="I26" s="6">
        <v>8</v>
      </c>
      <c r="J26" s="6">
        <v>5</v>
      </c>
    </row>
    <row r="27" spans="1:10" ht="20">
      <c r="A27" s="6">
        <v>5000</v>
      </c>
      <c r="B27" s="6">
        <v>9</v>
      </c>
      <c r="C27" s="6"/>
      <c r="D27" s="6">
        <v>4</v>
      </c>
      <c r="E27" s="6"/>
      <c r="F27" s="12"/>
      <c r="I27" s="6">
        <v>9</v>
      </c>
      <c r="J27" s="6">
        <v>4</v>
      </c>
    </row>
    <row r="28" spans="1:10" ht="20">
      <c r="A28" s="6">
        <v>2000</v>
      </c>
      <c r="B28" s="6">
        <v>7</v>
      </c>
      <c r="C28" s="6"/>
      <c r="D28" s="6">
        <v>6</v>
      </c>
      <c r="E28" s="6"/>
      <c r="F28" s="12"/>
      <c r="I28" s="6">
        <v>7</v>
      </c>
      <c r="J28" s="6">
        <v>6</v>
      </c>
    </row>
    <row r="29" spans="1:10" ht="20">
      <c r="A29" s="6">
        <v>1000</v>
      </c>
      <c r="B29" s="6">
        <v>9</v>
      </c>
      <c r="C29" s="6"/>
      <c r="D29" s="5">
        <v>6</v>
      </c>
      <c r="E29" s="6"/>
      <c r="F29" s="12"/>
      <c r="I29" s="6">
        <v>9</v>
      </c>
      <c r="J29" s="5">
        <v>6</v>
      </c>
    </row>
    <row r="30" spans="1:10">
      <c r="A30" s="6">
        <v>500</v>
      </c>
      <c r="B30" s="6">
        <v>11</v>
      </c>
      <c r="C30" s="6"/>
      <c r="D30" s="5">
        <v>4</v>
      </c>
      <c r="E30" s="6"/>
      <c r="F30" s="5"/>
      <c r="I30" s="6">
        <v>11</v>
      </c>
      <c r="J30" s="5">
        <v>4</v>
      </c>
    </row>
    <row r="31" spans="1:10">
      <c r="A31" s="6">
        <v>200</v>
      </c>
      <c r="B31" s="6">
        <v>8</v>
      </c>
      <c r="C31" s="6"/>
      <c r="D31" s="5">
        <v>4</v>
      </c>
      <c r="E31" s="6"/>
      <c r="F31" s="5"/>
      <c r="I31" s="6">
        <v>8</v>
      </c>
      <c r="J31" s="5">
        <v>4</v>
      </c>
    </row>
    <row r="32" spans="1:10">
      <c r="A32" s="6">
        <v>50</v>
      </c>
      <c r="B32" s="6">
        <v>6</v>
      </c>
      <c r="C32" s="6"/>
      <c r="D32" s="5">
        <v>3</v>
      </c>
      <c r="E32" s="6"/>
      <c r="F32" s="5"/>
      <c r="I32" s="6">
        <v>6</v>
      </c>
      <c r="J32" s="5">
        <v>3</v>
      </c>
    </row>
    <row r="33" spans="1:12">
      <c r="A33" s="6"/>
      <c r="B33" s="6"/>
      <c r="C33" s="6"/>
      <c r="D33" s="5"/>
      <c r="E33" s="6"/>
      <c r="F33" s="5"/>
      <c r="I33" s="6"/>
      <c r="J33" s="5"/>
    </row>
    <row r="34" spans="1:12">
      <c r="A34" s="6" t="s">
        <v>74</v>
      </c>
      <c r="B34" s="6" t="s">
        <v>77</v>
      </c>
      <c r="C34" s="6" t="s">
        <v>78</v>
      </c>
      <c r="D34" s="6" t="s">
        <v>168</v>
      </c>
      <c r="E34" s="6" t="s">
        <v>183</v>
      </c>
      <c r="F34" s="5"/>
      <c r="I34" s="6" t="s">
        <v>77</v>
      </c>
      <c r="J34" s="6" t="s">
        <v>168</v>
      </c>
    </row>
    <row r="35" spans="1:12">
      <c r="A35" s="6">
        <v>15000</v>
      </c>
      <c r="B35" s="6">
        <v>484</v>
      </c>
      <c r="C35" s="6"/>
      <c r="D35" s="6">
        <v>484</v>
      </c>
      <c r="E35" s="6"/>
      <c r="F35" s="5"/>
      <c r="I35" s="6">
        <v>484</v>
      </c>
      <c r="J35" s="6">
        <v>484</v>
      </c>
    </row>
    <row r="36" spans="1:12">
      <c r="A36" s="6">
        <v>10000</v>
      </c>
      <c r="B36" s="6">
        <v>323</v>
      </c>
      <c r="C36" s="6"/>
      <c r="D36" s="6">
        <v>323</v>
      </c>
      <c r="E36" s="6"/>
      <c r="F36" s="5"/>
      <c r="I36" s="6">
        <v>323</v>
      </c>
      <c r="J36" s="6">
        <v>323</v>
      </c>
    </row>
    <row r="37" spans="1:12">
      <c r="A37" s="6">
        <v>5000</v>
      </c>
      <c r="B37" s="6">
        <v>162</v>
      </c>
      <c r="C37" s="6"/>
      <c r="D37" s="6">
        <v>162</v>
      </c>
      <c r="E37" s="6"/>
      <c r="F37" s="5"/>
      <c r="I37" s="6">
        <v>162</v>
      </c>
      <c r="J37" s="6">
        <v>162</v>
      </c>
    </row>
    <row r="38" spans="1:12">
      <c r="A38" s="6">
        <v>2000</v>
      </c>
      <c r="B38" s="6">
        <v>65</v>
      </c>
      <c r="C38" s="6"/>
      <c r="D38" s="6">
        <v>65</v>
      </c>
      <c r="E38" s="6"/>
      <c r="F38" s="5"/>
      <c r="I38" s="6">
        <v>65</v>
      </c>
      <c r="J38" s="6">
        <v>65</v>
      </c>
    </row>
    <row r="39" spans="1:12">
      <c r="A39" s="6">
        <v>1000</v>
      </c>
      <c r="B39" s="6">
        <v>33</v>
      </c>
      <c r="C39" s="6"/>
      <c r="D39" s="5">
        <v>33</v>
      </c>
      <c r="E39" s="6"/>
      <c r="F39" s="5"/>
      <c r="I39" s="6">
        <v>33</v>
      </c>
      <c r="J39" s="5">
        <v>33</v>
      </c>
    </row>
    <row r="40" spans="1:12">
      <c r="A40" s="6">
        <v>500</v>
      </c>
      <c r="B40" s="6">
        <v>17</v>
      </c>
      <c r="C40" s="6"/>
      <c r="D40" s="5">
        <v>17</v>
      </c>
      <c r="E40" s="6"/>
      <c r="F40" s="5"/>
      <c r="I40" s="6">
        <v>17</v>
      </c>
      <c r="J40" s="5">
        <v>17</v>
      </c>
    </row>
    <row r="41" spans="1:12">
      <c r="A41" s="6">
        <v>200</v>
      </c>
      <c r="B41" s="6">
        <v>7</v>
      </c>
      <c r="C41" s="6"/>
      <c r="D41" s="5">
        <v>7</v>
      </c>
      <c r="E41" s="6"/>
      <c r="F41" s="5"/>
      <c r="I41" s="6">
        <v>7</v>
      </c>
      <c r="J41" s="5">
        <v>7</v>
      </c>
    </row>
    <row r="42" spans="1:12">
      <c r="A42" s="6">
        <v>50</v>
      </c>
      <c r="B42" s="6">
        <v>2</v>
      </c>
      <c r="C42" s="6"/>
      <c r="D42" s="5">
        <v>2</v>
      </c>
      <c r="E42" s="6"/>
      <c r="F42" s="5"/>
      <c r="I42" s="6">
        <v>2</v>
      </c>
      <c r="J42" s="5">
        <v>2</v>
      </c>
    </row>
    <row r="43" spans="1:12">
      <c r="A43" s="6"/>
      <c r="B43" s="6"/>
      <c r="C43" s="6"/>
      <c r="D43" s="5"/>
      <c r="E43" s="6"/>
      <c r="F43" s="5"/>
      <c r="I43" s="6"/>
      <c r="J43" s="5"/>
    </row>
    <row r="44" spans="1:12">
      <c r="A44" s="6" t="s">
        <v>188</v>
      </c>
      <c r="B44" s="6" t="s">
        <v>77</v>
      </c>
      <c r="C44" s="6" t="s">
        <v>78</v>
      </c>
      <c r="D44" s="6" t="s">
        <v>168</v>
      </c>
      <c r="E44" s="6" t="s">
        <v>183</v>
      </c>
      <c r="F44" s="6"/>
      <c r="I44" s="6" t="s">
        <v>77</v>
      </c>
      <c r="J44" s="6" t="s">
        <v>168</v>
      </c>
    </row>
    <row r="45" spans="1:12">
      <c r="A45" s="6" t="s">
        <v>267</v>
      </c>
      <c r="B45" s="6">
        <v>6.244993</v>
      </c>
      <c r="C45" s="6"/>
      <c r="D45" s="6">
        <v>4.1368869999999998</v>
      </c>
      <c r="E45" s="6"/>
      <c r="F45" s="6"/>
      <c r="G45" s="6"/>
      <c r="H45" s="6"/>
      <c r="I45" s="6">
        <v>6.244993</v>
      </c>
      <c r="J45" s="6">
        <v>4.1368869999999998</v>
      </c>
      <c r="K45" s="6"/>
      <c r="L45" s="6"/>
    </row>
    <row r="46" spans="1:12">
      <c r="A46" s="6" t="s">
        <v>268</v>
      </c>
      <c r="B46" s="6">
        <v>3.110042</v>
      </c>
      <c r="C46" s="6"/>
      <c r="D46" s="6">
        <v>6.2178659999999999</v>
      </c>
      <c r="E46" s="6"/>
      <c r="I46" s="6">
        <v>3.110042</v>
      </c>
      <c r="J46" s="6">
        <v>6.2178659999999999</v>
      </c>
    </row>
    <row r="47" spans="1:12">
      <c r="A47" s="6" t="s">
        <v>269</v>
      </c>
      <c r="B47" s="6">
        <v>2.330489</v>
      </c>
      <c r="C47" s="6"/>
      <c r="D47" s="6">
        <v>3.8155079999999999</v>
      </c>
      <c r="E47" s="6"/>
      <c r="F47" s="5"/>
      <c r="I47" s="6">
        <v>2.330489</v>
      </c>
      <c r="J47" s="6">
        <v>3.8155079999999999</v>
      </c>
    </row>
    <row r="48" spans="1:12">
      <c r="A48" s="6" t="s">
        <v>270</v>
      </c>
      <c r="B48" s="6">
        <v>1.033039</v>
      </c>
      <c r="C48" s="6"/>
      <c r="D48" s="6">
        <v>0.593476</v>
      </c>
      <c r="E48" s="6"/>
      <c r="F48" s="5"/>
      <c r="I48" s="6">
        <v>1.033039</v>
      </c>
      <c r="J48" s="6">
        <v>0.593476</v>
      </c>
    </row>
    <row r="49" spans="1:10">
      <c r="A49" s="6" t="s">
        <v>271</v>
      </c>
      <c r="B49" s="6">
        <v>0.31051000000000001</v>
      </c>
      <c r="C49" s="6"/>
      <c r="D49" s="5">
        <v>0.26171499999999998</v>
      </c>
      <c r="E49" s="6"/>
      <c r="F49" s="5"/>
      <c r="I49" s="6">
        <v>0.31051000000000001</v>
      </c>
      <c r="J49" s="5">
        <v>0.26171499999999998</v>
      </c>
    </row>
    <row r="50" spans="1:10">
      <c r="A50" s="6" t="s">
        <v>272</v>
      </c>
      <c r="B50" s="6">
        <v>0.303674</v>
      </c>
      <c r="C50" s="6"/>
      <c r="D50" s="5">
        <v>0.229874</v>
      </c>
      <c r="E50" s="6"/>
      <c r="F50" s="5"/>
      <c r="I50" s="6">
        <v>0.303674</v>
      </c>
      <c r="J50" s="5">
        <v>0.229874</v>
      </c>
    </row>
    <row r="51" spans="1:10">
      <c r="A51" s="6" t="s">
        <v>273</v>
      </c>
      <c r="B51" s="6">
        <v>1.0814760000000001</v>
      </c>
      <c r="C51" s="6"/>
      <c r="D51" s="5">
        <v>0.17438600000000001</v>
      </c>
      <c r="E51" s="6"/>
      <c r="F51" s="5"/>
      <c r="I51" s="5">
        <v>0.19436500000000001</v>
      </c>
      <c r="J51" s="5">
        <v>0.17438600000000001</v>
      </c>
    </row>
    <row r="52" spans="1:10">
      <c r="A52" s="6" t="s">
        <v>274</v>
      </c>
      <c r="B52" s="6">
        <v>0.17117399999999999</v>
      </c>
      <c r="C52" s="6"/>
      <c r="D52" s="5">
        <v>0.14408000000000001</v>
      </c>
      <c r="E52" s="6"/>
      <c r="F52" s="5"/>
      <c r="I52" s="6">
        <v>0.17117399999999999</v>
      </c>
      <c r="J52" s="5">
        <v>0.14408000000000001</v>
      </c>
    </row>
    <row r="53" spans="1:10">
      <c r="A53" s="6"/>
      <c r="B53" s="6"/>
      <c r="C53" s="6"/>
      <c r="D53" s="5"/>
      <c r="E53" s="6"/>
      <c r="F53" s="5"/>
      <c r="I53" s="6"/>
      <c r="J53" s="5"/>
    </row>
    <row r="54" spans="1:10">
      <c r="A54" s="6" t="s">
        <v>235</v>
      </c>
      <c r="B54" s="6" t="s">
        <v>77</v>
      </c>
      <c r="C54" s="6" t="s">
        <v>78</v>
      </c>
      <c r="D54" s="6" t="s">
        <v>168</v>
      </c>
      <c r="E54" s="6" t="s">
        <v>183</v>
      </c>
      <c r="F54" s="6"/>
      <c r="I54" s="6" t="s">
        <v>77</v>
      </c>
      <c r="J54" s="6" t="s">
        <v>168</v>
      </c>
    </row>
    <row r="55" spans="1:10">
      <c r="A55" s="6">
        <v>15000</v>
      </c>
      <c r="B55" s="6">
        <v>23.462827999999998</v>
      </c>
      <c r="C55" s="6"/>
      <c r="D55" s="6">
        <v>24.520706000000001</v>
      </c>
      <c r="E55" s="6"/>
      <c r="F55" s="6"/>
      <c r="I55" s="6">
        <v>23.462827999999998</v>
      </c>
      <c r="J55" s="6">
        <v>24.520706000000001</v>
      </c>
    </row>
    <row r="56" spans="1:10">
      <c r="A56" s="6">
        <v>10000</v>
      </c>
      <c r="B56" s="6">
        <v>17.787680000000002</v>
      </c>
      <c r="C56" s="6"/>
      <c r="D56" s="6">
        <v>19.213177000000002</v>
      </c>
      <c r="E56" s="6"/>
      <c r="F56" s="6"/>
      <c r="I56" s="6">
        <v>17.787680000000002</v>
      </c>
      <c r="J56" s="6">
        <v>19.213177000000002</v>
      </c>
    </row>
    <row r="57" spans="1:10">
      <c r="A57" s="6">
        <v>5000</v>
      </c>
      <c r="B57" s="6">
        <v>9.857856</v>
      </c>
      <c r="C57" s="6"/>
      <c r="D57" s="6">
        <v>11.825172</v>
      </c>
      <c r="E57" s="6"/>
      <c r="F57" s="6"/>
      <c r="I57" s="6">
        <v>9.857856</v>
      </c>
      <c r="J57" s="6">
        <v>11.825172</v>
      </c>
    </row>
    <row r="58" spans="1:10">
      <c r="A58" s="6">
        <v>2000</v>
      </c>
      <c r="B58" s="6">
        <v>5.0852320000000004</v>
      </c>
      <c r="C58" s="6"/>
      <c r="D58" s="6">
        <v>5.6619130000000002</v>
      </c>
      <c r="E58" s="6"/>
      <c r="F58" s="6"/>
      <c r="I58" s="6">
        <v>5.0852320000000004</v>
      </c>
      <c r="J58" s="6">
        <v>5.6619130000000002</v>
      </c>
    </row>
    <row r="59" spans="1:10">
      <c r="A59" s="6">
        <v>1000</v>
      </c>
      <c r="B59" s="6">
        <v>5.8775709999999997</v>
      </c>
      <c r="C59" s="6"/>
      <c r="D59" s="5">
        <v>4.240634</v>
      </c>
      <c r="E59" s="6"/>
      <c r="F59" s="6"/>
      <c r="I59" s="6">
        <v>5.8775709999999997</v>
      </c>
      <c r="J59" s="5">
        <v>4.240634</v>
      </c>
    </row>
    <row r="60" spans="1:10">
      <c r="A60" s="6">
        <v>500</v>
      </c>
      <c r="B60" s="6">
        <v>3.4193199999999999</v>
      </c>
      <c r="C60" s="6"/>
      <c r="D60" s="5">
        <v>3.1059580000000002</v>
      </c>
      <c r="E60" s="6"/>
      <c r="F60" s="6"/>
      <c r="I60" s="6">
        <v>3.4193199999999999</v>
      </c>
      <c r="J60" s="5">
        <v>3.1059580000000002</v>
      </c>
    </row>
    <row r="61" spans="1:10">
      <c r="A61" s="6">
        <v>200</v>
      </c>
      <c r="B61" s="6">
        <v>2.5140639999999999</v>
      </c>
      <c r="C61" s="6"/>
      <c r="D61" s="5">
        <v>1.849089</v>
      </c>
      <c r="E61" s="6"/>
      <c r="F61" s="6"/>
      <c r="I61" s="6">
        <v>2.5140639999999999</v>
      </c>
      <c r="J61" s="5">
        <v>1.849089</v>
      </c>
    </row>
    <row r="62" spans="1:10">
      <c r="A62" s="6">
        <v>50</v>
      </c>
      <c r="B62" s="6">
        <v>2.389246</v>
      </c>
      <c r="C62" s="6"/>
      <c r="D62" s="5">
        <v>1.041326</v>
      </c>
      <c r="E62" s="6"/>
      <c r="F62" s="6"/>
      <c r="I62" s="6">
        <v>2.389246</v>
      </c>
      <c r="J62" s="5">
        <v>1.041326</v>
      </c>
    </row>
    <row r="63" spans="1:10">
      <c r="A63" s="6"/>
      <c r="B63" s="6"/>
      <c r="C63" s="6"/>
      <c r="D63" s="5"/>
      <c r="E63" s="6"/>
      <c r="F63" s="6"/>
      <c r="I63" s="6"/>
      <c r="J63" s="5"/>
    </row>
    <row r="64" spans="1:10">
      <c r="A64" s="6" t="s">
        <v>81</v>
      </c>
      <c r="B64" s="6" t="s">
        <v>77</v>
      </c>
      <c r="C64" s="6" t="s">
        <v>78</v>
      </c>
      <c r="D64" s="6" t="s">
        <v>168</v>
      </c>
      <c r="E64" s="6" t="s">
        <v>183</v>
      </c>
      <c r="F64" s="6"/>
      <c r="I64" s="6" t="s">
        <v>77</v>
      </c>
      <c r="J64" s="6" t="s">
        <v>168</v>
      </c>
    </row>
    <row r="65" spans="1:10">
      <c r="A65" s="6">
        <v>15000</v>
      </c>
      <c r="B65" s="6">
        <v>56.02</v>
      </c>
      <c r="C65" s="6"/>
      <c r="D65" s="6">
        <v>52.348999999999997</v>
      </c>
      <c r="E65" s="6"/>
      <c r="F65" s="6"/>
      <c r="I65" s="6">
        <v>56.02</v>
      </c>
      <c r="J65" s="6">
        <v>52.348999999999997</v>
      </c>
    </row>
    <row r="66" spans="1:10">
      <c r="A66" s="6">
        <v>10000</v>
      </c>
      <c r="B66" s="6">
        <v>44.813000000000002</v>
      </c>
      <c r="C66" s="6"/>
      <c r="D66" s="6">
        <v>49.055999999999997</v>
      </c>
      <c r="E66" s="6"/>
      <c r="F66" s="6"/>
      <c r="I66" s="6">
        <v>44.813000000000002</v>
      </c>
      <c r="J66" s="6">
        <v>49.055999999999997</v>
      </c>
    </row>
    <row r="67" spans="1:10">
      <c r="A67" s="6">
        <v>5000</v>
      </c>
      <c r="B67" s="6">
        <v>31.748999999999999</v>
      </c>
      <c r="C67" s="6"/>
      <c r="D67" s="6">
        <v>26.672999999999998</v>
      </c>
      <c r="E67" s="6"/>
      <c r="F67" s="6"/>
      <c r="I67" s="6">
        <v>31.748999999999999</v>
      </c>
      <c r="J67" s="6">
        <v>26.672999999999998</v>
      </c>
    </row>
    <row r="68" spans="1:10">
      <c r="A68" s="6">
        <v>2000</v>
      </c>
      <c r="B68" s="6">
        <v>17.777000000000001</v>
      </c>
      <c r="C68" s="6"/>
      <c r="D68" s="6">
        <v>15.135999999999999</v>
      </c>
      <c r="E68" s="6"/>
      <c r="F68" s="6"/>
      <c r="I68" s="6">
        <v>17.777000000000001</v>
      </c>
      <c r="J68" s="6">
        <v>15.135999999999999</v>
      </c>
    </row>
    <row r="69" spans="1:10">
      <c r="A69" s="6">
        <v>1000</v>
      </c>
      <c r="B69" s="6">
        <v>18.059999999999999</v>
      </c>
      <c r="C69" s="6"/>
      <c r="D69" s="5">
        <v>11.428000000000001</v>
      </c>
      <c r="E69" s="6"/>
      <c r="I69" s="6">
        <v>18.059999999999999</v>
      </c>
      <c r="J69" s="5">
        <v>11.428000000000001</v>
      </c>
    </row>
    <row r="70" spans="1:10">
      <c r="A70" s="6">
        <v>500</v>
      </c>
      <c r="B70" s="6">
        <v>13.173</v>
      </c>
      <c r="C70" s="6"/>
      <c r="D70" s="5">
        <v>9.4990000000000006</v>
      </c>
      <c r="E70" s="6"/>
      <c r="I70" s="6">
        <v>13.173</v>
      </c>
      <c r="J70" s="5">
        <v>9.4990000000000006</v>
      </c>
    </row>
    <row r="71" spans="1:10">
      <c r="A71" s="6">
        <v>200</v>
      </c>
      <c r="B71" s="6">
        <v>10.207000000000001</v>
      </c>
      <c r="C71" s="6"/>
      <c r="D71" s="5">
        <v>8.202</v>
      </c>
      <c r="E71" s="6"/>
      <c r="I71" s="6">
        <v>10.207000000000001</v>
      </c>
      <c r="J71" s="5">
        <v>8.202</v>
      </c>
    </row>
    <row r="72" spans="1:10">
      <c r="A72" s="6">
        <v>50</v>
      </c>
      <c r="B72" s="6">
        <v>8.4469999999999992</v>
      </c>
      <c r="C72" s="6"/>
      <c r="D72" s="5">
        <v>11.746</v>
      </c>
      <c r="E72" s="6"/>
      <c r="I72" s="6">
        <v>8.4469999999999992</v>
      </c>
      <c r="J72" s="5">
        <v>11.746</v>
      </c>
    </row>
    <row r="73" spans="1:10">
      <c r="A73" s="6"/>
      <c r="B73" s="6"/>
      <c r="C73" s="6"/>
      <c r="D73" s="5"/>
      <c r="E73" s="6"/>
    </row>
    <row r="74" spans="1:10">
      <c r="A74" s="6"/>
      <c r="B74" s="6"/>
      <c r="C74" s="6"/>
      <c r="D74" s="5"/>
      <c r="E74" s="6"/>
    </row>
    <row r="75" spans="1:10">
      <c r="A75" s="6"/>
      <c r="B75" s="6"/>
      <c r="C75" s="6"/>
      <c r="D75" s="5"/>
      <c r="E75" s="5"/>
    </row>
    <row r="76" spans="1:10">
      <c r="A76" s="6"/>
      <c r="B76" s="6"/>
      <c r="C76" s="6"/>
      <c r="D76" s="5"/>
      <c r="E76" s="5"/>
    </row>
    <row r="77" spans="1:10">
      <c r="A77" s="6"/>
      <c r="B77" s="6"/>
      <c r="C77" s="6"/>
      <c r="D77" s="5"/>
      <c r="E77" s="6"/>
    </row>
    <row r="78" spans="1:10">
      <c r="A78" s="6" t="s">
        <v>237</v>
      </c>
      <c r="B78" s="6" t="s">
        <v>240</v>
      </c>
      <c r="C78" s="6" t="s">
        <v>241</v>
      </c>
      <c r="D78" s="6" t="s">
        <v>242</v>
      </c>
      <c r="E78" s="6" t="s">
        <v>243</v>
      </c>
      <c r="F78" s="6" t="s">
        <v>244</v>
      </c>
      <c r="G78" s="6" t="s">
        <v>245</v>
      </c>
    </row>
    <row r="79" spans="1:10">
      <c r="A79" s="6" t="s">
        <v>193</v>
      </c>
      <c r="B79" s="5">
        <v>0.12986200000000001</v>
      </c>
      <c r="C79" s="6">
        <v>1.0892900000000001</v>
      </c>
      <c r="D79" s="6">
        <v>0.243394</v>
      </c>
      <c r="E79" s="6">
        <v>0.34183999999999998</v>
      </c>
      <c r="F79" s="5">
        <v>2.0628570000000002</v>
      </c>
      <c r="G79" s="5"/>
    </row>
    <row r="80" spans="1:10">
      <c r="A80" s="6" t="s">
        <v>202</v>
      </c>
      <c r="B80" s="6">
        <v>0.71696599999999999</v>
      </c>
      <c r="C80" s="6">
        <v>0.756185</v>
      </c>
      <c r="D80" s="5">
        <v>1.341429</v>
      </c>
      <c r="E80" s="6">
        <v>1.9223440000000001</v>
      </c>
      <c r="F80" s="5">
        <v>4.3521999999999998</v>
      </c>
      <c r="G80" s="5"/>
    </row>
    <row r="81" spans="1:12">
      <c r="A81" s="6" t="s">
        <v>196</v>
      </c>
      <c r="B81" s="6">
        <v>0.82995200000000002</v>
      </c>
      <c r="C81" s="6">
        <v>1.0631919999999999</v>
      </c>
      <c r="D81" s="5">
        <v>1.927181</v>
      </c>
      <c r="E81" s="6">
        <v>4.7469910000000004</v>
      </c>
      <c r="F81" s="5">
        <v>5.4664159999999997</v>
      </c>
      <c r="G81" s="5">
        <v>14.491635</v>
      </c>
    </row>
    <row r="82" spans="1:12">
      <c r="A82" s="6" t="s">
        <v>200</v>
      </c>
      <c r="B82" s="6">
        <v>0.89399700000000004</v>
      </c>
      <c r="C82" s="6">
        <v>0.84215099999999998</v>
      </c>
      <c r="D82" s="5">
        <v>3.823947</v>
      </c>
      <c r="E82" s="6">
        <v>5.1046610000000001</v>
      </c>
      <c r="F82" s="5">
        <v>7.8290870000000004</v>
      </c>
      <c r="G82" s="5">
        <v>20.648157000000001</v>
      </c>
    </row>
    <row r="83" spans="1:12">
      <c r="A83" s="6" t="s">
        <v>239</v>
      </c>
      <c r="B83" s="6">
        <v>0.88527299999999998</v>
      </c>
      <c r="C83" s="6">
        <v>1.148525</v>
      </c>
      <c r="D83" s="5">
        <v>3.620155</v>
      </c>
      <c r="E83" s="6">
        <v>7.3901529999999998</v>
      </c>
      <c r="F83" s="5">
        <v>10.002287000000001</v>
      </c>
      <c r="G83" s="5">
        <v>24.007114000000001</v>
      </c>
    </row>
    <row r="84" spans="1:12">
      <c r="A84" s="6"/>
      <c r="B84" s="6"/>
      <c r="C84" s="6"/>
      <c r="D84" s="5"/>
      <c r="E84" s="6"/>
      <c r="F84" s="5"/>
      <c r="G84" s="5"/>
    </row>
    <row r="85" spans="1:12">
      <c r="A85" s="6" t="s">
        <v>238</v>
      </c>
      <c r="B85" s="6" t="s">
        <v>240</v>
      </c>
      <c r="C85" s="6" t="s">
        <v>241</v>
      </c>
      <c r="D85" s="6" t="s">
        <v>242</v>
      </c>
      <c r="E85" s="6" t="s">
        <v>243</v>
      </c>
      <c r="F85" s="6" t="s">
        <v>244</v>
      </c>
      <c r="G85" s="6" t="s">
        <v>245</v>
      </c>
    </row>
    <row r="86" spans="1:12">
      <c r="A86" s="6" t="s">
        <v>194</v>
      </c>
      <c r="C86" s="6"/>
      <c r="D86" s="5"/>
      <c r="E86" s="6"/>
      <c r="I86" s="6"/>
    </row>
    <row r="87" spans="1:12">
      <c r="A87" s="6" t="s">
        <v>201</v>
      </c>
      <c r="C87" s="6"/>
      <c r="D87" s="5"/>
      <c r="E87" s="6"/>
      <c r="I87" s="6"/>
    </row>
    <row r="88" spans="1:12">
      <c r="A88" s="6" t="s">
        <v>195</v>
      </c>
      <c r="C88" s="6"/>
      <c r="D88" s="5"/>
      <c r="E88" s="6"/>
      <c r="I88" s="6"/>
    </row>
    <row r="89" spans="1:12">
      <c r="A89" s="6" t="s">
        <v>199</v>
      </c>
      <c r="C89" s="6"/>
      <c r="D89" s="5"/>
      <c r="E89" s="6"/>
      <c r="F89" s="6"/>
      <c r="I89" s="6"/>
    </row>
    <row r="90" spans="1:12">
      <c r="A90" s="6" t="s">
        <v>236</v>
      </c>
      <c r="C90" s="6"/>
      <c r="D90" s="5"/>
      <c r="E90" s="6"/>
      <c r="I90" s="6"/>
    </row>
    <row r="91" spans="1:12">
      <c r="A91" s="6"/>
      <c r="B91" s="6"/>
      <c r="C91" s="6"/>
      <c r="D91" s="5"/>
      <c r="E91" s="6"/>
    </row>
    <row r="92" spans="1:12">
      <c r="A92" s="6"/>
      <c r="B92" s="6"/>
      <c r="C92" s="6"/>
      <c r="D92" s="5"/>
      <c r="E92" s="6"/>
    </row>
    <row r="93" spans="1:12">
      <c r="A93" s="6"/>
      <c r="B93" s="6"/>
      <c r="C93" s="6"/>
      <c r="D93" s="5"/>
      <c r="E93" s="5"/>
    </row>
    <row r="94" spans="1:12">
      <c r="A94" s="6"/>
      <c r="B94" s="6"/>
      <c r="C94" s="6"/>
      <c r="D94" s="5"/>
      <c r="E94" s="5"/>
    </row>
    <row r="95" spans="1:12">
      <c r="A95" s="6" t="s">
        <v>265</v>
      </c>
      <c r="B95" s="6" t="s">
        <v>251</v>
      </c>
      <c r="C95" s="6" t="s">
        <v>252</v>
      </c>
      <c r="D95" s="5" t="s">
        <v>253</v>
      </c>
      <c r="E95" s="5" t="s">
        <v>254</v>
      </c>
      <c r="F95" s="6" t="s">
        <v>255</v>
      </c>
      <c r="G95" s="6" t="s">
        <v>256</v>
      </c>
      <c r="H95" s="6" t="s">
        <v>257</v>
      </c>
      <c r="I95" s="6" t="s">
        <v>258</v>
      </c>
      <c r="J95" s="5"/>
      <c r="K95" s="5"/>
      <c r="L95" s="5"/>
    </row>
    <row r="96" spans="1:12">
      <c r="A96" s="14" t="s">
        <v>217</v>
      </c>
      <c r="B96" s="6">
        <v>162.97999999999999</v>
      </c>
      <c r="C96" s="6">
        <v>358.71</v>
      </c>
      <c r="D96" s="6">
        <v>877.3</v>
      </c>
      <c r="E96" s="6">
        <v>2785.96</v>
      </c>
      <c r="F96" s="5">
        <v>9313.94</v>
      </c>
      <c r="G96" s="5">
        <v>1016814.82</v>
      </c>
      <c r="H96" s="5">
        <v>5345212.96</v>
      </c>
      <c r="I96" s="5">
        <v>7200929</v>
      </c>
    </row>
    <row r="97" spans="1:12">
      <c r="A97" s="14" t="s">
        <v>218</v>
      </c>
      <c r="B97" s="6">
        <v>272.13</v>
      </c>
      <c r="C97" s="6">
        <v>720.54</v>
      </c>
      <c r="D97" s="6">
        <v>1780.93</v>
      </c>
      <c r="E97" s="6">
        <v>7999.79</v>
      </c>
      <c r="F97" s="5">
        <v>514959.06</v>
      </c>
      <c r="G97" s="5">
        <v>3196139.91</v>
      </c>
      <c r="H97" s="5">
        <v>18176689.600000001</v>
      </c>
      <c r="I97" s="5">
        <v>27592105.460000001</v>
      </c>
    </row>
    <row r="98" spans="1:12">
      <c r="A98" s="14" t="s">
        <v>219</v>
      </c>
      <c r="B98" s="6">
        <v>404.03</v>
      </c>
      <c r="C98" s="6">
        <v>2074.46</v>
      </c>
      <c r="D98" s="6">
        <v>20398.16</v>
      </c>
      <c r="E98" s="6">
        <v>102580.18</v>
      </c>
      <c r="F98" s="5">
        <v>813592.69</v>
      </c>
      <c r="G98" s="5">
        <v>3864919.36</v>
      </c>
      <c r="H98" s="5">
        <v>11932571.050000001</v>
      </c>
      <c r="I98" s="5">
        <v>32077092.379999999</v>
      </c>
    </row>
    <row r="99" spans="1:12">
      <c r="A99" s="14" t="s">
        <v>220</v>
      </c>
      <c r="B99" s="5">
        <v>1845.54</v>
      </c>
      <c r="C99" s="6">
        <v>7374.24</v>
      </c>
      <c r="D99" s="6">
        <v>43687.39</v>
      </c>
      <c r="E99" s="6">
        <v>304928.37</v>
      </c>
      <c r="F99" s="5">
        <v>2058503.16</v>
      </c>
      <c r="G99" s="5">
        <v>7587653.9000000004</v>
      </c>
      <c r="H99" s="5">
        <v>25413304.91</v>
      </c>
      <c r="I99" s="5">
        <v>71347339.260000005</v>
      </c>
    </row>
    <row r="100" spans="1:12">
      <c r="A100" s="14" t="s">
        <v>222</v>
      </c>
      <c r="B100" s="6">
        <v>6000.97</v>
      </c>
      <c r="C100" s="6">
        <v>19027.189999999999</v>
      </c>
      <c r="D100" s="6">
        <v>145969.23000000001</v>
      </c>
      <c r="E100" s="5">
        <v>1378061.21</v>
      </c>
      <c r="F100" s="5">
        <v>4559882.2699999996</v>
      </c>
      <c r="G100" s="5">
        <v>12512966.359999999</v>
      </c>
      <c r="H100" s="5">
        <v>39376600.140000001</v>
      </c>
      <c r="I100" s="5">
        <v>112514442.88</v>
      </c>
    </row>
    <row r="101" spans="1:12">
      <c r="A101" s="14" t="s">
        <v>221</v>
      </c>
      <c r="B101" s="6">
        <v>20927.61</v>
      </c>
      <c r="C101" s="6">
        <v>66197.929999999993</v>
      </c>
      <c r="D101" s="6">
        <v>333289.40999999997</v>
      </c>
      <c r="E101" s="5">
        <v>1520299.49</v>
      </c>
      <c r="F101" s="5">
        <v>6352963.5700000003</v>
      </c>
      <c r="G101" s="5">
        <v>26159992.68</v>
      </c>
      <c r="H101" s="5">
        <v>84037169.75</v>
      </c>
      <c r="I101" s="5">
        <v>252111507.69999999</v>
      </c>
    </row>
    <row r="102" spans="1:12">
      <c r="A102" s="6"/>
      <c r="B102" s="6"/>
      <c r="C102" s="6"/>
      <c r="D102" s="6"/>
      <c r="E102" s="5"/>
      <c r="F102" s="5"/>
      <c r="G102" s="5"/>
      <c r="H102" s="5"/>
      <c r="I102" s="5"/>
    </row>
    <row r="103" spans="1:12">
      <c r="A103" s="6" t="s">
        <v>266</v>
      </c>
      <c r="B103" s="6" t="s">
        <v>251</v>
      </c>
      <c r="C103" s="6" t="s">
        <v>252</v>
      </c>
      <c r="D103" s="5" t="s">
        <v>253</v>
      </c>
      <c r="E103" s="5" t="s">
        <v>254</v>
      </c>
      <c r="F103" s="6" t="s">
        <v>255</v>
      </c>
      <c r="G103" s="6" t="s">
        <v>256</v>
      </c>
      <c r="H103" s="6" t="s">
        <v>257</v>
      </c>
      <c r="I103" s="6" t="s">
        <v>258</v>
      </c>
      <c r="J103" s="5"/>
      <c r="K103" s="5"/>
      <c r="L103" s="5"/>
    </row>
    <row r="104" spans="1:12">
      <c r="A104" s="6" t="s">
        <v>217</v>
      </c>
      <c r="B104" s="6">
        <v>81.23</v>
      </c>
      <c r="C104" s="6">
        <v>192.27</v>
      </c>
      <c r="D104" s="6">
        <v>655.20000000000005</v>
      </c>
      <c r="E104" s="6">
        <v>380.21</v>
      </c>
      <c r="F104" s="5">
        <v>1216.5</v>
      </c>
      <c r="G104" s="5">
        <v>1641.75</v>
      </c>
      <c r="H104" s="5">
        <v>319105.94</v>
      </c>
      <c r="I104" s="5">
        <v>706912.29</v>
      </c>
    </row>
    <row r="105" spans="1:12">
      <c r="A105" s="6" t="s">
        <v>218</v>
      </c>
      <c r="B105" s="6">
        <v>127.62</v>
      </c>
      <c r="C105" s="6">
        <v>310.41000000000003</v>
      </c>
      <c r="D105" s="6">
        <v>400.56</v>
      </c>
      <c r="E105" s="6">
        <v>984.33</v>
      </c>
      <c r="F105" s="5">
        <v>844.43</v>
      </c>
      <c r="G105" s="5">
        <v>496846.05</v>
      </c>
      <c r="H105" s="5">
        <v>302460.67</v>
      </c>
      <c r="I105" s="5">
        <v>1481520.35</v>
      </c>
    </row>
    <row r="106" spans="1:12">
      <c r="A106" s="6" t="s">
        <v>219</v>
      </c>
      <c r="B106" s="6">
        <v>309.45</v>
      </c>
      <c r="C106" s="6">
        <v>706.59</v>
      </c>
      <c r="D106" s="6">
        <v>801.86</v>
      </c>
      <c r="E106" s="6">
        <v>12947.31</v>
      </c>
      <c r="F106" s="5">
        <v>72172.62</v>
      </c>
      <c r="G106" s="5">
        <v>397682.62</v>
      </c>
      <c r="H106" s="5">
        <v>421029.85</v>
      </c>
      <c r="I106" s="5">
        <v>700186.68</v>
      </c>
    </row>
    <row r="107" spans="1:12">
      <c r="A107" s="6" t="s">
        <v>220</v>
      </c>
      <c r="B107" s="5">
        <v>1159.21</v>
      </c>
      <c r="C107" s="6">
        <v>1993.14</v>
      </c>
      <c r="D107" s="6">
        <v>4595.67</v>
      </c>
      <c r="E107" s="6">
        <v>32712.81</v>
      </c>
      <c r="F107" s="5">
        <v>111093.29</v>
      </c>
      <c r="G107" s="5">
        <v>288552.53999999998</v>
      </c>
      <c r="H107" s="5">
        <v>581763.64</v>
      </c>
      <c r="I107" s="5">
        <v>1200182.71</v>
      </c>
    </row>
    <row r="108" spans="1:12">
      <c r="A108" s="6" t="s">
        <v>222</v>
      </c>
      <c r="B108" s="6">
        <v>3805.66</v>
      </c>
      <c r="C108" s="6">
        <v>6826.06</v>
      </c>
      <c r="D108" s="6">
        <v>29021.51</v>
      </c>
      <c r="E108" s="5">
        <v>88122.27</v>
      </c>
      <c r="F108" s="5">
        <v>65154.720000000001</v>
      </c>
      <c r="G108" s="5">
        <v>275045.11</v>
      </c>
      <c r="H108" s="5">
        <v>404761.92</v>
      </c>
      <c r="I108" s="5">
        <v>611523.35</v>
      </c>
    </row>
    <row r="109" spans="1:12">
      <c r="A109" s="6" t="s">
        <v>221</v>
      </c>
      <c r="B109" s="6">
        <v>13240</v>
      </c>
      <c r="C109" s="6">
        <v>22124.35</v>
      </c>
      <c r="D109" s="6">
        <v>105377.03</v>
      </c>
      <c r="E109" s="5">
        <v>230733.47</v>
      </c>
      <c r="F109" s="5">
        <v>894171.84</v>
      </c>
      <c r="G109" s="5">
        <v>1707338.59</v>
      </c>
      <c r="H109" s="5">
        <v>1236281.18</v>
      </c>
      <c r="I109" s="5">
        <v>2701086.36</v>
      </c>
    </row>
    <row r="110" spans="1:12">
      <c r="A110" s="6"/>
      <c r="B110" s="6"/>
      <c r="C110" s="6"/>
      <c r="D110" s="6"/>
    </row>
    <row r="111" spans="1:12">
      <c r="A111" s="6"/>
      <c r="B111" s="6"/>
      <c r="C111" s="6"/>
      <c r="D111" s="6"/>
      <c r="E111" s="6"/>
    </row>
    <row r="112" spans="1:12">
      <c r="A112" s="6" t="s">
        <v>249</v>
      </c>
      <c r="B112" s="6" t="s">
        <v>251</v>
      </c>
      <c r="C112" s="6" t="s">
        <v>252</v>
      </c>
      <c r="D112" s="5" t="s">
        <v>253</v>
      </c>
      <c r="E112" s="5" t="s">
        <v>254</v>
      </c>
      <c r="F112" s="6" t="s">
        <v>255</v>
      </c>
      <c r="G112" s="6" t="s">
        <v>256</v>
      </c>
      <c r="H112" s="6" t="s">
        <v>257</v>
      </c>
      <c r="I112" s="6" t="s">
        <v>258</v>
      </c>
      <c r="J112" s="5"/>
      <c r="K112" s="5"/>
      <c r="L112" s="5"/>
    </row>
    <row r="113" spans="1:12">
      <c r="A113" s="6" t="s">
        <v>259</v>
      </c>
      <c r="B113" s="6"/>
      <c r="C113" s="6"/>
      <c r="D113" s="6"/>
      <c r="E113" s="6"/>
      <c r="F113" s="5"/>
      <c r="G113" s="5"/>
      <c r="H113" s="5"/>
      <c r="I113" s="5"/>
    </row>
    <row r="114" spans="1:12">
      <c r="A114" s="6" t="s">
        <v>260</v>
      </c>
      <c r="B114" s="6"/>
      <c r="C114" s="6"/>
      <c r="D114" s="6"/>
      <c r="E114" s="6"/>
      <c r="F114" s="5"/>
      <c r="G114" s="5"/>
      <c r="H114" s="5"/>
      <c r="I114" s="5"/>
    </row>
    <row r="115" spans="1:12">
      <c r="A115" s="6" t="s">
        <v>261</v>
      </c>
      <c r="B115" s="6"/>
      <c r="C115" s="6"/>
      <c r="D115" s="6"/>
      <c r="E115" s="6"/>
      <c r="F115" s="5"/>
      <c r="G115" s="5"/>
      <c r="H115" s="5"/>
      <c r="I115" s="5"/>
    </row>
    <row r="116" spans="1:12">
      <c r="A116" s="6" t="s">
        <v>262</v>
      </c>
      <c r="B116" s="5"/>
      <c r="C116" s="6"/>
      <c r="D116" s="6"/>
      <c r="E116" s="6"/>
      <c r="F116" s="5"/>
      <c r="G116" s="5"/>
      <c r="H116" s="5"/>
      <c r="I116" s="5"/>
    </row>
    <row r="117" spans="1:12">
      <c r="A117" s="6" t="s">
        <v>263</v>
      </c>
      <c r="B117" s="6"/>
      <c r="C117" s="6"/>
      <c r="D117" s="6"/>
      <c r="E117" s="5"/>
      <c r="F117" s="5"/>
      <c r="G117" s="5"/>
      <c r="H117" s="5"/>
      <c r="I117" s="5"/>
      <c r="K117" s="6"/>
    </row>
    <row r="118" spans="1:12">
      <c r="A118" s="6" t="s">
        <v>264</v>
      </c>
      <c r="B118" s="6"/>
      <c r="C118" s="6"/>
      <c r="D118" s="6"/>
      <c r="E118" s="5"/>
      <c r="F118" s="5"/>
      <c r="G118" s="5"/>
      <c r="H118" s="5"/>
      <c r="I118" s="5"/>
      <c r="K118" s="6"/>
    </row>
    <row r="119" spans="1:12">
      <c r="A119" s="6"/>
      <c r="B119" s="6"/>
      <c r="C119" s="6"/>
      <c r="D119" s="6"/>
      <c r="E119" s="5"/>
      <c r="F119" s="5"/>
      <c r="G119" s="5"/>
      <c r="H119" s="5"/>
      <c r="I119" s="5"/>
      <c r="K119" s="6"/>
    </row>
    <row r="120" spans="1:12">
      <c r="A120" s="6" t="s">
        <v>250</v>
      </c>
      <c r="B120" s="6" t="s">
        <v>251</v>
      </c>
      <c r="C120" s="6" t="s">
        <v>252</v>
      </c>
      <c r="D120" s="5" t="s">
        <v>253</v>
      </c>
      <c r="E120" s="5" t="s">
        <v>254</v>
      </c>
      <c r="F120" s="6" t="s">
        <v>255</v>
      </c>
      <c r="G120" s="6" t="s">
        <v>256</v>
      </c>
      <c r="H120" s="6" t="s">
        <v>257</v>
      </c>
      <c r="I120" s="6" t="s">
        <v>258</v>
      </c>
      <c r="J120" s="5"/>
      <c r="K120" s="5"/>
      <c r="L120" s="5"/>
    </row>
    <row r="121" spans="1:12">
      <c r="A121" s="6" t="s">
        <v>259</v>
      </c>
      <c r="B121" s="6"/>
      <c r="C121" s="6"/>
      <c r="D121" s="6"/>
      <c r="E121" s="6"/>
      <c r="F121" s="5"/>
      <c r="G121" s="5"/>
      <c r="H121" s="5"/>
      <c r="I121" s="5"/>
      <c r="K121" s="6"/>
    </row>
    <row r="122" spans="1:12">
      <c r="A122" s="6" t="s">
        <v>260</v>
      </c>
      <c r="B122" s="6"/>
      <c r="C122" s="6"/>
      <c r="D122" s="6"/>
      <c r="E122" s="6"/>
      <c r="F122" s="5"/>
      <c r="G122" s="5"/>
      <c r="H122" s="5"/>
      <c r="I122" s="5"/>
      <c r="K122" s="6"/>
    </row>
    <row r="123" spans="1:12">
      <c r="A123" s="6" t="s">
        <v>261</v>
      </c>
      <c r="B123" s="6"/>
      <c r="C123" s="6"/>
      <c r="D123" s="6"/>
      <c r="E123" s="6"/>
      <c r="F123" s="5"/>
      <c r="G123" s="5"/>
      <c r="H123" s="5"/>
      <c r="I123" s="5"/>
    </row>
    <row r="124" spans="1:12">
      <c r="A124" s="6" t="s">
        <v>262</v>
      </c>
      <c r="B124" s="5"/>
      <c r="C124" s="6"/>
      <c r="D124" s="6"/>
      <c r="E124" s="6"/>
      <c r="F124" s="5"/>
      <c r="G124" s="5"/>
      <c r="H124" s="5"/>
      <c r="I124" s="5"/>
    </row>
    <row r="125" spans="1:12">
      <c r="A125" s="6" t="s">
        <v>263</v>
      </c>
      <c r="B125" s="6"/>
      <c r="C125" s="6"/>
      <c r="D125" s="6"/>
      <c r="E125" s="5"/>
      <c r="F125" s="5"/>
      <c r="G125" s="5"/>
      <c r="H125" s="5"/>
      <c r="I125" s="5"/>
    </row>
    <row r="126" spans="1:12">
      <c r="A126" s="6" t="s">
        <v>264</v>
      </c>
      <c r="B126" s="6"/>
      <c r="C126" s="6"/>
      <c r="D126" s="6"/>
      <c r="E126" s="5"/>
      <c r="F126" s="5"/>
      <c r="G126" s="5"/>
      <c r="H126" s="5"/>
      <c r="I126" s="5"/>
    </row>
    <row r="127" spans="1:12">
      <c r="A127" s="6"/>
      <c r="C127" s="6"/>
      <c r="D127" s="6"/>
    </row>
    <row r="128" spans="1:12">
      <c r="A128" s="6"/>
      <c r="B128" s="6"/>
      <c r="C128" s="6"/>
      <c r="D128" s="6"/>
    </row>
    <row r="129" spans="1:4">
      <c r="A129" s="6"/>
      <c r="B129" s="6"/>
      <c r="C129" s="6"/>
      <c r="D129" s="6"/>
    </row>
    <row r="130" spans="1:4">
      <c r="A130" s="6" t="s">
        <v>247</v>
      </c>
      <c r="B130" s="15" t="s">
        <v>248</v>
      </c>
    </row>
    <row r="131" spans="1:4">
      <c r="A131" s="6" t="s">
        <v>217</v>
      </c>
      <c r="B131" s="16">
        <v>44.7</v>
      </c>
    </row>
    <row r="132" spans="1:4">
      <c r="A132" s="6" t="s">
        <v>218</v>
      </c>
      <c r="B132" s="16">
        <v>78.73</v>
      </c>
    </row>
    <row r="133" spans="1:4">
      <c r="A133" s="6" t="s">
        <v>219</v>
      </c>
      <c r="B133" s="16">
        <v>302.97000000000003</v>
      </c>
    </row>
    <row r="134" spans="1:4">
      <c r="A134" s="6" t="s">
        <v>220</v>
      </c>
      <c r="B134" s="16">
        <v>147.02000000000001</v>
      </c>
    </row>
    <row r="135" spans="1:4">
      <c r="A135" s="6" t="s">
        <v>222</v>
      </c>
      <c r="B135" s="16">
        <v>175.78</v>
      </c>
    </row>
    <row r="136" spans="1:4">
      <c r="A136" s="6" t="s">
        <v>221</v>
      </c>
      <c r="B136" s="16">
        <v>194.39</v>
      </c>
    </row>
    <row r="137" spans="1:4">
      <c r="A137" s="6"/>
    </row>
    <row r="138" spans="1:4">
      <c r="A138" s="6" t="s">
        <v>246</v>
      </c>
      <c r="B138" s="15" t="s">
        <v>248</v>
      </c>
    </row>
    <row r="139" spans="1:4">
      <c r="A139" s="6" t="s">
        <v>259</v>
      </c>
      <c r="B139" s="6"/>
    </row>
    <row r="140" spans="1:4">
      <c r="A140" s="6" t="s">
        <v>260</v>
      </c>
    </row>
    <row r="141" spans="1:4">
      <c r="A141" s="6" t="s">
        <v>261</v>
      </c>
      <c r="B141" s="6"/>
    </row>
    <row r="142" spans="1:4">
      <c r="A142" s="6" t="s">
        <v>262</v>
      </c>
    </row>
    <row r="143" spans="1:4">
      <c r="A143" s="6" t="s">
        <v>263</v>
      </c>
    </row>
    <row r="144" spans="1:4">
      <c r="A144" s="6" t="s">
        <v>264</v>
      </c>
    </row>
    <row r="146" spans="1:5">
      <c r="A146" s="6" t="s">
        <v>233</v>
      </c>
      <c r="B146" s="6"/>
      <c r="C146" s="6"/>
      <c r="D146" s="5"/>
      <c r="E146" s="6"/>
    </row>
    <row r="147" spans="1:5">
      <c r="A147" s="6" t="s">
        <v>203</v>
      </c>
      <c r="B147" s="6"/>
      <c r="C147" s="6"/>
      <c r="D147" s="6"/>
      <c r="E147" s="6"/>
    </row>
    <row r="148" spans="1:5">
      <c r="A148" s="5" t="s">
        <v>207</v>
      </c>
      <c r="B148" s="6"/>
      <c r="C148" s="6"/>
      <c r="D148" s="5"/>
      <c r="E148" s="5"/>
    </row>
    <row r="149" spans="1:5">
      <c r="A149" s="5" t="s">
        <v>204</v>
      </c>
      <c r="B149" s="6"/>
      <c r="C149" s="6"/>
      <c r="D149" s="5"/>
      <c r="E149" s="5"/>
    </row>
    <row r="150" spans="1:5">
      <c r="A150" s="5" t="s">
        <v>205</v>
      </c>
      <c r="B150" s="6"/>
      <c r="C150" s="6"/>
      <c r="D150" s="5"/>
      <c r="E150" s="5"/>
    </row>
    <row r="151" spans="1:5">
      <c r="A151" s="6"/>
      <c r="B151" s="6"/>
    </row>
    <row r="152" spans="1:5">
      <c r="A152" s="6"/>
    </row>
    <row r="153" spans="1:5">
      <c r="A153" s="6"/>
    </row>
    <row r="154" spans="1:5">
      <c r="A154" s="6"/>
    </row>
    <row r="155" spans="1:5">
      <c r="A155" s="6"/>
    </row>
    <row r="156" spans="1:5">
      <c r="A156" s="6"/>
    </row>
    <row r="157" spans="1:5">
      <c r="A157" s="6"/>
    </row>
  </sheetData>
  <mergeCells count="1">
    <mergeCell ref="A1:F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P18" sqref="P18"/>
    </sheetView>
  </sheetViews>
  <sheetFormatPr baseColWidth="10" defaultRowHeight="15" x14ac:dyDescent="0"/>
  <cols>
    <col min="1" max="1" width="37.83203125" customWidth="1"/>
    <col min="6" max="6" width="14.33203125" customWidth="1"/>
    <col min="7" max="7" width="13" customWidth="1"/>
    <col min="11" max="11" width="13.5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I1" t="s">
        <v>32</v>
      </c>
      <c r="J1" t="s">
        <v>33</v>
      </c>
    </row>
    <row r="2" spans="1:10">
      <c r="A2" t="s">
        <v>7</v>
      </c>
      <c r="B2">
        <v>1</v>
      </c>
      <c r="C2">
        <v>0.99</v>
      </c>
      <c r="D2">
        <v>0.91</v>
      </c>
      <c r="E2">
        <v>0.85</v>
      </c>
      <c r="I2">
        <v>0.98</v>
      </c>
      <c r="J2">
        <v>0.99</v>
      </c>
    </row>
    <row r="3" spans="1:10">
      <c r="A3" t="s">
        <v>8</v>
      </c>
      <c r="B3">
        <v>1</v>
      </c>
      <c r="C3">
        <v>0.98</v>
      </c>
      <c r="D3">
        <v>0.78</v>
      </c>
      <c r="E3">
        <v>0.77</v>
      </c>
      <c r="I3">
        <v>0.79</v>
      </c>
      <c r="J3">
        <v>0.99</v>
      </c>
    </row>
    <row r="4" spans="1:10">
      <c r="A4" t="s">
        <v>9</v>
      </c>
      <c r="B4">
        <v>1</v>
      </c>
      <c r="C4">
        <v>1</v>
      </c>
      <c r="D4">
        <v>1</v>
      </c>
      <c r="E4">
        <v>0.52</v>
      </c>
      <c r="I4">
        <v>0.51</v>
      </c>
      <c r="J4">
        <v>0.94</v>
      </c>
    </row>
    <row r="5" spans="1:10">
      <c r="A5" t="s">
        <v>10</v>
      </c>
      <c r="B5">
        <v>0.9</v>
      </c>
      <c r="C5">
        <v>0.84</v>
      </c>
      <c r="D5">
        <v>0.5</v>
      </c>
      <c r="E5">
        <v>0.56000000000000005</v>
      </c>
      <c r="I5">
        <v>0.52</v>
      </c>
      <c r="J5">
        <v>0.95</v>
      </c>
    </row>
    <row r="6" spans="1:10">
      <c r="A6" t="s">
        <v>11</v>
      </c>
      <c r="B6">
        <v>0.87</v>
      </c>
      <c r="C6">
        <v>1</v>
      </c>
      <c r="D6">
        <v>0.6</v>
      </c>
      <c r="E6">
        <v>1</v>
      </c>
      <c r="I6">
        <v>0.55000000000000004</v>
      </c>
      <c r="J6">
        <v>0.9</v>
      </c>
    </row>
    <row r="7" spans="1:10">
      <c r="A7" t="s">
        <v>12</v>
      </c>
      <c r="B7">
        <v>0.5</v>
      </c>
      <c r="C7">
        <v>0.6</v>
      </c>
      <c r="D7">
        <v>1</v>
      </c>
      <c r="E7">
        <v>1</v>
      </c>
      <c r="I7">
        <v>1</v>
      </c>
      <c r="J7">
        <v>1</v>
      </c>
    </row>
    <row r="12" spans="1:10">
      <c r="B12" t="s">
        <v>1</v>
      </c>
      <c r="C12" t="s">
        <v>2</v>
      </c>
      <c r="D12" t="s">
        <v>3</v>
      </c>
      <c r="E12" t="s">
        <v>4</v>
      </c>
    </row>
    <row r="13" spans="1:10">
      <c r="A13" t="s">
        <v>13</v>
      </c>
      <c r="B13">
        <v>24.2</v>
      </c>
      <c r="C13">
        <v>2.0699999999999998</v>
      </c>
      <c r="D13">
        <v>0.81</v>
      </c>
      <c r="E13">
        <v>2.38</v>
      </c>
      <c r="I13">
        <v>1.085</v>
      </c>
      <c r="J13">
        <v>24.15</v>
      </c>
    </row>
    <row r="14" spans="1:10">
      <c r="A14" t="s">
        <v>14</v>
      </c>
      <c r="B14">
        <v>10.6</v>
      </c>
      <c r="C14">
        <v>1.28</v>
      </c>
      <c r="D14">
        <v>0.8</v>
      </c>
      <c r="E14">
        <v>0.79</v>
      </c>
      <c r="I14">
        <v>0.73</v>
      </c>
      <c r="J14">
        <v>10.43</v>
      </c>
    </row>
    <row r="15" spans="1:10">
      <c r="A15" t="s">
        <v>15</v>
      </c>
      <c r="B15">
        <v>3.27</v>
      </c>
      <c r="C15">
        <v>0.59</v>
      </c>
      <c r="D15">
        <v>0.4</v>
      </c>
      <c r="E15">
        <v>0.76</v>
      </c>
      <c r="I15">
        <v>0.65</v>
      </c>
      <c r="J15">
        <v>3.95</v>
      </c>
    </row>
    <row r="16" spans="1:10">
      <c r="A16" t="s">
        <v>16</v>
      </c>
      <c r="B16">
        <v>2.33</v>
      </c>
      <c r="C16">
        <v>1.37</v>
      </c>
      <c r="D16">
        <v>0.78</v>
      </c>
      <c r="E16">
        <v>0.78</v>
      </c>
      <c r="I16">
        <v>0.66</v>
      </c>
      <c r="J16">
        <v>2.11</v>
      </c>
    </row>
    <row r="17" spans="1:12">
      <c r="A17" t="s">
        <v>17</v>
      </c>
      <c r="B17">
        <v>2.38</v>
      </c>
      <c r="C17">
        <v>0.43</v>
      </c>
      <c r="D17">
        <v>0.77</v>
      </c>
      <c r="E17">
        <v>0.49</v>
      </c>
      <c r="I17">
        <v>0.64</v>
      </c>
      <c r="J17">
        <v>1.87</v>
      </c>
    </row>
    <row r="18" spans="1:12">
      <c r="A18" t="s">
        <v>18</v>
      </c>
      <c r="B18">
        <v>1.64</v>
      </c>
      <c r="C18">
        <v>1.36</v>
      </c>
      <c r="D18">
        <v>0.73</v>
      </c>
      <c r="E18">
        <v>0.72</v>
      </c>
      <c r="I18">
        <v>0.63</v>
      </c>
      <c r="J18">
        <v>2.0699999999999998</v>
      </c>
    </row>
    <row r="22" spans="1:12">
      <c r="B22" t="s">
        <v>1</v>
      </c>
      <c r="C22" t="s">
        <v>2</v>
      </c>
      <c r="D22" t="s">
        <v>3</v>
      </c>
      <c r="E22" t="s">
        <v>4</v>
      </c>
    </row>
    <row r="23" spans="1:12">
      <c r="A23" t="s">
        <v>19</v>
      </c>
      <c r="B23">
        <v>171</v>
      </c>
      <c r="C23">
        <v>13</v>
      </c>
      <c r="D23">
        <v>3</v>
      </c>
      <c r="E23">
        <v>9</v>
      </c>
      <c r="I23">
        <v>3</v>
      </c>
      <c r="J23">
        <v>116</v>
      </c>
    </row>
    <row r="24" spans="1:12">
      <c r="A24" t="s">
        <v>20</v>
      </c>
      <c r="B24">
        <v>75</v>
      </c>
      <c r="C24">
        <v>8</v>
      </c>
      <c r="D24">
        <v>3</v>
      </c>
      <c r="E24">
        <v>3</v>
      </c>
      <c r="I24">
        <v>3</v>
      </c>
      <c r="J24">
        <v>50</v>
      </c>
    </row>
    <row r="25" spans="1:12">
      <c r="A25" t="s">
        <v>21</v>
      </c>
      <c r="B25">
        <v>23</v>
      </c>
      <c r="C25">
        <v>4</v>
      </c>
      <c r="D25">
        <v>2</v>
      </c>
      <c r="E25">
        <v>3</v>
      </c>
      <c r="I25">
        <v>3</v>
      </c>
      <c r="J25">
        <v>19</v>
      </c>
    </row>
    <row r="26" spans="1:12">
      <c r="A26" t="s">
        <v>22</v>
      </c>
      <c r="B26">
        <v>16</v>
      </c>
      <c r="C26">
        <v>9</v>
      </c>
      <c r="D26">
        <v>3</v>
      </c>
      <c r="E26">
        <v>3</v>
      </c>
      <c r="I26">
        <v>3</v>
      </c>
      <c r="J26">
        <v>10</v>
      </c>
    </row>
    <row r="27" spans="1:12">
      <c r="A27" t="s">
        <v>23</v>
      </c>
      <c r="B27">
        <v>15</v>
      </c>
      <c r="C27">
        <v>3</v>
      </c>
      <c r="D27">
        <v>3</v>
      </c>
      <c r="E27">
        <v>2</v>
      </c>
      <c r="I27">
        <v>3</v>
      </c>
      <c r="J27">
        <v>9</v>
      </c>
    </row>
    <row r="28" spans="1:12">
      <c r="A28" t="s">
        <v>24</v>
      </c>
      <c r="B28">
        <v>11</v>
      </c>
      <c r="C28">
        <v>9</v>
      </c>
      <c r="D28">
        <v>3</v>
      </c>
      <c r="E28">
        <v>3</v>
      </c>
      <c r="I28">
        <v>3</v>
      </c>
      <c r="J28">
        <v>10</v>
      </c>
    </row>
    <row r="32" spans="1:12"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K32" t="s">
        <v>5</v>
      </c>
      <c r="L32" t="s">
        <v>6</v>
      </c>
    </row>
    <row r="33" spans="1:12">
      <c r="A33" t="s">
        <v>25</v>
      </c>
      <c r="B33">
        <v>22</v>
      </c>
      <c r="C33">
        <v>9</v>
      </c>
      <c r="D33">
        <v>9</v>
      </c>
      <c r="E33">
        <v>8</v>
      </c>
      <c r="F33">
        <v>22</v>
      </c>
      <c r="G33">
        <v>9</v>
      </c>
      <c r="I33">
        <v>8</v>
      </c>
      <c r="J33">
        <v>22</v>
      </c>
      <c r="K33">
        <v>22</v>
      </c>
      <c r="L33">
        <v>8</v>
      </c>
    </row>
    <row r="34" spans="1:12">
      <c r="A34" t="s">
        <v>26</v>
      </c>
      <c r="B34">
        <v>22</v>
      </c>
      <c r="C34">
        <v>5</v>
      </c>
      <c r="D34">
        <v>4</v>
      </c>
      <c r="E34">
        <v>5</v>
      </c>
      <c r="F34">
        <v>22</v>
      </c>
      <c r="G34">
        <v>4</v>
      </c>
      <c r="I34">
        <v>4</v>
      </c>
      <c r="J34">
        <v>22</v>
      </c>
      <c r="K34">
        <v>22</v>
      </c>
      <c r="L34">
        <v>4</v>
      </c>
    </row>
    <row r="35" spans="1:12">
      <c r="A35" s="2" t="s">
        <v>27</v>
      </c>
      <c r="B35">
        <v>22</v>
      </c>
      <c r="C35">
        <v>2</v>
      </c>
      <c r="D35">
        <v>1</v>
      </c>
      <c r="E35">
        <v>3</v>
      </c>
      <c r="F35">
        <v>22</v>
      </c>
      <c r="G35">
        <v>1</v>
      </c>
      <c r="I35">
        <v>2</v>
      </c>
      <c r="J35">
        <v>21</v>
      </c>
      <c r="K35">
        <v>22</v>
      </c>
      <c r="L35">
        <v>1</v>
      </c>
    </row>
    <row r="36" spans="1:12">
      <c r="A36" s="2" t="s">
        <v>28</v>
      </c>
      <c r="B36">
        <v>18</v>
      </c>
      <c r="C36">
        <v>2</v>
      </c>
      <c r="D36">
        <v>1</v>
      </c>
      <c r="E36">
        <v>3</v>
      </c>
      <c r="F36">
        <v>20</v>
      </c>
      <c r="G36">
        <v>1</v>
      </c>
      <c r="I36">
        <v>2</v>
      </c>
      <c r="J36">
        <v>19</v>
      </c>
      <c r="K36">
        <v>20</v>
      </c>
      <c r="L36">
        <v>1</v>
      </c>
    </row>
    <row r="37" spans="1:12">
      <c r="A37" s="2" t="s">
        <v>29</v>
      </c>
      <c r="B37">
        <v>11</v>
      </c>
      <c r="C37">
        <v>1</v>
      </c>
      <c r="D37">
        <v>3</v>
      </c>
      <c r="E37">
        <v>1</v>
      </c>
      <c r="F37">
        <v>10</v>
      </c>
      <c r="G37">
        <v>1</v>
      </c>
      <c r="I37">
        <v>2</v>
      </c>
      <c r="J37">
        <v>9</v>
      </c>
    </row>
    <row r="38" spans="1:12">
      <c r="A38" s="2" t="s">
        <v>30</v>
      </c>
      <c r="B38">
        <v>3</v>
      </c>
      <c r="C38">
        <v>2</v>
      </c>
      <c r="D38">
        <v>3</v>
      </c>
      <c r="E38">
        <v>3</v>
      </c>
      <c r="F38">
        <v>2</v>
      </c>
      <c r="G38">
        <v>1</v>
      </c>
      <c r="I38">
        <v>2</v>
      </c>
      <c r="J38">
        <v>2</v>
      </c>
    </row>
    <row r="41" spans="1:12">
      <c r="A41" s="2" t="s">
        <v>31</v>
      </c>
    </row>
    <row r="42" spans="1:12">
      <c r="A42" s="2"/>
    </row>
    <row r="43" spans="1:12">
      <c r="B43" t="s">
        <v>3</v>
      </c>
      <c r="C43" t="s">
        <v>4</v>
      </c>
      <c r="D43" t="s">
        <v>5</v>
      </c>
      <c r="E43" t="s">
        <v>6</v>
      </c>
      <c r="K43" t="s">
        <v>5</v>
      </c>
      <c r="L43" t="s">
        <v>6</v>
      </c>
    </row>
    <row r="44" spans="1:12">
      <c r="A44" t="s">
        <v>25</v>
      </c>
      <c r="B44">
        <v>106.05</v>
      </c>
      <c r="C44">
        <v>115.47</v>
      </c>
      <c r="D44">
        <v>250.24</v>
      </c>
      <c r="E44">
        <v>108.27</v>
      </c>
      <c r="I44">
        <v>28.47</v>
      </c>
      <c r="J44">
        <v>25.72</v>
      </c>
      <c r="K44">
        <v>29.04</v>
      </c>
      <c r="L44">
        <v>22.6</v>
      </c>
    </row>
    <row r="45" spans="1:12">
      <c r="A45" t="s">
        <v>26</v>
      </c>
      <c r="B45">
        <v>113.2</v>
      </c>
      <c r="C45">
        <v>109.5</v>
      </c>
      <c r="D45">
        <v>232</v>
      </c>
      <c r="E45">
        <v>113.8</v>
      </c>
      <c r="I45">
        <v>28.11</v>
      </c>
      <c r="J45">
        <v>25.55</v>
      </c>
      <c r="K45">
        <v>29.05</v>
      </c>
      <c r="L45">
        <v>22.24</v>
      </c>
    </row>
    <row r="46" spans="1:12">
      <c r="A46" t="s">
        <v>27</v>
      </c>
      <c r="B46">
        <v>128.63999999999999</v>
      </c>
      <c r="C46">
        <v>127.82</v>
      </c>
      <c r="D46">
        <v>229</v>
      </c>
      <c r="E46">
        <v>94.08</v>
      </c>
      <c r="I46">
        <v>24.16</v>
      </c>
      <c r="J46">
        <v>28.32</v>
      </c>
      <c r="K46">
        <v>29.06</v>
      </c>
      <c r="L46">
        <v>22.26</v>
      </c>
    </row>
    <row r="47" spans="1:12">
      <c r="A47" t="s">
        <v>28</v>
      </c>
      <c r="B47">
        <v>77.400000000000006</v>
      </c>
      <c r="C47">
        <v>77.45</v>
      </c>
      <c r="D47">
        <v>228.15</v>
      </c>
      <c r="E47">
        <v>41.06</v>
      </c>
      <c r="I47">
        <v>26.57</v>
      </c>
      <c r="J47">
        <v>29.99</v>
      </c>
      <c r="K47">
        <v>29.01</v>
      </c>
      <c r="L47">
        <v>22.32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13" workbookViewId="0">
      <selection activeCell="B82" sqref="B82:E85"/>
    </sheetView>
  </sheetViews>
  <sheetFormatPr baseColWidth="10" defaultRowHeight="15" x14ac:dyDescent="0"/>
  <cols>
    <col min="1" max="1" width="38.83203125" customWidth="1"/>
    <col min="2" max="2" width="17.1640625" customWidth="1"/>
    <col min="3" max="3" width="20.1640625" customWidth="1"/>
    <col min="4" max="4" width="18.33203125" customWidth="1"/>
    <col min="5" max="5" width="15.33203125" customWidth="1"/>
    <col min="6" max="6" width="14.1640625" customWidth="1"/>
    <col min="7" max="7" width="13.83203125" customWidth="1"/>
  </cols>
  <sheetData>
    <row r="1" spans="1:11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>
      <c r="D3" t="s">
        <v>71</v>
      </c>
    </row>
    <row r="4" spans="1:11">
      <c r="B4" t="s">
        <v>60</v>
      </c>
      <c r="C4" t="s">
        <v>61</v>
      </c>
      <c r="D4" t="s">
        <v>32</v>
      </c>
      <c r="E4" t="s">
        <v>33</v>
      </c>
    </row>
    <row r="5" spans="1:11">
      <c r="A5" t="s">
        <v>7</v>
      </c>
      <c r="B5">
        <v>0.98</v>
      </c>
      <c r="C5">
        <v>0.99</v>
      </c>
      <c r="D5">
        <v>0.91</v>
      </c>
      <c r="E5">
        <v>0.85</v>
      </c>
    </row>
    <row r="6" spans="1:11">
      <c r="A6" t="s">
        <v>8</v>
      </c>
      <c r="B6">
        <v>0.79</v>
      </c>
      <c r="C6">
        <v>0.99</v>
      </c>
      <c r="D6">
        <v>0.78</v>
      </c>
      <c r="E6">
        <v>0.77</v>
      </c>
    </row>
    <row r="7" spans="1:11">
      <c r="A7" t="s">
        <v>9</v>
      </c>
      <c r="B7">
        <v>0.51</v>
      </c>
      <c r="C7">
        <v>0.94</v>
      </c>
      <c r="D7">
        <v>1</v>
      </c>
      <c r="E7">
        <v>0.52</v>
      </c>
    </row>
    <row r="8" spans="1:11">
      <c r="A8" t="s">
        <v>10</v>
      </c>
      <c r="B8">
        <v>0.52</v>
      </c>
      <c r="C8">
        <v>0.95</v>
      </c>
      <c r="D8">
        <v>0.5</v>
      </c>
      <c r="E8">
        <v>0.56000000000000005</v>
      </c>
    </row>
    <row r="9" spans="1:11">
      <c r="A9" t="s">
        <v>11</v>
      </c>
      <c r="B9">
        <v>0.55000000000000004</v>
      </c>
      <c r="C9">
        <v>0.9</v>
      </c>
      <c r="D9">
        <v>0.6</v>
      </c>
      <c r="E9">
        <v>1</v>
      </c>
    </row>
    <row r="10" spans="1:11">
      <c r="A10" t="s">
        <v>12</v>
      </c>
      <c r="B10">
        <v>1</v>
      </c>
      <c r="C10">
        <v>1</v>
      </c>
      <c r="D10">
        <v>1</v>
      </c>
      <c r="E10">
        <v>1</v>
      </c>
    </row>
    <row r="13" spans="1:11">
      <c r="B13" t="s">
        <v>60</v>
      </c>
      <c r="C13" t="s">
        <v>61</v>
      </c>
      <c r="D13" t="s">
        <v>57</v>
      </c>
      <c r="E13" t="s">
        <v>58</v>
      </c>
    </row>
    <row r="14" spans="1:11">
      <c r="A14" t="s">
        <v>13</v>
      </c>
      <c r="B14">
        <v>1.085</v>
      </c>
      <c r="C14">
        <v>24.15</v>
      </c>
      <c r="D14">
        <v>1.228</v>
      </c>
      <c r="E14">
        <v>1.7350000000000001</v>
      </c>
    </row>
    <row r="15" spans="1:11">
      <c r="A15" t="s">
        <v>14</v>
      </c>
      <c r="B15">
        <v>0.73</v>
      </c>
      <c r="C15">
        <v>10.43</v>
      </c>
      <c r="D15">
        <v>0.91100000000000003</v>
      </c>
      <c r="E15">
        <v>0.70899999999999996</v>
      </c>
    </row>
    <row r="16" spans="1:11">
      <c r="A16" t="s">
        <v>15</v>
      </c>
      <c r="B16">
        <v>0.65</v>
      </c>
      <c r="C16">
        <v>3.95</v>
      </c>
      <c r="D16">
        <v>0.65</v>
      </c>
      <c r="E16">
        <v>0.44800000000000001</v>
      </c>
    </row>
    <row r="17" spans="1:5">
      <c r="A17" t="s">
        <v>16</v>
      </c>
      <c r="B17">
        <v>0.66</v>
      </c>
      <c r="C17">
        <v>2.11</v>
      </c>
      <c r="D17">
        <v>0.64500000000000002</v>
      </c>
      <c r="E17">
        <v>0.436</v>
      </c>
    </row>
    <row r="18" spans="1:5">
      <c r="A18" t="s">
        <v>17</v>
      </c>
      <c r="B18">
        <v>0.64</v>
      </c>
      <c r="C18">
        <v>1.87</v>
      </c>
      <c r="D18">
        <v>0.64300000000000002</v>
      </c>
      <c r="E18">
        <v>0.435</v>
      </c>
    </row>
    <row r="19" spans="1:5">
      <c r="A19" t="s">
        <v>18</v>
      </c>
      <c r="B19">
        <v>0.63</v>
      </c>
      <c r="C19">
        <v>2.0699999999999998</v>
      </c>
      <c r="D19">
        <v>0.438</v>
      </c>
      <c r="E19">
        <v>0.435</v>
      </c>
    </row>
    <row r="22" spans="1:5">
      <c r="B22" t="s">
        <v>60</v>
      </c>
      <c r="C22" t="s">
        <v>61</v>
      </c>
      <c r="D22" t="s">
        <v>57</v>
      </c>
      <c r="E22" t="s">
        <v>58</v>
      </c>
    </row>
    <row r="23" spans="1:5">
      <c r="A23" t="s">
        <v>19</v>
      </c>
      <c r="B23">
        <v>3</v>
      </c>
      <c r="C23">
        <v>116</v>
      </c>
      <c r="D23">
        <v>5</v>
      </c>
      <c r="E23">
        <v>6</v>
      </c>
    </row>
    <row r="24" spans="1:5">
      <c r="A24" t="s">
        <v>20</v>
      </c>
      <c r="B24">
        <v>3</v>
      </c>
      <c r="C24">
        <v>50</v>
      </c>
      <c r="D24">
        <v>4</v>
      </c>
      <c r="E24">
        <v>3</v>
      </c>
    </row>
    <row r="25" spans="1:5">
      <c r="A25" t="s">
        <v>21</v>
      </c>
      <c r="B25">
        <v>3</v>
      </c>
      <c r="C25">
        <v>19</v>
      </c>
      <c r="D25">
        <v>3</v>
      </c>
      <c r="E25">
        <v>2</v>
      </c>
    </row>
    <row r="26" spans="1:5">
      <c r="A26" t="s">
        <v>22</v>
      </c>
      <c r="B26">
        <v>3</v>
      </c>
      <c r="C26">
        <v>10</v>
      </c>
      <c r="D26">
        <v>3</v>
      </c>
      <c r="E26">
        <v>2</v>
      </c>
    </row>
    <row r="27" spans="1:5">
      <c r="A27" t="s">
        <v>23</v>
      </c>
      <c r="B27">
        <v>3</v>
      </c>
      <c r="C27">
        <v>9</v>
      </c>
      <c r="D27">
        <v>3</v>
      </c>
      <c r="E27">
        <v>2</v>
      </c>
    </row>
    <row r="28" spans="1:5">
      <c r="A28" t="s">
        <v>24</v>
      </c>
      <c r="B28">
        <v>3</v>
      </c>
      <c r="C28">
        <v>10</v>
      </c>
      <c r="D28">
        <v>2</v>
      </c>
      <c r="E28">
        <v>2</v>
      </c>
    </row>
    <row r="32" spans="1:5">
      <c r="B32" t="s">
        <v>60</v>
      </c>
      <c r="C32" t="s">
        <v>61</v>
      </c>
      <c r="D32" t="s">
        <v>5</v>
      </c>
      <c r="E32" t="s">
        <v>6</v>
      </c>
    </row>
    <row r="33" spans="1:7">
      <c r="A33" t="s">
        <v>25</v>
      </c>
      <c r="B33">
        <v>8</v>
      </c>
      <c r="C33">
        <v>22</v>
      </c>
      <c r="D33">
        <v>22</v>
      </c>
      <c r="E33">
        <v>8</v>
      </c>
    </row>
    <row r="34" spans="1:7">
      <c r="A34" t="s">
        <v>26</v>
      </c>
      <c r="B34">
        <v>4</v>
      </c>
      <c r="C34">
        <v>22</v>
      </c>
      <c r="D34">
        <v>22</v>
      </c>
      <c r="E34">
        <v>4</v>
      </c>
    </row>
    <row r="35" spans="1:7">
      <c r="A35" s="2" t="s">
        <v>27</v>
      </c>
      <c r="B35">
        <v>2</v>
      </c>
      <c r="C35">
        <v>21</v>
      </c>
      <c r="D35">
        <v>22</v>
      </c>
      <c r="E35">
        <v>1</v>
      </c>
    </row>
    <row r="36" spans="1:7">
      <c r="A36" s="2" t="s">
        <v>28</v>
      </c>
      <c r="B36">
        <v>2</v>
      </c>
      <c r="C36">
        <v>19</v>
      </c>
      <c r="D36">
        <v>20</v>
      </c>
      <c r="E36">
        <v>1</v>
      </c>
    </row>
    <row r="37" spans="1:7">
      <c r="A37" s="2" t="s">
        <v>29</v>
      </c>
      <c r="B37">
        <v>2</v>
      </c>
      <c r="C37">
        <v>9</v>
      </c>
      <c r="D37">
        <v>10</v>
      </c>
      <c r="E37">
        <v>1</v>
      </c>
    </row>
    <row r="38" spans="1:7">
      <c r="A38" s="2" t="s">
        <v>30</v>
      </c>
      <c r="B38">
        <v>2</v>
      </c>
      <c r="C38">
        <v>2</v>
      </c>
      <c r="D38">
        <v>2</v>
      </c>
      <c r="E38">
        <v>1</v>
      </c>
    </row>
    <row r="39" spans="1:7">
      <c r="A39" s="2"/>
    </row>
    <row r="40" spans="1:7">
      <c r="A40" s="2"/>
    </row>
    <row r="41" spans="1:7">
      <c r="A41" s="2"/>
      <c r="C41" t="s">
        <v>59</v>
      </c>
      <c r="D41" s="17"/>
      <c r="E41" s="17"/>
      <c r="F41" s="17"/>
      <c r="G41" s="17"/>
    </row>
    <row r="42" spans="1:7">
      <c r="A42" s="2"/>
      <c r="B42" t="s">
        <v>62</v>
      </c>
      <c r="C42" t="s">
        <v>63</v>
      </c>
      <c r="D42" t="s">
        <v>70</v>
      </c>
    </row>
    <row r="43" spans="1:7">
      <c r="A43" t="s">
        <v>64</v>
      </c>
      <c r="B43">
        <v>0.108</v>
      </c>
      <c r="C43">
        <v>0.16800000000000001</v>
      </c>
      <c r="D43">
        <v>6.5000000000000002E-2</v>
      </c>
    </row>
    <row r="44" spans="1:7">
      <c r="A44" t="s">
        <v>65</v>
      </c>
      <c r="B44">
        <v>0.106</v>
      </c>
      <c r="C44">
        <v>0.16800000000000001</v>
      </c>
      <c r="D44">
        <v>1.7000000000000001E-2</v>
      </c>
    </row>
    <row r="45" spans="1:7">
      <c r="A45" s="2" t="s">
        <v>66</v>
      </c>
      <c r="B45">
        <v>5.5E-2</v>
      </c>
      <c r="C45">
        <v>0.11</v>
      </c>
      <c r="D45">
        <v>1.2E-2</v>
      </c>
    </row>
    <row r="46" spans="1:7">
      <c r="A46" s="2" t="s">
        <v>67</v>
      </c>
      <c r="B46">
        <v>5.3999999999999999E-2</v>
      </c>
      <c r="C46">
        <v>0.11</v>
      </c>
      <c r="D46">
        <v>1.2E-2</v>
      </c>
    </row>
    <row r="47" spans="1:7">
      <c r="A47" s="2" t="s">
        <v>68</v>
      </c>
      <c r="B47">
        <v>5.5E-2</v>
      </c>
      <c r="C47">
        <v>0.111</v>
      </c>
      <c r="D47">
        <v>1.2E-2</v>
      </c>
    </row>
    <row r="48" spans="1:7">
      <c r="A48" s="2" t="s">
        <v>69</v>
      </c>
      <c r="B48">
        <v>5.3999999999999999E-2</v>
      </c>
      <c r="C48">
        <v>0.108</v>
      </c>
      <c r="D48">
        <v>0.01</v>
      </c>
    </row>
    <row r="49" spans="1:7">
      <c r="A49" s="2"/>
    </row>
    <row r="50" spans="1:7">
      <c r="A50" s="2"/>
      <c r="B50" t="s">
        <v>62</v>
      </c>
      <c r="C50" t="s">
        <v>63</v>
      </c>
      <c r="D50" t="s">
        <v>70</v>
      </c>
    </row>
    <row r="51" spans="1:7">
      <c r="A51" t="s">
        <v>41</v>
      </c>
      <c r="B51">
        <v>2.165</v>
      </c>
      <c r="C51">
        <v>2.3959999999999999</v>
      </c>
      <c r="D51">
        <v>29.5</v>
      </c>
    </row>
    <row r="52" spans="1:7">
      <c r="A52" t="s">
        <v>42</v>
      </c>
      <c r="B52">
        <v>0.40300000000000002</v>
      </c>
      <c r="C52">
        <v>0.505</v>
      </c>
      <c r="D52">
        <v>11.86</v>
      </c>
    </row>
    <row r="53" spans="1:7">
      <c r="A53" s="2" t="s">
        <v>43</v>
      </c>
      <c r="B53">
        <v>0.154</v>
      </c>
      <c r="C53">
        <v>0.2</v>
      </c>
      <c r="D53">
        <v>2.93</v>
      </c>
    </row>
    <row r="54" spans="1:7">
      <c r="A54" s="2" t="s">
        <v>44</v>
      </c>
      <c r="B54">
        <v>0.10299999999999999</v>
      </c>
      <c r="C54">
        <v>0.125</v>
      </c>
      <c r="D54">
        <v>0.55700000000000005</v>
      </c>
    </row>
    <row r="55" spans="1:7">
      <c r="A55" s="2" t="s">
        <v>45</v>
      </c>
      <c r="B55">
        <v>0.10299999999999999</v>
      </c>
      <c r="C55">
        <v>0.11</v>
      </c>
      <c r="D55">
        <v>4.1000000000000002E-2</v>
      </c>
    </row>
    <row r="56" spans="1:7">
      <c r="A56" s="2" t="s">
        <v>46</v>
      </c>
      <c r="B56">
        <v>5.0999999999999997E-2</v>
      </c>
      <c r="C56">
        <v>9.4E-2</v>
      </c>
      <c r="D56">
        <v>8.9999999999999993E-3</v>
      </c>
    </row>
    <row r="57" spans="1:7">
      <c r="A57" s="2"/>
    </row>
    <row r="58" spans="1:7">
      <c r="A58" s="2"/>
    </row>
    <row r="59" spans="1:7">
      <c r="A59" s="2"/>
    </row>
    <row r="60" spans="1:7">
      <c r="F60" s="4"/>
      <c r="G60" s="4"/>
    </row>
    <row r="61" spans="1:7">
      <c r="A61" s="2"/>
      <c r="B61" t="s">
        <v>60</v>
      </c>
      <c r="C61" t="s">
        <v>61</v>
      </c>
      <c r="D61" t="s">
        <v>5</v>
      </c>
      <c r="E61" t="s">
        <v>6</v>
      </c>
    </row>
    <row r="62" spans="1:7">
      <c r="A62" s="2" t="s">
        <v>35</v>
      </c>
      <c r="B62">
        <v>21.2</v>
      </c>
      <c r="C62">
        <v>37.26</v>
      </c>
      <c r="D62">
        <v>2.0099999999999998</v>
      </c>
      <c r="E62">
        <v>2.68</v>
      </c>
    </row>
    <row r="63" spans="1:7">
      <c r="A63" s="2" t="s">
        <v>36</v>
      </c>
      <c r="B63">
        <v>19.7</v>
      </c>
      <c r="C63">
        <v>19.62</v>
      </c>
      <c r="D63">
        <v>1.49</v>
      </c>
      <c r="E63">
        <v>2.29</v>
      </c>
    </row>
    <row r="64" spans="1:7">
      <c r="A64" s="2" t="s">
        <v>37</v>
      </c>
      <c r="B64">
        <v>16.5</v>
      </c>
      <c r="C64">
        <v>11.2</v>
      </c>
      <c r="D64">
        <v>1.29</v>
      </c>
      <c r="E64">
        <v>1.62</v>
      </c>
    </row>
    <row r="65" spans="1:5">
      <c r="A65" s="2" t="s">
        <v>38</v>
      </c>
      <c r="B65">
        <v>11.2</v>
      </c>
      <c r="C65">
        <v>9.49</v>
      </c>
      <c r="D65">
        <v>1.24</v>
      </c>
      <c r="E65">
        <v>1.24</v>
      </c>
    </row>
    <row r="66" spans="1:5">
      <c r="A66" s="2" t="s">
        <v>39</v>
      </c>
      <c r="B66">
        <v>7.74</v>
      </c>
      <c r="C66">
        <v>8.19</v>
      </c>
      <c r="D66">
        <v>0.21</v>
      </c>
      <c r="E66">
        <v>1.21</v>
      </c>
    </row>
    <row r="67" spans="1:5">
      <c r="A67" s="2" t="s">
        <v>40</v>
      </c>
      <c r="B67">
        <v>7.23</v>
      </c>
      <c r="C67">
        <v>7.94</v>
      </c>
      <c r="D67">
        <v>0.19</v>
      </c>
      <c r="E67">
        <v>1.19</v>
      </c>
    </row>
    <row r="68" spans="1:5">
      <c r="A68" s="2"/>
    </row>
    <row r="71" spans="1:5">
      <c r="A71" s="2" t="s">
        <v>53</v>
      </c>
    </row>
    <row r="72" spans="1:5">
      <c r="A72" s="2"/>
      <c r="D72" t="s">
        <v>5</v>
      </c>
      <c r="E72" t="s">
        <v>6</v>
      </c>
    </row>
    <row r="73" spans="1:5">
      <c r="A73" s="2" t="s">
        <v>48</v>
      </c>
      <c r="B73">
        <v>257</v>
      </c>
      <c r="C73">
        <v>241</v>
      </c>
      <c r="D73">
        <v>192</v>
      </c>
      <c r="E73">
        <v>325.3</v>
      </c>
    </row>
    <row r="74" spans="1:5">
      <c r="A74" t="s">
        <v>49</v>
      </c>
      <c r="B74">
        <v>238</v>
      </c>
      <c r="C74">
        <v>220</v>
      </c>
      <c r="D74">
        <v>192</v>
      </c>
      <c r="E74">
        <v>324</v>
      </c>
    </row>
    <row r="75" spans="1:5">
      <c r="A75" t="s">
        <v>50</v>
      </c>
      <c r="B75">
        <v>237</v>
      </c>
      <c r="C75">
        <v>196</v>
      </c>
      <c r="D75">
        <v>192</v>
      </c>
      <c r="E75">
        <v>332</v>
      </c>
    </row>
    <row r="76" spans="1:5">
      <c r="A76" t="s">
        <v>51</v>
      </c>
      <c r="B76">
        <v>248</v>
      </c>
      <c r="C76">
        <v>195</v>
      </c>
      <c r="D76">
        <v>192</v>
      </c>
      <c r="E76">
        <v>326</v>
      </c>
    </row>
    <row r="77" spans="1:5">
      <c r="A77" t="s">
        <v>52</v>
      </c>
      <c r="B77">
        <v>235</v>
      </c>
      <c r="C77">
        <v>195</v>
      </c>
      <c r="D77">
        <v>192</v>
      </c>
      <c r="E77">
        <v>332</v>
      </c>
    </row>
    <row r="79" spans="1:5">
      <c r="A79" s="2"/>
    </row>
    <row r="80" spans="1:5">
      <c r="A80" s="2" t="s">
        <v>31</v>
      </c>
    </row>
    <row r="81" spans="1:5">
      <c r="D81" t="s">
        <v>5</v>
      </c>
      <c r="E81" t="s">
        <v>6</v>
      </c>
    </row>
    <row r="82" spans="1:5">
      <c r="A82" t="s">
        <v>49</v>
      </c>
      <c r="B82">
        <v>28.47</v>
      </c>
      <c r="C82">
        <v>25.72</v>
      </c>
      <c r="D82">
        <v>29.04</v>
      </c>
      <c r="E82">
        <v>39.39</v>
      </c>
    </row>
    <row r="83" spans="1:5">
      <c r="A83" t="s">
        <v>50</v>
      </c>
      <c r="B83">
        <v>28.11</v>
      </c>
      <c r="C83">
        <v>25.55</v>
      </c>
      <c r="D83">
        <v>29.05</v>
      </c>
      <c r="E83">
        <v>36.6</v>
      </c>
    </row>
    <row r="84" spans="1:5">
      <c r="A84" t="s">
        <v>51</v>
      </c>
      <c r="B84">
        <v>24.16</v>
      </c>
      <c r="C84">
        <v>28.32</v>
      </c>
      <c r="D84">
        <v>29.06</v>
      </c>
      <c r="E84">
        <v>39.880000000000003</v>
      </c>
    </row>
    <row r="85" spans="1:5">
      <c r="A85" t="s">
        <v>52</v>
      </c>
      <c r="B85">
        <v>26.57</v>
      </c>
      <c r="C85">
        <v>29.99</v>
      </c>
      <c r="D85">
        <v>29.01</v>
      </c>
      <c r="E85">
        <v>40.25</v>
      </c>
    </row>
    <row r="90" spans="1:5">
      <c r="A90" s="2" t="s">
        <v>54</v>
      </c>
      <c r="B90" t="s">
        <v>47</v>
      </c>
    </row>
  </sheetData>
  <mergeCells count="2">
    <mergeCell ref="A1:K2"/>
    <mergeCell ref="D41:G4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workbookViewId="0">
      <selection activeCell="B48" sqref="B48"/>
    </sheetView>
  </sheetViews>
  <sheetFormatPr baseColWidth="10" defaultRowHeight="15" x14ac:dyDescent="0"/>
  <cols>
    <col min="1" max="1" width="37.1640625" customWidth="1"/>
    <col min="2" max="2" width="16.6640625" customWidth="1"/>
    <col min="3" max="3" width="17" customWidth="1"/>
    <col min="4" max="4" width="13.33203125" customWidth="1"/>
    <col min="5" max="5" width="14.33203125" customWidth="1"/>
    <col min="6" max="6" width="13.6640625" customWidth="1"/>
    <col min="7" max="7" width="12.5" customWidth="1"/>
    <col min="8" max="8" width="17.33203125" customWidth="1"/>
    <col min="9" max="9" width="17.5" customWidth="1"/>
    <col min="10" max="10" width="13.1640625" customWidth="1"/>
    <col min="11" max="11" width="11.6640625" customWidth="1"/>
    <col min="12" max="13" width="11" customWidth="1"/>
    <col min="14" max="14" width="11.83203125" customWidth="1"/>
    <col min="15" max="15" width="9" customWidth="1"/>
  </cols>
  <sheetData>
    <row r="1" spans="1:11" ht="15" customHeight="1">
      <c r="A1" s="19" t="s">
        <v>126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28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ht="20">
      <c r="A3" s="6" t="s">
        <v>75</v>
      </c>
      <c r="B3" s="6" t="s">
        <v>76</v>
      </c>
      <c r="C3" s="6" t="s">
        <v>79</v>
      </c>
      <c r="D3" s="6" t="s">
        <v>77</v>
      </c>
      <c r="E3" s="6" t="s">
        <v>78</v>
      </c>
      <c r="F3" s="6" t="s">
        <v>80</v>
      </c>
      <c r="G3" s="6"/>
      <c r="H3" s="6"/>
      <c r="I3" s="6"/>
      <c r="J3" s="7"/>
      <c r="K3" s="7"/>
    </row>
    <row r="4" spans="1:11" ht="20">
      <c r="A4" s="6">
        <v>2000</v>
      </c>
      <c r="B4" s="6">
        <v>0.998</v>
      </c>
      <c r="C4" s="6">
        <v>0.86499999999999999</v>
      </c>
      <c r="D4" s="6">
        <v>0.91100000000000003</v>
      </c>
      <c r="E4" s="6">
        <v>0.86499999999999999</v>
      </c>
      <c r="F4" s="6">
        <v>0.995</v>
      </c>
      <c r="G4" s="6"/>
      <c r="H4" s="6"/>
      <c r="I4" s="6"/>
      <c r="J4" s="7"/>
      <c r="K4" s="7"/>
    </row>
    <row r="5" spans="1:11">
      <c r="A5" s="6">
        <v>1000</v>
      </c>
      <c r="B5" s="6">
        <v>0.999</v>
      </c>
      <c r="C5" s="6">
        <v>0.755</v>
      </c>
      <c r="D5" s="6">
        <v>0.51600000000000001</v>
      </c>
      <c r="E5" s="6">
        <v>0.871</v>
      </c>
      <c r="F5" s="6">
        <v>0.99099999999999999</v>
      </c>
      <c r="G5" s="6"/>
      <c r="H5" s="6"/>
      <c r="I5" s="6"/>
      <c r="J5" s="8"/>
      <c r="K5" s="8"/>
    </row>
    <row r="6" spans="1:11">
      <c r="A6" s="6">
        <v>500</v>
      </c>
      <c r="B6" s="6">
        <v>0.98599999999999999</v>
      </c>
      <c r="C6" s="6">
        <v>0.73199999999999998</v>
      </c>
      <c r="D6" s="6">
        <v>0.80200000000000005</v>
      </c>
      <c r="E6" s="6">
        <v>0.70299999999999996</v>
      </c>
      <c r="F6" s="6">
        <v>0.97799999999999998</v>
      </c>
      <c r="G6" s="6"/>
      <c r="H6" s="6"/>
      <c r="I6" s="6"/>
      <c r="J6" s="8"/>
      <c r="K6" s="8"/>
    </row>
    <row r="7" spans="1:11">
      <c r="A7" s="6">
        <v>200</v>
      </c>
      <c r="B7" s="6">
        <v>0.98499999999999999</v>
      </c>
      <c r="C7" s="6">
        <v>0.498</v>
      </c>
      <c r="D7" s="6">
        <v>0.51300000000000001</v>
      </c>
      <c r="E7" s="6">
        <v>0.497</v>
      </c>
      <c r="F7" s="6">
        <v>0.97</v>
      </c>
      <c r="G7" s="6"/>
      <c r="H7" s="6"/>
      <c r="I7" s="6"/>
      <c r="J7" s="8"/>
      <c r="K7" s="8"/>
    </row>
    <row r="8" spans="1:11">
      <c r="A8" s="6">
        <v>50</v>
      </c>
      <c r="B8" s="6">
        <v>1</v>
      </c>
      <c r="C8" s="6">
        <v>0.5</v>
      </c>
      <c r="D8" s="6">
        <v>0.51500000000000001</v>
      </c>
      <c r="E8" s="6">
        <v>0.48399999999999999</v>
      </c>
      <c r="F8" s="6">
        <v>1</v>
      </c>
      <c r="G8" s="6"/>
      <c r="H8" s="6"/>
      <c r="I8" s="6"/>
      <c r="J8" s="8"/>
      <c r="K8" s="8"/>
    </row>
    <row r="9" spans="1:11">
      <c r="A9" s="6"/>
      <c r="B9" s="6"/>
      <c r="C9" s="6"/>
      <c r="D9" s="6"/>
      <c r="E9" s="6"/>
      <c r="F9" s="6"/>
      <c r="G9" s="6"/>
      <c r="H9" s="6"/>
      <c r="I9" s="6"/>
      <c r="J9" s="8"/>
      <c r="K9" s="8"/>
    </row>
    <row r="10" spans="1:11">
      <c r="A10" s="6"/>
      <c r="B10" s="6"/>
      <c r="C10" s="6"/>
      <c r="D10" s="6"/>
      <c r="E10" s="6"/>
      <c r="F10" s="6"/>
      <c r="G10" s="6"/>
      <c r="H10" s="8"/>
      <c r="I10" s="8"/>
      <c r="J10" s="8"/>
      <c r="K10" s="8"/>
    </row>
    <row r="11" spans="1:11" ht="20">
      <c r="A11" s="6" t="s">
        <v>72</v>
      </c>
      <c r="B11" s="6" t="s">
        <v>76</v>
      </c>
      <c r="C11" s="6" t="s">
        <v>79</v>
      </c>
      <c r="D11" s="6" t="s">
        <v>77</v>
      </c>
      <c r="E11" s="6" t="s">
        <v>78</v>
      </c>
      <c r="F11" s="6" t="s">
        <v>80</v>
      </c>
      <c r="G11" s="8"/>
      <c r="H11" s="8"/>
      <c r="I11" s="8"/>
      <c r="J11" s="7"/>
      <c r="K11" s="7"/>
    </row>
    <row r="12" spans="1:11" ht="20">
      <c r="A12" s="6">
        <v>2000</v>
      </c>
      <c r="B12" s="6">
        <v>41.988</v>
      </c>
      <c r="C12" s="6">
        <v>1.6359999999999999</v>
      </c>
      <c r="D12" s="6">
        <v>1.59</v>
      </c>
      <c r="E12" s="6">
        <v>1.6839999999999999</v>
      </c>
      <c r="F12" s="6">
        <v>42.323</v>
      </c>
      <c r="G12" s="8"/>
      <c r="H12" s="8"/>
      <c r="I12" s="8"/>
      <c r="J12" s="7"/>
      <c r="K12" s="7"/>
    </row>
    <row r="13" spans="1:11" ht="20">
      <c r="A13" s="6">
        <v>1000</v>
      </c>
      <c r="B13" s="6">
        <v>21.843</v>
      </c>
      <c r="C13" s="6">
        <v>1.4390000000000001</v>
      </c>
      <c r="D13" s="6">
        <v>1.165</v>
      </c>
      <c r="E13" s="6">
        <v>1</v>
      </c>
      <c r="F13" s="6">
        <v>21.646999999999998</v>
      </c>
      <c r="G13" s="8"/>
      <c r="H13" s="8"/>
      <c r="I13" s="8"/>
      <c r="J13" s="7"/>
      <c r="K13" s="7"/>
    </row>
    <row r="14" spans="1:11" ht="20">
      <c r="A14" s="6">
        <v>500</v>
      </c>
      <c r="B14" s="6">
        <v>11.664</v>
      </c>
      <c r="C14" s="6">
        <v>0.83299999999999996</v>
      </c>
      <c r="D14" s="6">
        <v>0.82199999999999995</v>
      </c>
      <c r="E14" s="6">
        <v>0.871</v>
      </c>
      <c r="F14" s="6">
        <v>11.717000000000001</v>
      </c>
      <c r="G14" s="8"/>
      <c r="H14" s="8"/>
      <c r="I14" s="8"/>
      <c r="J14" s="7"/>
      <c r="K14" s="7"/>
    </row>
    <row r="15" spans="1:11" ht="20">
      <c r="A15" s="6">
        <v>200</v>
      </c>
      <c r="B15" s="6">
        <v>5.5460000000000003</v>
      </c>
      <c r="C15" s="6">
        <v>0.752</v>
      </c>
      <c r="D15" s="6">
        <v>0.748</v>
      </c>
      <c r="E15" s="6">
        <v>0.75900000000000001</v>
      </c>
      <c r="F15" s="6">
        <v>5.4640000000000004</v>
      </c>
      <c r="G15" s="8"/>
      <c r="H15" s="8"/>
      <c r="I15" s="8"/>
      <c r="J15" s="7"/>
      <c r="K15" s="7"/>
    </row>
    <row r="16" spans="1:11" ht="20">
      <c r="A16" s="6">
        <v>50</v>
      </c>
      <c r="B16" s="6">
        <v>2.2770000000000001</v>
      </c>
      <c r="C16" s="6">
        <v>0.65400000000000003</v>
      </c>
      <c r="D16" s="6">
        <v>0.65600000000000003</v>
      </c>
      <c r="E16" s="6">
        <v>0.66200000000000003</v>
      </c>
      <c r="F16" s="6">
        <v>2.3109999999999999</v>
      </c>
      <c r="G16" s="8"/>
      <c r="H16" s="8"/>
      <c r="I16" s="8"/>
      <c r="J16" s="7"/>
      <c r="K16" s="7"/>
    </row>
    <row r="17" spans="1:11" ht="20">
      <c r="A17" s="6"/>
      <c r="B17" s="6"/>
      <c r="C17" s="6"/>
      <c r="D17" s="6"/>
      <c r="E17" s="6"/>
      <c r="F17" s="6"/>
      <c r="G17" s="8"/>
      <c r="H17" s="8"/>
      <c r="I17" s="8"/>
      <c r="J17" s="7"/>
      <c r="K17" s="7"/>
    </row>
    <row r="18" spans="1:11" ht="20">
      <c r="A18" s="6" t="s">
        <v>73</v>
      </c>
      <c r="B18" s="6" t="s">
        <v>76</v>
      </c>
      <c r="C18" s="6" t="s">
        <v>79</v>
      </c>
      <c r="D18" s="6" t="s">
        <v>77</v>
      </c>
      <c r="E18" s="6" t="s">
        <v>78</v>
      </c>
      <c r="F18" s="6" t="s">
        <v>80</v>
      </c>
      <c r="G18" s="8"/>
      <c r="H18" s="8"/>
      <c r="I18" s="8"/>
      <c r="J18" s="7"/>
      <c r="K18" s="7"/>
    </row>
    <row r="19" spans="1:11" ht="20">
      <c r="A19" s="6">
        <v>2000</v>
      </c>
      <c r="B19" s="6">
        <v>206</v>
      </c>
      <c r="C19" s="6">
        <v>5</v>
      </c>
      <c r="D19" s="6">
        <v>4</v>
      </c>
      <c r="E19" s="6">
        <v>4</v>
      </c>
      <c r="F19" s="6">
        <v>204</v>
      </c>
      <c r="G19" s="6"/>
      <c r="H19" s="6"/>
      <c r="I19" s="6"/>
      <c r="J19" s="7"/>
      <c r="K19" s="7"/>
    </row>
    <row r="20" spans="1:11" ht="20">
      <c r="A20" s="6">
        <v>1000</v>
      </c>
      <c r="B20" s="6">
        <v>107</v>
      </c>
      <c r="C20" s="6">
        <v>5</v>
      </c>
      <c r="D20" s="6">
        <v>3</v>
      </c>
      <c r="E20" s="6">
        <v>3</v>
      </c>
      <c r="F20" s="6">
        <v>104</v>
      </c>
      <c r="G20" s="6"/>
      <c r="H20" s="6"/>
      <c r="I20" s="6"/>
      <c r="J20" s="7"/>
      <c r="K20" s="7"/>
    </row>
    <row r="21" spans="1:11" ht="20">
      <c r="A21" s="6">
        <v>500</v>
      </c>
      <c r="B21" s="6">
        <v>57</v>
      </c>
      <c r="C21" s="6">
        <v>3</v>
      </c>
      <c r="D21" s="6">
        <v>3</v>
      </c>
      <c r="E21" s="6">
        <v>3</v>
      </c>
      <c r="F21" s="6">
        <v>56</v>
      </c>
      <c r="G21" s="6"/>
      <c r="H21" s="6"/>
      <c r="I21" s="6"/>
      <c r="J21" s="7"/>
      <c r="K21" s="7"/>
    </row>
    <row r="22" spans="1:11" ht="20">
      <c r="A22" s="6">
        <v>200</v>
      </c>
      <c r="B22" s="6">
        <v>27</v>
      </c>
      <c r="C22" s="6">
        <v>3</v>
      </c>
      <c r="D22" s="6">
        <v>3</v>
      </c>
      <c r="E22" s="6">
        <v>3</v>
      </c>
      <c r="F22" s="6">
        <v>26</v>
      </c>
      <c r="G22" s="6"/>
      <c r="H22" s="6"/>
      <c r="I22" s="6"/>
      <c r="J22" s="7"/>
      <c r="K22" s="7"/>
    </row>
    <row r="23" spans="1:11" ht="20">
      <c r="A23" s="6">
        <v>50</v>
      </c>
      <c r="B23" s="6">
        <v>11</v>
      </c>
      <c r="C23" s="6">
        <v>3</v>
      </c>
      <c r="D23" s="6">
        <v>3</v>
      </c>
      <c r="E23" s="6">
        <v>3</v>
      </c>
      <c r="F23" s="6">
        <v>11</v>
      </c>
      <c r="G23" s="6"/>
      <c r="H23" s="6"/>
      <c r="I23" s="6"/>
      <c r="J23" s="7"/>
      <c r="K23" s="7"/>
    </row>
    <row r="24" spans="1:11" ht="20">
      <c r="A24" s="6"/>
      <c r="B24" s="6"/>
      <c r="C24" s="6"/>
      <c r="D24" s="6"/>
      <c r="E24" s="6"/>
      <c r="F24" s="6"/>
      <c r="G24" s="6"/>
      <c r="H24" s="6"/>
      <c r="I24" s="6"/>
      <c r="J24" s="7"/>
      <c r="K24" s="7"/>
    </row>
    <row r="25" spans="1:11" ht="20">
      <c r="A25" s="6" t="s">
        <v>74</v>
      </c>
      <c r="B25" s="6" t="s">
        <v>76</v>
      </c>
      <c r="C25" s="6" t="s">
        <v>79</v>
      </c>
      <c r="D25" s="6" t="s">
        <v>77</v>
      </c>
      <c r="E25" s="6" t="s">
        <v>78</v>
      </c>
      <c r="F25" s="6" t="s">
        <v>80</v>
      </c>
      <c r="G25" s="6"/>
      <c r="H25" s="6"/>
      <c r="I25" s="6"/>
      <c r="J25" s="7"/>
      <c r="K25" s="7"/>
    </row>
    <row r="26" spans="1:11" ht="20">
      <c r="A26" s="6">
        <v>2000</v>
      </c>
      <c r="B26" s="6">
        <v>49</v>
      </c>
      <c r="C26" s="6">
        <v>43</v>
      </c>
      <c r="D26" s="6">
        <v>43</v>
      </c>
      <c r="E26" s="6">
        <v>43</v>
      </c>
      <c r="F26" s="6">
        <v>49</v>
      </c>
      <c r="G26" s="6"/>
      <c r="H26" s="6"/>
      <c r="I26" s="6"/>
      <c r="J26" s="7"/>
      <c r="K26" s="7"/>
    </row>
    <row r="27" spans="1:11" ht="20">
      <c r="A27" s="6">
        <v>1000</v>
      </c>
      <c r="B27" s="6">
        <v>49</v>
      </c>
      <c r="C27" s="6">
        <v>22</v>
      </c>
      <c r="D27" s="6">
        <v>22</v>
      </c>
      <c r="E27" s="6">
        <v>22</v>
      </c>
      <c r="F27" s="6">
        <v>49</v>
      </c>
      <c r="G27" s="6"/>
      <c r="H27" s="6"/>
      <c r="I27" s="6"/>
      <c r="J27" s="7"/>
      <c r="K27" s="7"/>
    </row>
    <row r="28" spans="1:11" ht="20">
      <c r="A28" s="6">
        <v>500</v>
      </c>
      <c r="B28" s="6">
        <v>49</v>
      </c>
      <c r="C28" s="6">
        <v>11</v>
      </c>
      <c r="D28" s="6">
        <v>11</v>
      </c>
      <c r="E28" s="6">
        <v>11</v>
      </c>
      <c r="F28" s="6">
        <v>48</v>
      </c>
      <c r="G28" s="6"/>
      <c r="H28" s="6"/>
      <c r="I28" s="6"/>
      <c r="J28" s="7"/>
      <c r="K28" s="7"/>
    </row>
    <row r="29" spans="1:11" ht="20">
      <c r="A29" s="6">
        <v>200</v>
      </c>
      <c r="B29" s="6">
        <v>49</v>
      </c>
      <c r="C29" s="6">
        <v>5</v>
      </c>
      <c r="D29" s="6">
        <v>5</v>
      </c>
      <c r="E29" s="6">
        <v>5</v>
      </c>
      <c r="F29" s="6">
        <v>48</v>
      </c>
      <c r="G29" s="6"/>
      <c r="H29" s="6"/>
      <c r="I29" s="6"/>
      <c r="J29" s="7"/>
      <c r="K29" s="7"/>
    </row>
    <row r="30" spans="1:11" ht="20">
      <c r="A30" s="6">
        <v>50</v>
      </c>
      <c r="B30" s="6">
        <v>49</v>
      </c>
      <c r="C30" s="6">
        <v>2</v>
      </c>
      <c r="D30" s="6">
        <v>2</v>
      </c>
      <c r="E30" s="6">
        <v>2</v>
      </c>
      <c r="F30" s="6">
        <v>49</v>
      </c>
      <c r="G30" s="6"/>
      <c r="H30" s="6"/>
      <c r="I30" s="6"/>
      <c r="J30" s="7"/>
    </row>
    <row r="31" spans="1:11">
      <c r="A31" s="6"/>
      <c r="B31" s="6"/>
      <c r="C31" s="6"/>
      <c r="D31" s="6"/>
      <c r="E31" s="6"/>
      <c r="F31" s="6"/>
      <c r="G31" s="6"/>
      <c r="H31" s="6"/>
      <c r="I31" s="6"/>
      <c r="J31" s="8"/>
    </row>
    <row r="32" spans="1:11">
      <c r="A32" s="6"/>
      <c r="B32" s="6"/>
      <c r="C32" s="6"/>
      <c r="D32" s="6"/>
      <c r="E32" s="6"/>
      <c r="F32" s="6"/>
      <c r="G32" s="6"/>
      <c r="H32" s="6"/>
      <c r="I32" s="6"/>
      <c r="J32" s="8"/>
    </row>
    <row r="33" spans="1:10">
      <c r="A33" s="6" t="s">
        <v>82</v>
      </c>
      <c r="B33" s="6" t="s">
        <v>76</v>
      </c>
      <c r="C33" s="6" t="s">
        <v>79</v>
      </c>
      <c r="D33" s="6" t="s">
        <v>77</v>
      </c>
      <c r="E33" s="6" t="s">
        <v>78</v>
      </c>
      <c r="F33" s="6" t="s">
        <v>80</v>
      </c>
      <c r="G33" s="6"/>
      <c r="H33" s="6"/>
      <c r="I33" s="6"/>
      <c r="J33" s="6"/>
    </row>
    <row r="34" spans="1:10">
      <c r="A34" s="6">
        <v>2000</v>
      </c>
      <c r="B34" s="6">
        <v>0.104</v>
      </c>
      <c r="C34" s="6">
        <v>0.104</v>
      </c>
      <c r="D34" s="6">
        <v>0.104</v>
      </c>
      <c r="E34" s="6">
        <v>0.10299999999999999</v>
      </c>
      <c r="F34" s="6">
        <v>0.154</v>
      </c>
      <c r="G34" s="6"/>
      <c r="H34" s="6"/>
      <c r="I34" s="6"/>
      <c r="J34" s="6"/>
    </row>
    <row r="35" spans="1:10">
      <c r="A35" s="6">
        <v>1000</v>
      </c>
      <c r="B35" s="6">
        <v>0.104</v>
      </c>
      <c r="C35" s="6">
        <v>5.2999999999999999E-2</v>
      </c>
      <c r="D35" s="6">
        <v>5.2999999999999999E-2</v>
      </c>
      <c r="E35" s="6">
        <v>5.2999999999999999E-2</v>
      </c>
      <c r="F35" s="6">
        <v>0.104</v>
      </c>
      <c r="G35" s="6"/>
      <c r="H35" s="6"/>
      <c r="I35" s="6"/>
      <c r="J35" s="6"/>
    </row>
    <row r="36" spans="1:10">
      <c r="A36" s="6">
        <v>500</v>
      </c>
      <c r="B36" s="6">
        <v>0.104</v>
      </c>
      <c r="C36" s="6">
        <v>5.2999999999999999E-2</v>
      </c>
      <c r="D36" s="6">
        <v>0.10299999999999999</v>
      </c>
      <c r="E36" s="6">
        <v>5.2999999999999999E-2</v>
      </c>
      <c r="F36" s="6">
        <v>0.104</v>
      </c>
      <c r="G36" s="6"/>
      <c r="H36" s="6"/>
      <c r="I36" s="6"/>
      <c r="J36" s="6"/>
    </row>
    <row r="37" spans="1:10">
      <c r="A37" s="6">
        <v>200</v>
      </c>
      <c r="B37" s="6">
        <v>0.104</v>
      </c>
      <c r="C37" s="6">
        <v>5.1999999999999998E-2</v>
      </c>
      <c r="D37" s="6">
        <v>5.1999999999999998E-2</v>
      </c>
      <c r="E37" s="6">
        <v>5.1999999999999998E-2</v>
      </c>
      <c r="F37" s="6">
        <v>0.104</v>
      </c>
      <c r="G37" s="6"/>
      <c r="H37" s="6"/>
      <c r="I37" s="6"/>
      <c r="J37" s="6"/>
    </row>
    <row r="38" spans="1:10">
      <c r="A38" s="6">
        <v>50</v>
      </c>
      <c r="B38" s="6">
        <v>0.10299999999999999</v>
      </c>
      <c r="C38" s="6">
        <v>5.1999999999999998E-2</v>
      </c>
      <c r="D38" s="6">
        <v>5.1999999999999998E-2</v>
      </c>
      <c r="E38" s="6">
        <v>5.1999999999999998E-2</v>
      </c>
      <c r="F38" s="6">
        <v>0.10299999999999999</v>
      </c>
      <c r="G38" s="6"/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8"/>
    </row>
    <row r="40" spans="1:10">
      <c r="A40" s="6" t="s">
        <v>127</v>
      </c>
      <c r="B40" s="6" t="s">
        <v>76</v>
      </c>
      <c r="C40" s="6" t="s">
        <v>79</v>
      </c>
      <c r="D40" s="6" t="s">
        <v>77</v>
      </c>
      <c r="E40" s="6" t="s">
        <v>78</v>
      </c>
      <c r="F40" s="6" t="s">
        <v>80</v>
      </c>
      <c r="G40" s="6"/>
      <c r="H40" s="6"/>
      <c r="I40" s="6"/>
      <c r="J40" s="6"/>
    </row>
    <row r="41" spans="1:10">
      <c r="A41" s="6">
        <v>2000</v>
      </c>
      <c r="B41" s="6">
        <v>0.98</v>
      </c>
      <c r="C41" s="6">
        <v>0.98899999999999999</v>
      </c>
      <c r="D41" s="6">
        <v>0.98499999999999999</v>
      </c>
      <c r="E41" s="6">
        <v>1.081</v>
      </c>
      <c r="F41" s="6">
        <v>1.849</v>
      </c>
      <c r="G41" s="6"/>
      <c r="H41" s="6"/>
      <c r="I41" s="6"/>
      <c r="J41" s="6"/>
    </row>
    <row r="42" spans="1:10">
      <c r="A42" s="6">
        <v>1000</v>
      </c>
      <c r="B42" s="6">
        <v>0.83499999999999996</v>
      </c>
      <c r="C42" s="6">
        <v>1.177</v>
      </c>
      <c r="D42" s="6">
        <v>1.1839999999999999</v>
      </c>
      <c r="E42" s="6">
        <v>0.94799999999999995</v>
      </c>
      <c r="F42" s="6">
        <v>1.2430000000000001</v>
      </c>
      <c r="G42" s="6"/>
      <c r="H42" s="6"/>
      <c r="I42" s="6"/>
      <c r="J42" s="6"/>
    </row>
    <row r="43" spans="1:10">
      <c r="A43" s="6">
        <v>500</v>
      </c>
      <c r="B43" s="6">
        <v>0.45800000000000002</v>
      </c>
      <c r="C43" s="6">
        <v>0.377</v>
      </c>
      <c r="D43" s="6">
        <v>0.45900000000000002</v>
      </c>
      <c r="E43" s="6">
        <v>0.67900000000000005</v>
      </c>
      <c r="F43" s="6">
        <v>0.40899999999999997</v>
      </c>
      <c r="G43" s="6"/>
      <c r="H43" s="6"/>
      <c r="I43" s="6"/>
      <c r="J43" s="6"/>
    </row>
    <row r="44" spans="1:10">
      <c r="A44" s="6">
        <v>200</v>
      </c>
      <c r="B44" s="6">
        <v>0.254</v>
      </c>
      <c r="C44" s="6">
        <v>1.5409999999999999</v>
      </c>
      <c r="D44" s="6">
        <v>0.28499999999999998</v>
      </c>
      <c r="E44" s="6">
        <v>0.23599999999999999</v>
      </c>
      <c r="F44" s="6">
        <v>0.313</v>
      </c>
      <c r="G44" s="6"/>
      <c r="H44" s="6"/>
      <c r="I44" s="6"/>
      <c r="J44" s="6"/>
    </row>
    <row r="45" spans="1:10">
      <c r="A45" s="6">
        <v>50</v>
      </c>
      <c r="B45" s="6">
        <v>0.06</v>
      </c>
      <c r="C45" s="6">
        <v>0.10100000000000001</v>
      </c>
      <c r="D45" s="6">
        <v>0.10199999999999999</v>
      </c>
      <c r="E45" s="6">
        <v>0.10199999999999999</v>
      </c>
      <c r="F45" s="6">
        <v>0.10299999999999999</v>
      </c>
      <c r="G45" s="6"/>
      <c r="H45" s="6"/>
      <c r="I45" s="6"/>
      <c r="J45" s="6"/>
    </row>
    <row r="46" spans="1:10">
      <c r="A46" s="6"/>
      <c r="B46" s="6"/>
      <c r="C46" s="6"/>
      <c r="D46" s="6"/>
      <c r="E46" s="6"/>
      <c r="F46" s="6"/>
      <c r="G46" s="6"/>
      <c r="H46" s="6"/>
      <c r="I46" s="6"/>
      <c r="J46" s="8"/>
    </row>
    <row r="47" spans="1:10">
      <c r="A47" s="6" t="s">
        <v>81</v>
      </c>
      <c r="B47" s="6" t="s">
        <v>76</v>
      </c>
      <c r="C47" s="6" t="s">
        <v>79</v>
      </c>
      <c r="D47" s="6" t="s">
        <v>77</v>
      </c>
      <c r="E47" s="6" t="s">
        <v>78</v>
      </c>
      <c r="F47" s="6" t="s">
        <v>80</v>
      </c>
      <c r="G47" s="6" t="s">
        <v>5</v>
      </c>
      <c r="H47" s="6" t="s">
        <v>6</v>
      </c>
      <c r="I47" s="6"/>
      <c r="J47" s="8"/>
    </row>
    <row r="48" spans="1:10">
      <c r="A48" s="6">
        <v>2000</v>
      </c>
      <c r="B48" s="6">
        <v>74.960999999999999</v>
      </c>
      <c r="C48" s="6">
        <v>32.222000000000001</v>
      </c>
      <c r="D48" s="6">
        <v>33.271999999999998</v>
      </c>
      <c r="E48" s="6">
        <v>35.143999999999998</v>
      </c>
      <c r="F48" s="6">
        <v>76.212999999999994</v>
      </c>
      <c r="G48" s="6">
        <v>7.0309999999999997</v>
      </c>
      <c r="H48" s="6">
        <v>7.4980000000000002</v>
      </c>
      <c r="I48" s="6"/>
      <c r="J48" s="8"/>
    </row>
    <row r="49" spans="1:11">
      <c r="A49" s="6">
        <v>1000</v>
      </c>
      <c r="B49" s="6">
        <v>38.816000000000003</v>
      </c>
      <c r="C49" s="6">
        <v>19.236000000000001</v>
      </c>
      <c r="D49" s="6">
        <v>19.352</v>
      </c>
      <c r="E49" s="6">
        <v>19.687000000000001</v>
      </c>
      <c r="F49" s="6">
        <v>39.487000000000002</v>
      </c>
      <c r="G49" s="6">
        <v>4.3739999999999997</v>
      </c>
      <c r="H49" s="6">
        <v>4.8789999999999996</v>
      </c>
      <c r="I49" s="6"/>
      <c r="J49" s="8"/>
    </row>
    <row r="50" spans="1:11">
      <c r="A50" s="6">
        <v>500</v>
      </c>
      <c r="B50" s="6">
        <v>22.187999999999999</v>
      </c>
      <c r="C50" s="6">
        <v>13.446</v>
      </c>
      <c r="D50" s="6">
        <v>13.177</v>
      </c>
      <c r="E50" s="6">
        <v>12.877000000000001</v>
      </c>
      <c r="F50" s="6">
        <v>23.741</v>
      </c>
      <c r="G50" s="6">
        <v>2.657</v>
      </c>
      <c r="H50" s="6">
        <v>3.585</v>
      </c>
      <c r="I50" s="6"/>
      <c r="J50" s="8"/>
    </row>
    <row r="51" spans="1:11">
      <c r="A51" s="6">
        <v>200</v>
      </c>
      <c r="B51" s="6">
        <v>14.278</v>
      </c>
      <c r="C51" s="6">
        <v>9.6739999999999995</v>
      </c>
      <c r="D51" s="6">
        <v>7.8849999999999998</v>
      </c>
      <c r="E51" s="6">
        <v>8.7230000000000008</v>
      </c>
      <c r="F51" s="6">
        <v>12.375999999999999</v>
      </c>
      <c r="G51" s="6">
        <v>1.8109999999999999</v>
      </c>
      <c r="H51" s="6">
        <v>2.492</v>
      </c>
      <c r="I51" s="6"/>
      <c r="J51" s="8"/>
    </row>
    <row r="52" spans="1:11">
      <c r="A52" s="6">
        <v>50</v>
      </c>
      <c r="B52" s="6">
        <v>8.1199999999999992</v>
      </c>
      <c r="C52" s="6">
        <v>6.6189999999999998</v>
      </c>
      <c r="D52" s="6">
        <v>6.3179999999999996</v>
      </c>
      <c r="E52" s="6">
        <v>6.2190000000000003</v>
      </c>
      <c r="F52" s="6">
        <v>8.0459999999999994</v>
      </c>
      <c r="G52" s="6">
        <v>1.5389999999999999</v>
      </c>
      <c r="H52" s="6">
        <v>2.121</v>
      </c>
      <c r="I52" s="6"/>
      <c r="J52" s="8"/>
    </row>
    <row r="53" spans="1:11">
      <c r="A53" s="6"/>
      <c r="B53" s="6"/>
      <c r="C53" s="6"/>
      <c r="D53" s="6"/>
      <c r="E53" s="6"/>
      <c r="F53" s="6"/>
      <c r="G53" s="6"/>
      <c r="H53" s="6"/>
      <c r="I53" s="6"/>
      <c r="J53" s="8"/>
    </row>
    <row r="54" spans="1:11">
      <c r="A54" s="8"/>
      <c r="B54" s="6"/>
      <c r="C54" s="6"/>
      <c r="D54" s="6"/>
      <c r="E54" s="6"/>
      <c r="F54" s="6"/>
      <c r="G54" s="6"/>
      <c r="H54" s="6"/>
      <c r="I54" s="6"/>
      <c r="J54" s="8"/>
    </row>
    <row r="55" spans="1:11">
      <c r="A55" s="6" t="s">
        <v>83</v>
      </c>
      <c r="B55" s="6" t="s">
        <v>76</v>
      </c>
      <c r="C55" s="6" t="s">
        <v>79</v>
      </c>
      <c r="D55" s="6" t="s">
        <v>77</v>
      </c>
      <c r="E55" s="6" t="s">
        <v>78</v>
      </c>
      <c r="F55" s="6" t="s">
        <v>80</v>
      </c>
      <c r="G55" s="6" t="s">
        <v>5</v>
      </c>
      <c r="H55" s="6" t="s">
        <v>6</v>
      </c>
      <c r="I55" s="6"/>
      <c r="J55" s="8"/>
    </row>
    <row r="56" spans="1:11">
      <c r="A56" s="6">
        <v>2000</v>
      </c>
      <c r="B56" s="6">
        <v>113.42</v>
      </c>
      <c r="C56" s="6">
        <v>123.71</v>
      </c>
      <c r="D56" s="6">
        <v>130.53</v>
      </c>
      <c r="E56" s="6">
        <v>139.91</v>
      </c>
      <c r="F56" s="6">
        <v>116.37</v>
      </c>
      <c r="G56" s="6">
        <v>85.74</v>
      </c>
      <c r="H56" s="6">
        <v>106.7</v>
      </c>
      <c r="I56" s="6"/>
      <c r="J56" s="8"/>
    </row>
    <row r="57" spans="1:11">
      <c r="A57" s="6">
        <v>1000</v>
      </c>
      <c r="B57" s="6">
        <v>49.77</v>
      </c>
      <c r="C57" s="6">
        <v>136.80000000000001</v>
      </c>
      <c r="D57" s="6">
        <v>134.68</v>
      </c>
      <c r="E57" s="6">
        <v>139</v>
      </c>
      <c r="F57" s="6">
        <v>49.02</v>
      </c>
      <c r="G57" s="6">
        <v>47.41</v>
      </c>
      <c r="H57" s="6">
        <v>115.4</v>
      </c>
      <c r="I57" s="6"/>
      <c r="J57" s="8"/>
      <c r="K57" s="8"/>
    </row>
    <row r="58" spans="1:11">
      <c r="A58" s="6">
        <v>500</v>
      </c>
      <c r="B58" s="6">
        <v>29.72</v>
      </c>
      <c r="C58" s="6">
        <v>114</v>
      </c>
      <c r="D58" s="6">
        <v>149.41</v>
      </c>
      <c r="E58" s="6">
        <v>130.31</v>
      </c>
      <c r="F58" s="6">
        <v>41.08</v>
      </c>
      <c r="G58" s="6">
        <v>46.05</v>
      </c>
      <c r="H58" s="6">
        <v>103.87</v>
      </c>
      <c r="I58" s="6"/>
      <c r="J58" s="8"/>
      <c r="K58" s="8"/>
    </row>
    <row r="59" spans="1:11">
      <c r="A59" s="6">
        <v>200</v>
      </c>
      <c r="B59" s="6">
        <v>34.79</v>
      </c>
      <c r="C59" s="6">
        <v>124</v>
      </c>
      <c r="D59" s="6">
        <v>126</v>
      </c>
      <c r="E59" s="6">
        <v>126.02</v>
      </c>
      <c r="F59" s="6">
        <v>35.090000000000003</v>
      </c>
      <c r="G59" s="6">
        <v>27.95</v>
      </c>
      <c r="H59" s="6">
        <v>112.38</v>
      </c>
      <c r="I59" s="6"/>
      <c r="J59" s="8"/>
      <c r="K59" s="8"/>
    </row>
    <row r="60" spans="1:11">
      <c r="A60" s="6">
        <v>50</v>
      </c>
      <c r="B60" s="6">
        <v>26.98</v>
      </c>
      <c r="C60" s="6">
        <v>113.36</v>
      </c>
      <c r="D60" s="6">
        <v>161.85</v>
      </c>
      <c r="E60" s="6">
        <v>134.71</v>
      </c>
      <c r="F60" s="6">
        <v>28.49</v>
      </c>
      <c r="G60" s="6">
        <v>36.22</v>
      </c>
      <c r="H60" s="6">
        <v>102.54</v>
      </c>
      <c r="I60" s="6"/>
      <c r="J60" s="8"/>
      <c r="K60" s="8"/>
    </row>
    <row r="61" spans="1:11">
      <c r="A61" s="6"/>
      <c r="B61" s="6"/>
      <c r="C61" s="6"/>
      <c r="D61" s="6"/>
      <c r="E61" s="6"/>
      <c r="F61" s="6"/>
      <c r="G61" s="6"/>
      <c r="H61" s="6"/>
      <c r="I61" s="6"/>
      <c r="J61" s="8"/>
      <c r="K61" s="8"/>
    </row>
    <row r="62" spans="1:11">
      <c r="A62" s="6"/>
      <c r="B62" s="6"/>
      <c r="C62" s="6"/>
      <c r="D62" s="6"/>
      <c r="E62" s="6"/>
      <c r="F62" s="6"/>
      <c r="G62" s="6"/>
      <c r="H62" s="6"/>
      <c r="I62" s="6"/>
      <c r="J62" s="8"/>
      <c r="K62" s="8"/>
    </row>
    <row r="63" spans="1:11">
      <c r="A63" s="6" t="s">
        <v>124</v>
      </c>
      <c r="B63" s="6" t="s">
        <v>76</v>
      </c>
      <c r="C63" s="6" t="s">
        <v>79</v>
      </c>
      <c r="D63" s="6" t="s">
        <v>77</v>
      </c>
      <c r="E63" s="6" t="s">
        <v>78</v>
      </c>
      <c r="F63" s="6" t="s">
        <v>80</v>
      </c>
      <c r="G63" s="6" t="s">
        <v>5</v>
      </c>
      <c r="H63" s="6" t="s">
        <v>6</v>
      </c>
      <c r="I63" s="6"/>
      <c r="J63" s="8"/>
      <c r="K63" s="8"/>
    </row>
    <row r="64" spans="1:11">
      <c r="A64" s="6">
        <v>2000</v>
      </c>
      <c r="B64" s="6">
        <v>357.61</v>
      </c>
      <c r="C64" s="6">
        <v>397.78</v>
      </c>
      <c r="D64" s="6">
        <v>412.32</v>
      </c>
      <c r="E64" s="6">
        <v>388.34</v>
      </c>
      <c r="F64" s="6">
        <v>265.64999999999998</v>
      </c>
      <c r="G64" s="6">
        <v>281.86</v>
      </c>
      <c r="H64" s="6">
        <v>377.43</v>
      </c>
      <c r="I64" s="6"/>
      <c r="J64" s="8"/>
      <c r="K64" s="8"/>
    </row>
    <row r="65" spans="1:11">
      <c r="A65" s="6">
        <v>1000</v>
      </c>
      <c r="B65" s="6">
        <v>211.8</v>
      </c>
      <c r="C65" s="6">
        <v>419.87</v>
      </c>
      <c r="D65" s="6">
        <v>428.73</v>
      </c>
      <c r="E65" s="6">
        <v>367.43</v>
      </c>
      <c r="F65" s="6">
        <v>157.12</v>
      </c>
      <c r="G65" s="6">
        <v>155.24</v>
      </c>
      <c r="H65" s="6">
        <v>376.6</v>
      </c>
      <c r="I65" s="6"/>
      <c r="J65" s="8"/>
      <c r="K65" s="8"/>
    </row>
    <row r="66" spans="1:11">
      <c r="A66" s="6">
        <v>500</v>
      </c>
      <c r="B66" s="6">
        <v>118.52</v>
      </c>
      <c r="C66" s="6">
        <v>403.12</v>
      </c>
      <c r="D66" s="6">
        <v>378.24</v>
      </c>
      <c r="E66" s="6">
        <v>387.34</v>
      </c>
      <c r="F66" s="6">
        <v>136.21</v>
      </c>
      <c r="G66" s="6">
        <v>132.13</v>
      </c>
      <c r="H66" s="6">
        <v>363.62</v>
      </c>
      <c r="I66" s="6"/>
      <c r="J66" s="8"/>
      <c r="K66" s="8"/>
    </row>
    <row r="67" spans="1:11">
      <c r="A67" s="6">
        <v>200</v>
      </c>
      <c r="B67" s="6">
        <v>105.72</v>
      </c>
      <c r="C67" s="6">
        <v>395.43</v>
      </c>
      <c r="D67" s="6">
        <v>392.22</v>
      </c>
      <c r="E67" s="6">
        <v>212.78</v>
      </c>
      <c r="F67" s="6">
        <v>100.02</v>
      </c>
      <c r="G67" s="6">
        <v>96.75</v>
      </c>
      <c r="H67" s="6">
        <v>352.14</v>
      </c>
      <c r="I67" s="6"/>
      <c r="J67" s="8"/>
      <c r="K67" s="8"/>
    </row>
    <row r="68" spans="1:11">
      <c r="A68" s="6">
        <v>50</v>
      </c>
      <c r="B68" s="6">
        <v>89.3</v>
      </c>
      <c r="C68" s="6">
        <v>368.49</v>
      </c>
      <c r="D68" s="6">
        <v>351.74</v>
      </c>
      <c r="E68" s="6">
        <v>394.53</v>
      </c>
      <c r="F68" s="6">
        <v>85.32</v>
      </c>
      <c r="G68" s="6">
        <v>86.56</v>
      </c>
      <c r="H68" s="6">
        <v>322.52999999999997</v>
      </c>
      <c r="I68" s="6"/>
      <c r="J68" s="8"/>
      <c r="K68" s="8"/>
    </row>
    <row r="69" spans="1:11">
      <c r="A69" s="6"/>
      <c r="B69" s="6"/>
      <c r="C69" s="6"/>
      <c r="D69" s="6"/>
      <c r="E69" s="6"/>
      <c r="F69" s="6"/>
      <c r="G69" s="6"/>
      <c r="H69" s="6"/>
      <c r="I69" s="8"/>
      <c r="J69" s="8"/>
      <c r="K69" s="8"/>
    </row>
    <row r="70" spans="1:11">
      <c r="A70" s="6"/>
      <c r="B70" s="6"/>
      <c r="C70" s="6"/>
      <c r="D70" s="6"/>
      <c r="E70" s="6"/>
      <c r="F70" s="6"/>
      <c r="G70" s="6"/>
      <c r="H70" s="6"/>
      <c r="I70" s="8"/>
      <c r="J70" s="8"/>
      <c r="K70" s="6"/>
    </row>
    <row r="71" spans="1:11">
      <c r="A71" s="6" t="s">
        <v>125</v>
      </c>
      <c r="B71" s="6" t="s">
        <v>79</v>
      </c>
      <c r="C71" s="6" t="s">
        <v>5</v>
      </c>
      <c r="D71" s="6"/>
      <c r="E71" s="6"/>
      <c r="F71" s="6"/>
      <c r="G71" s="6"/>
      <c r="H71" s="6"/>
      <c r="I71" s="8"/>
      <c r="J71" s="8"/>
      <c r="K71" s="6"/>
    </row>
    <row r="72" spans="1:11">
      <c r="A72" s="6" t="s">
        <v>128</v>
      </c>
      <c r="B72" s="6" t="s">
        <v>129</v>
      </c>
      <c r="C72" s="6" t="s">
        <v>130</v>
      </c>
      <c r="D72" s="6"/>
      <c r="E72" s="6"/>
      <c r="F72" s="6"/>
      <c r="G72" s="6"/>
      <c r="H72" s="6"/>
      <c r="I72" s="8"/>
      <c r="J72" s="8"/>
      <c r="K72" s="6"/>
    </row>
    <row r="73" spans="1:11">
      <c r="A73" s="6"/>
      <c r="B73" s="6"/>
      <c r="C73" s="6"/>
      <c r="D73" s="6"/>
      <c r="E73" s="6"/>
      <c r="F73" s="6"/>
      <c r="G73" s="6"/>
      <c r="H73" s="6"/>
      <c r="I73" s="8"/>
      <c r="J73" s="8"/>
      <c r="K73" s="6"/>
    </row>
    <row r="74" spans="1:11">
      <c r="A74" s="8" t="s">
        <v>131</v>
      </c>
      <c r="B74" s="8" t="s">
        <v>132</v>
      </c>
      <c r="C74" s="8" t="s">
        <v>133</v>
      </c>
      <c r="D74" s="8"/>
      <c r="E74" s="6"/>
      <c r="F74" s="6"/>
      <c r="G74" s="6"/>
      <c r="H74" s="6"/>
      <c r="I74" s="8"/>
      <c r="J74" s="8"/>
      <c r="K74" s="6"/>
    </row>
    <row r="75" spans="1:11">
      <c r="A75" s="9">
        <v>50</v>
      </c>
      <c r="B75" s="10">
        <v>8</v>
      </c>
      <c r="C75" s="10">
        <v>25</v>
      </c>
      <c r="D75" s="8"/>
      <c r="E75" s="6"/>
      <c r="F75" s="6"/>
      <c r="G75" s="6"/>
      <c r="H75" s="6"/>
      <c r="I75" s="8"/>
      <c r="J75" s="8"/>
      <c r="K75" s="8"/>
    </row>
    <row r="76" spans="1:11">
      <c r="A76" s="9">
        <v>20</v>
      </c>
      <c r="B76" s="9">
        <v>3</v>
      </c>
      <c r="C76" s="10">
        <v>12</v>
      </c>
      <c r="D76" s="8"/>
      <c r="E76" s="6"/>
      <c r="F76" s="6"/>
      <c r="G76" s="6"/>
      <c r="H76" s="6"/>
      <c r="I76" s="8"/>
      <c r="J76" s="8"/>
      <c r="K76" s="8"/>
    </row>
    <row r="77" spans="1:11">
      <c r="A77" s="9">
        <v>10</v>
      </c>
      <c r="B77" s="9">
        <v>2</v>
      </c>
      <c r="C77" s="10">
        <v>7</v>
      </c>
      <c r="D77" s="8"/>
      <c r="E77" s="8"/>
      <c r="F77" s="8"/>
      <c r="G77" s="8"/>
      <c r="H77" s="6"/>
      <c r="I77" s="8"/>
      <c r="J77" s="8"/>
      <c r="K77" s="8"/>
    </row>
    <row r="78" spans="1:11">
      <c r="A78" s="9">
        <v>5</v>
      </c>
      <c r="B78" s="9">
        <v>1</v>
      </c>
      <c r="C78" s="10">
        <v>5</v>
      </c>
      <c r="D78" s="8"/>
      <c r="E78" s="6"/>
      <c r="F78" s="6"/>
      <c r="G78" s="6"/>
      <c r="H78" s="6"/>
      <c r="I78" s="8"/>
      <c r="J78" s="8"/>
      <c r="K78" s="8"/>
    </row>
    <row r="79" spans="1:11">
      <c r="A79" s="9">
        <v>1</v>
      </c>
      <c r="B79" s="9">
        <v>1</v>
      </c>
      <c r="C79" s="10">
        <v>4</v>
      </c>
      <c r="D79" s="8"/>
      <c r="E79" s="6"/>
      <c r="F79" s="6"/>
      <c r="G79" s="6"/>
      <c r="H79" s="8"/>
      <c r="I79" s="8"/>
      <c r="J79" s="8"/>
      <c r="K79" s="8"/>
    </row>
    <row r="80" spans="1:11">
      <c r="A80" s="5"/>
      <c r="B80" s="5"/>
      <c r="C80" s="5"/>
      <c r="D80" s="5"/>
      <c r="E80" s="5"/>
      <c r="F80" s="5"/>
      <c r="G80" s="5"/>
      <c r="H80" s="5"/>
    </row>
    <row r="81" spans="1:8">
      <c r="A81" s="5"/>
      <c r="B81" s="5"/>
      <c r="C81" s="5"/>
      <c r="D81" s="5"/>
      <c r="E81" s="5"/>
      <c r="F81" s="5"/>
      <c r="G81" s="5"/>
      <c r="H81" s="5"/>
    </row>
    <row r="82" spans="1:8">
      <c r="A82" s="5"/>
      <c r="B82" s="5"/>
      <c r="C82" s="5"/>
      <c r="D82" s="5"/>
      <c r="E82" s="5"/>
      <c r="F82" s="5"/>
      <c r="G82" s="5"/>
      <c r="H82" s="5"/>
    </row>
    <row r="83" spans="1:8">
      <c r="A83" s="5"/>
      <c r="B83" s="5"/>
      <c r="C83" s="5"/>
      <c r="D83" s="5"/>
      <c r="E83" s="5"/>
      <c r="F83" s="5"/>
      <c r="G83" s="5"/>
      <c r="H83" s="5"/>
    </row>
    <row r="84" spans="1:8">
      <c r="A84" s="5"/>
      <c r="B84" s="5"/>
      <c r="C84" s="5"/>
      <c r="D84" s="5"/>
      <c r="E84" s="5"/>
      <c r="F84" s="5"/>
      <c r="G84" s="5"/>
      <c r="H84" s="5"/>
    </row>
    <row r="85" spans="1:8">
      <c r="A85" s="5"/>
      <c r="B85" s="5"/>
      <c r="C85" s="5"/>
      <c r="D85" s="5"/>
      <c r="E85" s="5"/>
      <c r="F85" s="5"/>
      <c r="G85" s="5"/>
      <c r="H85" s="5"/>
    </row>
    <row r="86" spans="1:8">
      <c r="A86" s="5"/>
      <c r="B86" s="5"/>
      <c r="C86" s="5"/>
      <c r="D86" s="5"/>
      <c r="E86" s="5"/>
      <c r="F86" s="5"/>
      <c r="G86" s="5"/>
      <c r="H86" s="5"/>
    </row>
    <row r="87" spans="1:8">
      <c r="A87" s="5"/>
      <c r="B87" s="5"/>
      <c r="C87" s="5"/>
      <c r="D87" s="5"/>
      <c r="E87" s="5"/>
      <c r="F87" s="5"/>
      <c r="G87" s="5"/>
      <c r="H87" s="5"/>
    </row>
    <row r="88" spans="1:8">
      <c r="A88" s="5"/>
      <c r="B88" s="5"/>
      <c r="C88" s="5"/>
      <c r="D88" s="5"/>
      <c r="E88" s="5"/>
      <c r="F88" s="5"/>
      <c r="G88" s="5"/>
      <c r="H88" s="5"/>
    </row>
    <row r="89" spans="1:8">
      <c r="A89" s="5"/>
      <c r="B89" s="5"/>
      <c r="C89" s="5"/>
      <c r="D89" s="5"/>
      <c r="E89" s="5"/>
      <c r="F89" s="5"/>
      <c r="G89" s="5"/>
      <c r="H89" s="5"/>
    </row>
    <row r="90" spans="1:8">
      <c r="A90" s="5"/>
      <c r="B90" s="5"/>
      <c r="C90" s="5"/>
      <c r="D90" s="5"/>
      <c r="E90" s="5"/>
      <c r="F90" s="5"/>
      <c r="G90" s="5"/>
      <c r="H90" s="5"/>
    </row>
    <row r="91" spans="1:8">
      <c r="A91" s="5"/>
      <c r="B91" s="5"/>
      <c r="C91" s="5"/>
      <c r="D91" s="5"/>
      <c r="E91" s="5"/>
      <c r="F91" s="5"/>
      <c r="G91" s="5"/>
      <c r="H91" s="5"/>
    </row>
    <row r="92" spans="1:8">
      <c r="A92" s="5"/>
      <c r="B92" s="5"/>
      <c r="C92" s="5"/>
      <c r="D92" s="5"/>
      <c r="E92" s="5"/>
      <c r="F92" s="5"/>
      <c r="G92" s="5"/>
      <c r="H92" s="5"/>
    </row>
    <row r="93" spans="1:8">
      <c r="A93" s="5"/>
      <c r="B93" s="5"/>
      <c r="C93" s="5"/>
      <c r="D93" s="5"/>
      <c r="E93" s="5"/>
      <c r="F93" s="5"/>
      <c r="G93" s="5"/>
      <c r="H93" s="5"/>
    </row>
    <row r="94" spans="1:8">
      <c r="A94" s="5"/>
      <c r="B94" s="5"/>
      <c r="C94" s="5"/>
      <c r="D94" s="5"/>
      <c r="E94" s="5"/>
      <c r="F94" s="5"/>
      <c r="G94" s="5"/>
      <c r="H94" s="5"/>
    </row>
    <row r="95" spans="1:8">
      <c r="A95" s="5"/>
      <c r="B95" s="5"/>
      <c r="C95" s="5"/>
      <c r="D95" s="5"/>
      <c r="E95" s="5"/>
      <c r="F95" s="5"/>
      <c r="G95" s="5"/>
      <c r="H95" s="5"/>
    </row>
    <row r="96" spans="1:8">
      <c r="A96" s="5"/>
      <c r="B96" s="5"/>
      <c r="C96" s="5"/>
      <c r="D96" s="5"/>
      <c r="E96" s="5"/>
      <c r="F96" s="5"/>
      <c r="G96" s="5"/>
      <c r="H96" s="5"/>
    </row>
    <row r="97" spans="1:8">
      <c r="A97" s="5"/>
      <c r="B97" s="5"/>
      <c r="C97" s="5"/>
      <c r="D97" s="5"/>
      <c r="E97" s="5"/>
      <c r="F97" s="5"/>
      <c r="G97" s="5"/>
      <c r="H97" s="5"/>
    </row>
    <row r="98" spans="1:8">
      <c r="A98" s="5"/>
      <c r="B98" s="5"/>
      <c r="C98" s="5"/>
      <c r="D98" s="5"/>
      <c r="E98" s="5"/>
      <c r="F98" s="5"/>
      <c r="G98" s="5"/>
      <c r="H98" s="5"/>
    </row>
  </sheetData>
  <mergeCells count="1">
    <mergeCell ref="A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workbookViewId="0">
      <selection activeCell="R48" sqref="R48"/>
    </sheetView>
  </sheetViews>
  <sheetFormatPr baseColWidth="10" defaultRowHeight="15" x14ac:dyDescent="0"/>
  <sheetData>
    <row r="1" spans="1:3">
      <c r="A1" s="6" t="s">
        <v>134</v>
      </c>
      <c r="B1" s="6" t="s">
        <v>135</v>
      </c>
      <c r="C1" s="6" t="s">
        <v>136</v>
      </c>
    </row>
    <row r="2" spans="1:3">
      <c r="A2" s="6" t="s">
        <v>137</v>
      </c>
      <c r="B2" s="6">
        <v>1352</v>
      </c>
      <c r="C2" s="6">
        <v>1572</v>
      </c>
    </row>
    <row r="20" spans="1:3">
      <c r="A20" s="6" t="s">
        <v>138</v>
      </c>
      <c r="B20" s="8"/>
      <c r="C20" s="8"/>
    </row>
    <row r="21" spans="1:3">
      <c r="A21" s="6"/>
      <c r="B21" s="8" t="s">
        <v>135</v>
      </c>
      <c r="C21" s="8" t="s">
        <v>136</v>
      </c>
    </row>
    <row r="22" spans="1:3">
      <c r="A22" s="11" t="s">
        <v>139</v>
      </c>
      <c r="B22" s="8">
        <v>106.7</v>
      </c>
      <c r="C22" s="6">
        <v>123.71</v>
      </c>
    </row>
    <row r="23" spans="1:3">
      <c r="A23" s="11" t="s">
        <v>140</v>
      </c>
      <c r="B23" s="8">
        <v>115.4</v>
      </c>
      <c r="C23" s="6">
        <v>136.80000000000001</v>
      </c>
    </row>
    <row r="24" spans="1:3">
      <c r="A24" s="11" t="s">
        <v>141</v>
      </c>
      <c r="B24" s="8">
        <v>103.87</v>
      </c>
      <c r="C24" s="6">
        <v>114</v>
      </c>
    </row>
    <row r="25" spans="1:3">
      <c r="A25" s="11" t="s">
        <v>142</v>
      </c>
      <c r="B25" s="8">
        <v>112.38</v>
      </c>
      <c r="C25" s="6">
        <v>124</v>
      </c>
    </row>
    <row r="26" spans="1:3">
      <c r="A26" s="11" t="s">
        <v>143</v>
      </c>
      <c r="B26" s="8">
        <v>102.54</v>
      </c>
      <c r="C26" s="6">
        <v>113.36</v>
      </c>
    </row>
    <row r="27" spans="1:3">
      <c r="C27" s="8"/>
    </row>
    <row r="28" spans="1:3">
      <c r="A28" s="6" t="s">
        <v>144</v>
      </c>
      <c r="B28" s="8"/>
    </row>
    <row r="29" spans="1:3">
      <c r="A29" s="6"/>
      <c r="B29" s="8" t="s">
        <v>135</v>
      </c>
      <c r="C29" s="8" t="s">
        <v>136</v>
      </c>
    </row>
    <row r="30" spans="1:3">
      <c r="A30" s="11" t="s">
        <v>139</v>
      </c>
      <c r="B30" s="6">
        <v>377.43</v>
      </c>
      <c r="C30" s="6">
        <v>397.78</v>
      </c>
    </row>
    <row r="31" spans="1:3">
      <c r="A31" s="11" t="s">
        <v>140</v>
      </c>
      <c r="B31" s="6">
        <v>376.6</v>
      </c>
      <c r="C31" s="6">
        <v>419.87</v>
      </c>
    </row>
    <row r="32" spans="1:3">
      <c r="A32" s="11" t="s">
        <v>141</v>
      </c>
      <c r="B32" s="6">
        <v>363.62</v>
      </c>
      <c r="C32" s="6">
        <v>403.12</v>
      </c>
    </row>
    <row r="33" spans="1:3">
      <c r="A33" s="11" t="s">
        <v>142</v>
      </c>
      <c r="B33" s="6">
        <v>352.14</v>
      </c>
      <c r="C33" s="6">
        <v>395.43</v>
      </c>
    </row>
    <row r="34" spans="1:3">
      <c r="A34" s="11" t="s">
        <v>143</v>
      </c>
      <c r="B34" s="6">
        <v>322.52999999999997</v>
      </c>
      <c r="C34" s="6">
        <v>368.49</v>
      </c>
    </row>
    <row r="35" spans="1:3">
      <c r="C35" s="8"/>
    </row>
    <row r="36" spans="1:3">
      <c r="A36" s="6" t="s">
        <v>145</v>
      </c>
      <c r="B36" s="8"/>
    </row>
    <row r="37" spans="1:3">
      <c r="A37" s="8"/>
      <c r="B37" s="8" t="s">
        <v>135</v>
      </c>
      <c r="C37" s="8" t="s">
        <v>136</v>
      </c>
    </row>
    <row r="38" spans="1:3">
      <c r="A38" s="11" t="s">
        <v>139</v>
      </c>
      <c r="B38" s="6">
        <v>85.74</v>
      </c>
      <c r="C38" s="6">
        <v>116.37</v>
      </c>
    </row>
    <row r="39" spans="1:3">
      <c r="A39" s="11" t="s">
        <v>140</v>
      </c>
      <c r="B39" s="6">
        <v>47.41</v>
      </c>
      <c r="C39" s="6">
        <v>49.02</v>
      </c>
    </row>
    <row r="40" spans="1:3">
      <c r="A40" s="11" t="s">
        <v>141</v>
      </c>
      <c r="B40" s="6">
        <v>46.05</v>
      </c>
      <c r="C40" s="6">
        <v>41.08</v>
      </c>
    </row>
    <row r="41" spans="1:3">
      <c r="A41" s="11" t="s">
        <v>142</v>
      </c>
      <c r="B41" s="6">
        <v>27.95</v>
      </c>
      <c r="C41" s="6">
        <v>35.090000000000003</v>
      </c>
    </row>
    <row r="42" spans="1:3">
      <c r="A42" s="11" t="s">
        <v>143</v>
      </c>
      <c r="B42" s="6">
        <v>36.22</v>
      </c>
      <c r="C42" s="6">
        <v>28.49</v>
      </c>
    </row>
    <row r="43" spans="1:3">
      <c r="A43" s="8"/>
      <c r="B43" s="8"/>
      <c r="C43" s="8"/>
    </row>
    <row r="44" spans="1:3">
      <c r="A44" s="6" t="s">
        <v>146</v>
      </c>
      <c r="B44" s="8"/>
      <c r="C44" s="8"/>
    </row>
    <row r="45" spans="1:3">
      <c r="A45" s="8"/>
      <c r="B45" s="8" t="s">
        <v>135</v>
      </c>
      <c r="C45" s="8" t="s">
        <v>136</v>
      </c>
    </row>
    <row r="46" spans="1:3">
      <c r="A46" s="11" t="s">
        <v>139</v>
      </c>
      <c r="B46" s="6">
        <v>281.86</v>
      </c>
      <c r="C46" s="6">
        <v>265.64999999999998</v>
      </c>
    </row>
    <row r="47" spans="1:3">
      <c r="A47" s="11" t="s">
        <v>140</v>
      </c>
      <c r="B47" s="6">
        <v>155.24</v>
      </c>
      <c r="C47" s="6">
        <v>157.12</v>
      </c>
    </row>
    <row r="48" spans="1:3">
      <c r="A48" s="11" t="s">
        <v>141</v>
      </c>
      <c r="B48" s="6">
        <v>132.13</v>
      </c>
      <c r="C48" s="6">
        <v>136.21</v>
      </c>
    </row>
    <row r="49" spans="1:13">
      <c r="A49" s="11" t="s">
        <v>142</v>
      </c>
      <c r="B49" s="6">
        <v>96.75</v>
      </c>
      <c r="C49" s="6">
        <v>100.02</v>
      </c>
    </row>
    <row r="50" spans="1:13">
      <c r="A50" s="11" t="s">
        <v>143</v>
      </c>
      <c r="B50" s="6">
        <v>86.56</v>
      </c>
      <c r="C50" s="6">
        <v>85.32</v>
      </c>
    </row>
    <row r="54" spans="1:13">
      <c r="A54" s="8" t="s">
        <v>147</v>
      </c>
      <c r="B54" s="8"/>
      <c r="C54" s="8"/>
      <c r="D54" s="8"/>
      <c r="E54" s="8"/>
      <c r="F54" s="8"/>
      <c r="I54" s="8" t="s">
        <v>148</v>
      </c>
      <c r="J54" s="8"/>
      <c r="K54" s="8"/>
      <c r="L54" s="8"/>
      <c r="M54" s="8"/>
    </row>
    <row r="55" spans="1:13">
      <c r="A55" s="8" t="s">
        <v>149</v>
      </c>
      <c r="B55" s="8" t="s">
        <v>150</v>
      </c>
      <c r="C55" s="8" t="s">
        <v>151</v>
      </c>
      <c r="D55" s="8" t="s">
        <v>152</v>
      </c>
      <c r="E55" s="8" t="s">
        <v>153</v>
      </c>
      <c r="F55" s="8" t="s">
        <v>154</v>
      </c>
      <c r="I55" s="8" t="s">
        <v>155</v>
      </c>
      <c r="J55" s="8" t="s">
        <v>150</v>
      </c>
      <c r="K55" s="8" t="s">
        <v>156</v>
      </c>
      <c r="L55" s="8" t="s">
        <v>153</v>
      </c>
      <c r="M55" s="8" t="s">
        <v>154</v>
      </c>
    </row>
    <row r="56" spans="1:13">
      <c r="A56" s="8">
        <v>50</v>
      </c>
      <c r="B56" s="8">
        <v>2.19</v>
      </c>
      <c r="C56" s="8">
        <v>3</v>
      </c>
      <c r="D56" s="8">
        <v>1.6</v>
      </c>
      <c r="E56" s="8">
        <v>3</v>
      </c>
      <c r="F56" s="8">
        <v>3</v>
      </c>
      <c r="I56" s="8">
        <v>50</v>
      </c>
      <c r="J56" s="6">
        <v>6.6189999999999998</v>
      </c>
      <c r="K56" s="6">
        <v>2.121</v>
      </c>
      <c r="L56" s="6">
        <v>6.6189999999999998</v>
      </c>
      <c r="M56" s="6">
        <v>6.6189999999999998</v>
      </c>
    </row>
    <row r="57" spans="1:13">
      <c r="A57" s="8">
        <v>200</v>
      </c>
      <c r="B57" s="8">
        <v>2.1</v>
      </c>
      <c r="C57" s="8">
        <v>5</v>
      </c>
      <c r="D57" s="8">
        <v>1.9</v>
      </c>
      <c r="E57" s="8">
        <v>12</v>
      </c>
      <c r="F57" s="8">
        <v>6</v>
      </c>
      <c r="I57" s="8">
        <v>200</v>
      </c>
      <c r="J57" s="6">
        <v>9.6739999999999995</v>
      </c>
      <c r="K57" s="6">
        <v>2.492</v>
      </c>
      <c r="L57" s="8">
        <v>26.475999999999999</v>
      </c>
      <c r="M57" s="8">
        <v>13.32</v>
      </c>
    </row>
    <row r="58" spans="1:13">
      <c r="A58" s="8">
        <v>500</v>
      </c>
      <c r="B58" s="8">
        <v>4.46</v>
      </c>
      <c r="C58" s="8">
        <v>6</v>
      </c>
      <c r="D58" s="8">
        <v>3</v>
      </c>
      <c r="E58" s="8">
        <v>30</v>
      </c>
      <c r="F58" s="8">
        <v>9.9</v>
      </c>
      <c r="I58" s="8">
        <v>500</v>
      </c>
      <c r="J58" s="6">
        <v>13.446</v>
      </c>
      <c r="K58" s="6">
        <v>3.585</v>
      </c>
      <c r="L58" s="8">
        <v>66.19</v>
      </c>
      <c r="M58" s="8">
        <v>21.98</v>
      </c>
    </row>
    <row r="59" spans="1:13">
      <c r="A59" s="8">
        <v>1000</v>
      </c>
      <c r="B59" s="8">
        <v>4.7300000000000004</v>
      </c>
      <c r="C59" s="8">
        <v>10</v>
      </c>
      <c r="D59" s="8">
        <v>4.2699999999999996</v>
      </c>
      <c r="E59" s="8">
        <v>60</v>
      </c>
      <c r="F59" s="8">
        <v>12.96</v>
      </c>
      <c r="I59" s="8">
        <v>1000</v>
      </c>
      <c r="J59" s="6">
        <v>19.236000000000001</v>
      </c>
      <c r="K59" s="6">
        <v>4.8789999999999996</v>
      </c>
      <c r="L59" s="8">
        <v>132.38</v>
      </c>
      <c r="M59" s="8">
        <v>28.6</v>
      </c>
    </row>
    <row r="60" spans="1:13">
      <c r="A60" s="8">
        <v>2000</v>
      </c>
      <c r="B60" s="8">
        <v>6.5</v>
      </c>
      <c r="C60" s="8">
        <v>20</v>
      </c>
      <c r="D60" s="8">
        <v>5.49</v>
      </c>
      <c r="E60" s="8">
        <v>120</v>
      </c>
      <c r="F60" s="8">
        <v>15.96</v>
      </c>
      <c r="I60" s="8">
        <v>2000</v>
      </c>
      <c r="J60" s="6">
        <v>32.222000000000001</v>
      </c>
      <c r="K60" s="6">
        <v>7.4980000000000002</v>
      </c>
      <c r="L60" s="8">
        <v>264.74</v>
      </c>
      <c r="M60" s="8">
        <v>35.225000000000001</v>
      </c>
    </row>
    <row r="80" spans="1:2">
      <c r="A80" s="8" t="s">
        <v>157</v>
      </c>
      <c r="B80" s="8"/>
    </row>
    <row r="81" spans="1:2">
      <c r="A81" s="8" t="s">
        <v>158</v>
      </c>
      <c r="B81" s="6">
        <v>41.898000000000003</v>
      </c>
    </row>
    <row r="82" spans="1:2">
      <c r="A82" s="8" t="s">
        <v>159</v>
      </c>
      <c r="B82" s="8">
        <v>1.6</v>
      </c>
    </row>
    <row r="83" spans="1:2">
      <c r="A83" s="8" t="s">
        <v>160</v>
      </c>
      <c r="B83" s="8">
        <v>23</v>
      </c>
    </row>
    <row r="84" spans="1:2">
      <c r="A84" s="8" t="s">
        <v>161</v>
      </c>
      <c r="B84" s="8">
        <v>6.0309999999999997</v>
      </c>
    </row>
    <row r="102" spans="1:2">
      <c r="A102" s="8" t="s">
        <v>162</v>
      </c>
      <c r="B102" s="8"/>
    </row>
    <row r="103" spans="1:2">
      <c r="A103" s="8" t="s">
        <v>158</v>
      </c>
      <c r="B103" s="6">
        <v>1.6</v>
      </c>
    </row>
    <row r="104" spans="1:2">
      <c r="A104" s="8" t="s">
        <v>159</v>
      </c>
      <c r="B104" s="8">
        <v>1.6</v>
      </c>
    </row>
    <row r="105" spans="1:2">
      <c r="A105" s="8" t="s">
        <v>160</v>
      </c>
      <c r="B105" s="8">
        <v>23</v>
      </c>
    </row>
    <row r="106" spans="1:2">
      <c r="A106" s="8" t="s">
        <v>161</v>
      </c>
      <c r="B106" s="8">
        <v>6.0309999999999997</v>
      </c>
    </row>
    <row r="123" spans="1:2">
      <c r="A123" s="6" t="s">
        <v>163</v>
      </c>
      <c r="B123" s="6"/>
    </row>
    <row r="124" spans="1:2">
      <c r="A124" s="6" t="s">
        <v>164</v>
      </c>
      <c r="B124" s="6" t="s">
        <v>72</v>
      </c>
    </row>
    <row r="125" spans="1:2">
      <c r="A125" s="6">
        <v>206</v>
      </c>
      <c r="B125" s="6">
        <v>41.988</v>
      </c>
    </row>
    <row r="126" spans="1:2">
      <c r="A126" s="6">
        <v>107</v>
      </c>
      <c r="B126" s="6">
        <v>21.843</v>
      </c>
    </row>
    <row r="127" spans="1:2">
      <c r="A127" s="6">
        <v>57</v>
      </c>
      <c r="B127" s="6">
        <v>11.664</v>
      </c>
    </row>
    <row r="128" spans="1:2">
      <c r="A128" s="6">
        <v>27</v>
      </c>
      <c r="B128" s="6">
        <v>5.5460000000000003</v>
      </c>
    </row>
    <row r="129" spans="1:2">
      <c r="A129" s="6">
        <v>11</v>
      </c>
      <c r="B129" s="6">
        <v>2.2770000000000001</v>
      </c>
    </row>
    <row r="130" spans="1:2">
      <c r="A130" s="6">
        <v>5</v>
      </c>
      <c r="B130" s="6">
        <v>1.6359999999999999</v>
      </c>
    </row>
    <row r="131" spans="1:2">
      <c r="A131" s="6">
        <v>3</v>
      </c>
      <c r="B131" s="6">
        <v>0.83299999999999996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opLeftCell="A13" workbookViewId="0">
      <selection activeCell="N41" sqref="N41"/>
    </sheetView>
  </sheetViews>
  <sheetFormatPr baseColWidth="10" defaultRowHeight="15" x14ac:dyDescent="0"/>
  <cols>
    <col min="1" max="1" width="36.83203125" customWidth="1"/>
    <col min="2" max="2" width="21.83203125" customWidth="1"/>
    <col min="3" max="3" width="19" customWidth="1"/>
    <col min="4" max="4" width="20.6640625" customWidth="1"/>
    <col min="5" max="6" width="14.83203125" customWidth="1"/>
    <col min="7" max="7" width="15.1640625" customWidth="1"/>
    <col min="8" max="8" width="17.5" customWidth="1"/>
    <col min="9" max="9" width="14.5" customWidth="1"/>
    <col min="10" max="10" width="17.6640625" customWidth="1"/>
    <col min="11" max="11" width="14.6640625" customWidth="1"/>
    <col min="12" max="12" width="14.33203125" customWidth="1"/>
    <col min="18" max="18" width="24.33203125" customWidth="1"/>
  </cols>
  <sheetData>
    <row r="1" spans="1:28" ht="15" customHeight="1">
      <c r="A1" s="19" t="s">
        <v>165</v>
      </c>
      <c r="B1" s="19"/>
      <c r="C1" s="19"/>
      <c r="D1" s="19"/>
      <c r="E1" s="19"/>
      <c r="F1" s="19"/>
      <c r="G1" s="19"/>
      <c r="H1" s="19"/>
      <c r="I1" s="19"/>
      <c r="J1" s="19"/>
      <c r="K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20">
      <c r="A3" s="6" t="s">
        <v>75</v>
      </c>
      <c r="B3" s="6" t="s">
        <v>76</v>
      </c>
      <c r="C3" s="6" t="s">
        <v>166</v>
      </c>
      <c r="D3" s="6" t="s">
        <v>79</v>
      </c>
      <c r="E3" s="6" t="s">
        <v>77</v>
      </c>
      <c r="F3" s="6" t="s">
        <v>167</v>
      </c>
      <c r="G3" s="6" t="s">
        <v>78</v>
      </c>
      <c r="H3" s="6" t="s">
        <v>168</v>
      </c>
      <c r="I3" s="6" t="s">
        <v>169</v>
      </c>
      <c r="J3" s="6" t="s">
        <v>170</v>
      </c>
      <c r="K3" s="12"/>
      <c r="L3" s="5"/>
      <c r="R3" s="6"/>
      <c r="S3" s="6"/>
      <c r="T3" s="6"/>
      <c r="U3" s="6"/>
      <c r="V3" s="6"/>
      <c r="W3" s="6"/>
      <c r="X3" s="6"/>
      <c r="Y3" s="6"/>
      <c r="Z3" s="6"/>
      <c r="AA3" s="7"/>
      <c r="AB3" s="7"/>
    </row>
    <row r="4" spans="1:28" ht="20">
      <c r="A4" s="6">
        <v>1000</v>
      </c>
      <c r="B4" s="6">
        <v>1</v>
      </c>
      <c r="C4" s="6">
        <v>1</v>
      </c>
      <c r="D4" s="6">
        <v>0.72899999999999998</v>
      </c>
      <c r="E4" s="6">
        <v>0.98799999999999999</v>
      </c>
      <c r="F4" s="6">
        <v>0.99399999999999999</v>
      </c>
      <c r="G4" s="6">
        <v>0.84699999999999998</v>
      </c>
      <c r="H4" s="5">
        <v>0.94799999999999995</v>
      </c>
      <c r="I4" s="6">
        <v>0.99099999999999999</v>
      </c>
      <c r="J4" s="6">
        <v>0.94799999999999995</v>
      </c>
      <c r="K4" s="6"/>
      <c r="L4" s="5"/>
      <c r="R4" s="6"/>
      <c r="S4" s="6"/>
      <c r="T4" s="6"/>
      <c r="U4" s="6"/>
      <c r="V4" s="6"/>
      <c r="W4" s="6"/>
      <c r="X4" s="6"/>
      <c r="Y4" s="6"/>
      <c r="Z4" s="6"/>
      <c r="AA4" s="7"/>
      <c r="AB4" s="7"/>
    </row>
    <row r="5" spans="1:28">
      <c r="A5" s="6">
        <v>500</v>
      </c>
      <c r="B5" s="6">
        <v>0.996</v>
      </c>
      <c r="C5" s="6">
        <v>0.998</v>
      </c>
      <c r="D5" s="6">
        <v>0.61599999999999999</v>
      </c>
      <c r="E5" s="6">
        <v>0.53600000000000003</v>
      </c>
      <c r="F5" s="6">
        <v>0.99399999999999999</v>
      </c>
      <c r="G5" s="6">
        <v>0.73299999999999998</v>
      </c>
      <c r="H5" s="5">
        <v>0.89600000000000002</v>
      </c>
      <c r="I5" s="6">
        <v>0.998</v>
      </c>
      <c r="J5" s="6">
        <v>0.89600000000000002</v>
      </c>
      <c r="K5" s="6"/>
      <c r="L5" s="5"/>
      <c r="R5" s="6"/>
      <c r="S5" s="6"/>
      <c r="T5" s="6"/>
      <c r="U5" s="6"/>
      <c r="V5" s="6"/>
      <c r="W5" s="6"/>
      <c r="X5" s="6"/>
      <c r="Y5" s="6"/>
      <c r="Z5" s="6"/>
      <c r="AA5" s="8"/>
      <c r="AB5" s="8"/>
    </row>
    <row r="6" spans="1:28">
      <c r="A6" s="6">
        <v>200</v>
      </c>
      <c r="B6" s="6">
        <v>1</v>
      </c>
      <c r="C6" s="6">
        <v>0.995</v>
      </c>
      <c r="D6" s="6">
        <v>0.61799999999999999</v>
      </c>
      <c r="E6" s="6">
        <v>0.78</v>
      </c>
      <c r="F6" s="6">
        <v>0.98499999999999999</v>
      </c>
      <c r="G6" s="6">
        <v>0.57799999999999996</v>
      </c>
      <c r="H6" s="5">
        <v>0.80600000000000005</v>
      </c>
      <c r="I6" s="6">
        <v>1</v>
      </c>
      <c r="J6" s="6">
        <v>0.80600000000000005</v>
      </c>
      <c r="K6" s="6"/>
      <c r="L6" s="5"/>
      <c r="R6" s="6"/>
      <c r="S6" s="6"/>
      <c r="T6" s="6"/>
      <c r="U6" s="6"/>
      <c r="V6" s="6"/>
      <c r="W6" s="6"/>
      <c r="X6" s="6"/>
      <c r="Y6" s="6"/>
      <c r="Z6" s="6"/>
      <c r="AA6" s="8"/>
      <c r="AB6" s="8"/>
    </row>
    <row r="7" spans="1:28">
      <c r="A7" s="6">
        <v>50</v>
      </c>
      <c r="B7" s="6">
        <v>0.92400000000000004</v>
      </c>
      <c r="C7" s="6">
        <v>0.88800000000000001</v>
      </c>
      <c r="D7" s="6">
        <v>1</v>
      </c>
      <c r="E7" s="6">
        <v>1</v>
      </c>
      <c r="F7" s="6">
        <v>0.88800000000000001</v>
      </c>
      <c r="G7" s="6">
        <v>1</v>
      </c>
      <c r="H7" s="5">
        <v>1</v>
      </c>
      <c r="I7" s="6">
        <v>1</v>
      </c>
      <c r="J7" s="6">
        <v>0.96099999999999997</v>
      </c>
      <c r="K7" s="6"/>
      <c r="L7" s="5"/>
      <c r="R7" s="6"/>
      <c r="S7" s="6"/>
      <c r="T7" s="6"/>
      <c r="U7" s="6"/>
      <c r="V7" s="6"/>
      <c r="W7" s="6"/>
      <c r="X7" s="6"/>
      <c r="Y7" s="6"/>
      <c r="Z7" s="6"/>
      <c r="AA7" s="8"/>
      <c r="AB7" s="8"/>
    </row>
    <row r="8" spans="1:28">
      <c r="A8" s="6"/>
      <c r="B8" s="6"/>
      <c r="C8" s="6"/>
      <c r="D8" s="6"/>
      <c r="E8" s="6"/>
      <c r="F8" s="6"/>
      <c r="G8" s="6"/>
      <c r="H8" s="5"/>
      <c r="I8" s="6"/>
      <c r="J8" s="6"/>
      <c r="K8" s="6"/>
      <c r="L8" s="5"/>
      <c r="R8" s="6"/>
      <c r="S8" s="6"/>
      <c r="T8" s="6"/>
      <c r="U8" s="6"/>
      <c r="V8" s="6"/>
      <c r="W8" s="6"/>
      <c r="X8" s="6"/>
      <c r="Y8" s="6"/>
      <c r="Z8" s="6"/>
      <c r="AA8" s="8"/>
      <c r="AB8" s="8"/>
    </row>
    <row r="9" spans="1:28">
      <c r="A9" s="6"/>
      <c r="B9" s="6"/>
      <c r="C9" s="6"/>
      <c r="D9" s="6"/>
      <c r="E9" s="6"/>
      <c r="F9" s="6"/>
      <c r="G9" s="6"/>
      <c r="H9" s="5"/>
      <c r="I9" s="6"/>
      <c r="J9" s="6"/>
      <c r="K9" s="6"/>
      <c r="L9" s="5"/>
      <c r="R9" s="6"/>
      <c r="S9" s="6"/>
      <c r="T9" s="6"/>
      <c r="U9" s="6"/>
      <c r="V9" s="6"/>
      <c r="W9" s="6"/>
      <c r="X9" s="6"/>
      <c r="Y9" s="6"/>
      <c r="Z9" s="6"/>
      <c r="AA9" s="8"/>
      <c r="AB9" s="8"/>
    </row>
    <row r="10" spans="1:28" ht="20">
      <c r="A10" s="6" t="s">
        <v>72</v>
      </c>
      <c r="B10" s="6" t="s">
        <v>76</v>
      </c>
      <c r="C10" s="6" t="s">
        <v>166</v>
      </c>
      <c r="D10" s="6" t="s">
        <v>79</v>
      </c>
      <c r="E10" s="6" t="s">
        <v>77</v>
      </c>
      <c r="F10" s="6" t="s">
        <v>167</v>
      </c>
      <c r="G10" s="6" t="s">
        <v>78</v>
      </c>
      <c r="H10" s="6" t="s">
        <v>168</v>
      </c>
      <c r="I10" s="6" t="s">
        <v>169</v>
      </c>
      <c r="J10" s="6" t="s">
        <v>170</v>
      </c>
      <c r="K10" s="12"/>
      <c r="L10" s="5"/>
      <c r="R10" s="6"/>
      <c r="S10" s="6"/>
      <c r="T10" s="6"/>
      <c r="U10" s="6"/>
      <c r="V10" s="6"/>
      <c r="W10" s="6"/>
      <c r="X10" s="6"/>
      <c r="Y10" s="8"/>
      <c r="Z10" s="8"/>
      <c r="AA10" s="8"/>
      <c r="AB10" s="8"/>
    </row>
    <row r="11" spans="1:28" ht="20">
      <c r="A11" s="6">
        <v>1000</v>
      </c>
      <c r="B11" s="6">
        <v>46.877000000000002</v>
      </c>
      <c r="C11" s="6">
        <v>46.753</v>
      </c>
      <c r="D11" s="6">
        <v>1.212</v>
      </c>
      <c r="E11" s="5">
        <v>1</v>
      </c>
      <c r="F11" s="6">
        <v>46.673000000000002</v>
      </c>
      <c r="G11" s="6">
        <v>1.224</v>
      </c>
      <c r="H11" s="5">
        <v>1.8260000000000001</v>
      </c>
      <c r="I11" s="6">
        <v>46.856000000000002</v>
      </c>
      <c r="J11" s="6">
        <v>1.39</v>
      </c>
      <c r="K11" s="12"/>
      <c r="L11" s="5"/>
      <c r="R11" s="6"/>
      <c r="S11" s="6"/>
      <c r="T11" s="6"/>
      <c r="U11" s="6"/>
      <c r="V11" s="6"/>
      <c r="W11" s="6"/>
      <c r="X11" s="8"/>
      <c r="Y11" s="8"/>
      <c r="Z11" s="8"/>
      <c r="AA11" s="7"/>
      <c r="AB11" s="7"/>
    </row>
    <row r="12" spans="1:28" ht="20">
      <c r="A12" s="6">
        <v>500</v>
      </c>
      <c r="B12" s="6">
        <v>23.890999999999998</v>
      </c>
      <c r="C12" s="6">
        <v>23.727</v>
      </c>
      <c r="D12" s="6">
        <v>0.90800000000000003</v>
      </c>
      <c r="E12" s="6">
        <v>0.91300000000000003</v>
      </c>
      <c r="F12" s="6">
        <v>23.7</v>
      </c>
      <c r="G12" s="6">
        <v>0.871</v>
      </c>
      <c r="H12" s="5">
        <v>1.6870000000000001</v>
      </c>
      <c r="I12" s="6">
        <v>23.998000000000001</v>
      </c>
      <c r="J12" s="6">
        <v>0.94399999999999995</v>
      </c>
      <c r="K12" s="12"/>
      <c r="L12" s="5"/>
      <c r="R12" s="6"/>
      <c r="S12" s="6"/>
      <c r="T12" s="6"/>
      <c r="U12" s="6"/>
      <c r="V12" s="6"/>
      <c r="W12" s="6"/>
      <c r="X12" s="8"/>
      <c r="Y12" s="8"/>
      <c r="Z12" s="8"/>
      <c r="AA12" s="7"/>
      <c r="AB12" s="7"/>
    </row>
    <row r="13" spans="1:28" ht="20">
      <c r="A13" s="6">
        <v>200</v>
      </c>
      <c r="B13" s="6">
        <v>10.32</v>
      </c>
      <c r="C13" s="6">
        <v>10.342000000000001</v>
      </c>
      <c r="D13" s="6">
        <v>0.85699999999999998</v>
      </c>
      <c r="E13" s="6">
        <v>0.78</v>
      </c>
      <c r="F13" s="6">
        <v>10.478</v>
      </c>
      <c r="G13" s="6">
        <v>0.77</v>
      </c>
      <c r="H13" s="5">
        <v>1.3720000000000001</v>
      </c>
      <c r="I13" s="6">
        <v>10.334</v>
      </c>
      <c r="J13" s="6">
        <v>0.95699999999999996</v>
      </c>
      <c r="K13" s="12"/>
      <c r="L13" s="5"/>
      <c r="R13" s="6"/>
      <c r="S13" s="6"/>
      <c r="T13" s="6"/>
      <c r="U13" s="6"/>
      <c r="V13" s="6"/>
      <c r="W13" s="6"/>
      <c r="X13" s="8"/>
      <c r="Y13" s="8"/>
      <c r="Z13" s="8"/>
      <c r="AA13" s="7"/>
      <c r="AB13" s="7"/>
    </row>
    <row r="14" spans="1:28" ht="20">
      <c r="A14" s="6">
        <v>50</v>
      </c>
      <c r="B14" s="6">
        <v>3.54</v>
      </c>
      <c r="C14" s="6">
        <v>3.5430000000000001</v>
      </c>
      <c r="D14" s="6">
        <v>0.45100000000000001</v>
      </c>
      <c r="E14" s="6">
        <v>0.44800000000000001</v>
      </c>
      <c r="F14" s="6">
        <v>3.5819999999999999</v>
      </c>
      <c r="G14" s="6">
        <v>0.45500000000000002</v>
      </c>
      <c r="H14" s="5">
        <v>1.054</v>
      </c>
      <c r="I14" s="6">
        <v>3.585</v>
      </c>
      <c r="J14" s="6">
        <v>0.45200000000000001</v>
      </c>
      <c r="K14" s="12"/>
      <c r="L14" s="5"/>
      <c r="R14" s="6"/>
      <c r="S14" s="6"/>
      <c r="T14" s="6"/>
      <c r="U14" s="6"/>
      <c r="V14" s="6"/>
      <c r="W14" s="6"/>
      <c r="X14" s="8"/>
      <c r="Y14" s="8"/>
      <c r="Z14" s="8"/>
      <c r="AA14" s="7"/>
      <c r="AB14" s="7"/>
    </row>
    <row r="15" spans="1:28" ht="20">
      <c r="A15" s="6"/>
      <c r="B15" s="6"/>
      <c r="C15" s="6"/>
      <c r="D15" s="6"/>
      <c r="E15" s="6"/>
      <c r="F15" s="6"/>
      <c r="G15" s="6"/>
      <c r="H15" s="5"/>
      <c r="I15" s="6"/>
      <c r="J15" s="6"/>
      <c r="K15" s="12"/>
      <c r="L15" s="5"/>
      <c r="R15" s="6"/>
      <c r="S15" s="6"/>
      <c r="T15" s="6"/>
      <c r="U15" s="6"/>
      <c r="V15" s="6"/>
      <c r="W15" s="6"/>
      <c r="X15" s="8"/>
      <c r="Y15" s="8"/>
      <c r="Z15" s="8"/>
      <c r="AA15" s="7"/>
      <c r="AB15" s="7"/>
    </row>
    <row r="16" spans="1:28" ht="20">
      <c r="A16" s="6" t="s">
        <v>73</v>
      </c>
      <c r="B16" s="6" t="s">
        <v>76</v>
      </c>
      <c r="C16" s="6" t="s">
        <v>166</v>
      </c>
      <c r="D16" s="6" t="s">
        <v>79</v>
      </c>
      <c r="E16" s="6" t="s">
        <v>77</v>
      </c>
      <c r="F16" s="6" t="s">
        <v>167</v>
      </c>
      <c r="G16" s="6" t="s">
        <v>78</v>
      </c>
      <c r="H16" s="6" t="s">
        <v>168</v>
      </c>
      <c r="I16" s="6" t="s">
        <v>169</v>
      </c>
      <c r="J16" s="6" t="s">
        <v>170</v>
      </c>
      <c r="K16" s="12"/>
      <c r="L16" s="5"/>
      <c r="R16" s="6"/>
      <c r="S16" s="6"/>
      <c r="T16" s="6"/>
      <c r="U16" s="6"/>
      <c r="V16" s="6"/>
      <c r="W16" s="6"/>
      <c r="X16" s="8"/>
      <c r="Y16" s="8"/>
      <c r="Z16" s="8"/>
      <c r="AA16" s="7"/>
      <c r="AB16" s="7"/>
    </row>
    <row r="17" spans="1:28" ht="20">
      <c r="A17" s="6">
        <v>1000</v>
      </c>
      <c r="B17" s="6">
        <v>228</v>
      </c>
      <c r="C17" s="6">
        <v>227</v>
      </c>
      <c r="D17" s="6">
        <v>4</v>
      </c>
      <c r="E17" s="6">
        <v>3</v>
      </c>
      <c r="F17" s="6">
        <v>224</v>
      </c>
      <c r="G17" s="6">
        <v>4</v>
      </c>
      <c r="H17" s="5">
        <v>7</v>
      </c>
      <c r="I17" s="6">
        <v>226</v>
      </c>
      <c r="J17" s="6">
        <v>5</v>
      </c>
      <c r="K17" s="12"/>
      <c r="L17" s="5"/>
      <c r="R17" s="6"/>
      <c r="S17" s="6"/>
      <c r="T17" s="6"/>
      <c r="U17" s="6"/>
      <c r="V17" s="6"/>
      <c r="W17" s="6"/>
      <c r="X17" s="8"/>
      <c r="Y17" s="8"/>
      <c r="Z17" s="8"/>
      <c r="AA17" s="7"/>
      <c r="AB17" s="7"/>
    </row>
    <row r="18" spans="1:28" ht="20">
      <c r="A18" s="6">
        <v>500</v>
      </c>
      <c r="B18" s="6">
        <v>116</v>
      </c>
      <c r="C18" s="6">
        <v>115</v>
      </c>
      <c r="D18" s="6">
        <v>4</v>
      </c>
      <c r="E18" s="6">
        <v>3</v>
      </c>
      <c r="F18" s="6">
        <v>113</v>
      </c>
      <c r="G18" s="6">
        <v>3</v>
      </c>
      <c r="H18" s="5">
        <v>7</v>
      </c>
      <c r="I18" s="6">
        <v>114</v>
      </c>
      <c r="J18" s="6">
        <v>3</v>
      </c>
      <c r="K18" s="12"/>
      <c r="L18" s="5"/>
      <c r="R18" s="6"/>
      <c r="S18" s="6"/>
      <c r="T18" s="6"/>
      <c r="U18" s="6"/>
      <c r="V18" s="6"/>
      <c r="W18" s="6"/>
      <c r="X18" s="8"/>
      <c r="Y18" s="8"/>
      <c r="Z18" s="8"/>
      <c r="AA18" s="7"/>
      <c r="AB18" s="7"/>
    </row>
    <row r="19" spans="1:28" ht="20">
      <c r="A19" s="6">
        <v>200</v>
      </c>
      <c r="B19" s="6">
        <v>50</v>
      </c>
      <c r="C19" s="6">
        <v>50</v>
      </c>
      <c r="D19" s="6">
        <v>3</v>
      </c>
      <c r="E19" s="6">
        <v>3</v>
      </c>
      <c r="F19" s="6">
        <v>50</v>
      </c>
      <c r="G19" s="6">
        <v>3</v>
      </c>
      <c r="H19" s="5">
        <v>6</v>
      </c>
      <c r="I19" s="6">
        <v>49</v>
      </c>
      <c r="J19" s="6">
        <v>4</v>
      </c>
      <c r="K19" s="12"/>
      <c r="L19" s="5"/>
      <c r="R19" s="6"/>
      <c r="S19" s="6"/>
      <c r="T19" s="6"/>
      <c r="U19" s="6"/>
      <c r="V19" s="6"/>
      <c r="W19" s="6"/>
      <c r="X19" s="6"/>
      <c r="Y19" s="6"/>
      <c r="Z19" s="6"/>
      <c r="AA19" s="7"/>
      <c r="AB19" s="7"/>
    </row>
    <row r="20" spans="1:28" ht="20">
      <c r="A20" s="6">
        <v>50</v>
      </c>
      <c r="B20" s="6">
        <v>17</v>
      </c>
      <c r="C20" s="6">
        <v>17</v>
      </c>
      <c r="D20" s="6">
        <v>2</v>
      </c>
      <c r="E20" s="6">
        <v>2</v>
      </c>
      <c r="F20" s="6">
        <v>17</v>
      </c>
      <c r="G20" s="6">
        <v>2</v>
      </c>
      <c r="H20" s="5">
        <v>5</v>
      </c>
      <c r="I20" s="6">
        <v>17</v>
      </c>
      <c r="J20" s="6">
        <v>2</v>
      </c>
      <c r="K20" s="12"/>
      <c r="L20" s="5"/>
      <c r="R20" s="6"/>
      <c r="S20" s="6"/>
      <c r="T20" s="6"/>
      <c r="U20" s="6"/>
      <c r="V20" s="6"/>
      <c r="W20" s="6"/>
      <c r="X20" s="6"/>
      <c r="Y20" s="6"/>
      <c r="Z20" s="6"/>
      <c r="AA20" s="7"/>
      <c r="AB20" s="7"/>
    </row>
    <row r="21" spans="1:28" ht="20">
      <c r="A21" s="6"/>
      <c r="B21" s="6"/>
      <c r="C21" s="6"/>
      <c r="D21" s="6"/>
      <c r="E21" s="6"/>
      <c r="F21" s="6"/>
      <c r="G21" s="6"/>
      <c r="H21" s="5"/>
      <c r="I21" s="6"/>
      <c r="J21" s="6"/>
      <c r="K21" s="12"/>
      <c r="L21" s="5"/>
      <c r="R21" s="6"/>
      <c r="S21" s="6"/>
      <c r="T21" s="6"/>
      <c r="U21" s="6"/>
      <c r="V21" s="6"/>
      <c r="W21" s="6"/>
      <c r="X21" s="6"/>
      <c r="Y21" s="6"/>
      <c r="Z21" s="6"/>
      <c r="AA21" s="7"/>
      <c r="AB21" s="7"/>
    </row>
    <row r="22" spans="1:28" ht="20">
      <c r="A22" s="6" t="s">
        <v>74</v>
      </c>
      <c r="B22" s="6" t="s">
        <v>76</v>
      </c>
      <c r="C22" s="6" t="s">
        <v>166</v>
      </c>
      <c r="D22" s="6" t="s">
        <v>79</v>
      </c>
      <c r="E22" s="6" t="s">
        <v>77</v>
      </c>
      <c r="F22" s="6" t="s">
        <v>167</v>
      </c>
      <c r="G22" s="6" t="s">
        <v>78</v>
      </c>
      <c r="H22" s="6" t="s">
        <v>168</v>
      </c>
      <c r="I22" s="6" t="s">
        <v>169</v>
      </c>
      <c r="J22" s="6" t="s">
        <v>170</v>
      </c>
      <c r="K22" s="12"/>
      <c r="L22" s="5"/>
      <c r="R22" s="6"/>
      <c r="S22" s="6"/>
      <c r="T22" s="6"/>
      <c r="U22" s="6"/>
      <c r="V22" s="6"/>
      <c r="W22" s="6"/>
      <c r="X22" s="6"/>
      <c r="Y22" s="6"/>
      <c r="Z22" s="6"/>
      <c r="AA22" s="7"/>
      <c r="AB22" s="7"/>
    </row>
    <row r="23" spans="1:28" ht="20">
      <c r="A23" s="6">
        <v>1000</v>
      </c>
      <c r="B23" s="6">
        <v>22</v>
      </c>
      <c r="C23" s="6">
        <v>22</v>
      </c>
      <c r="D23" s="6">
        <v>17</v>
      </c>
      <c r="E23" s="6">
        <v>17</v>
      </c>
      <c r="F23" s="6">
        <v>22</v>
      </c>
      <c r="G23" s="6">
        <v>17</v>
      </c>
      <c r="H23" s="5">
        <v>17</v>
      </c>
      <c r="I23" s="6">
        <v>22</v>
      </c>
      <c r="J23" s="6">
        <v>17</v>
      </c>
      <c r="K23" s="12"/>
      <c r="L23" s="5"/>
      <c r="R23" s="6"/>
      <c r="S23" s="6"/>
      <c r="T23" s="6"/>
      <c r="U23" s="6"/>
      <c r="V23" s="6"/>
      <c r="W23" s="6"/>
      <c r="X23" s="6"/>
      <c r="Y23" s="6"/>
      <c r="Z23" s="6"/>
      <c r="AA23" s="7"/>
      <c r="AB23" s="7"/>
    </row>
    <row r="24" spans="1:28" ht="20">
      <c r="A24" s="6">
        <v>500</v>
      </c>
      <c r="B24" s="6">
        <v>22</v>
      </c>
      <c r="C24" s="6">
        <v>22</v>
      </c>
      <c r="D24" s="6">
        <v>9</v>
      </c>
      <c r="E24" s="6">
        <v>9</v>
      </c>
      <c r="F24" s="6">
        <v>22</v>
      </c>
      <c r="G24" s="6">
        <v>9</v>
      </c>
      <c r="H24" s="5">
        <v>9</v>
      </c>
      <c r="I24" s="6">
        <v>22</v>
      </c>
      <c r="J24" s="6">
        <v>9</v>
      </c>
      <c r="K24" s="12"/>
      <c r="L24" s="5"/>
      <c r="R24" s="6"/>
      <c r="S24" s="6"/>
      <c r="T24" s="6"/>
      <c r="U24" s="6"/>
      <c r="V24" s="6"/>
      <c r="W24" s="6"/>
      <c r="X24" s="6"/>
      <c r="Y24" s="6"/>
      <c r="Z24" s="6"/>
      <c r="AA24" s="7"/>
      <c r="AB24" s="7"/>
    </row>
    <row r="25" spans="1:28" ht="20">
      <c r="A25" s="6">
        <v>200</v>
      </c>
      <c r="B25" s="6">
        <v>22</v>
      </c>
      <c r="C25" s="6">
        <v>22</v>
      </c>
      <c r="D25" s="6">
        <v>4</v>
      </c>
      <c r="E25" s="6">
        <v>4</v>
      </c>
      <c r="F25" s="6">
        <v>22</v>
      </c>
      <c r="G25" s="6">
        <v>4</v>
      </c>
      <c r="H25" s="5">
        <v>4</v>
      </c>
      <c r="I25" s="6">
        <v>22</v>
      </c>
      <c r="J25" s="6">
        <v>4</v>
      </c>
      <c r="K25" s="12"/>
      <c r="L25" s="5"/>
      <c r="R25" s="6"/>
      <c r="S25" s="6"/>
      <c r="T25" s="6"/>
      <c r="U25" s="6"/>
      <c r="V25" s="6"/>
      <c r="W25" s="6"/>
      <c r="X25" s="6"/>
      <c r="Y25" s="6"/>
      <c r="Z25" s="6"/>
      <c r="AA25" s="7"/>
      <c r="AB25" s="7"/>
    </row>
    <row r="26" spans="1:28" ht="20">
      <c r="A26" s="6">
        <v>50</v>
      </c>
      <c r="B26" s="6">
        <v>21</v>
      </c>
      <c r="C26" s="6">
        <v>20</v>
      </c>
      <c r="D26" s="6">
        <v>1</v>
      </c>
      <c r="E26" s="6">
        <v>1</v>
      </c>
      <c r="F26" s="6">
        <v>20</v>
      </c>
      <c r="G26" s="6">
        <v>1</v>
      </c>
      <c r="H26" s="5">
        <v>1</v>
      </c>
      <c r="I26" s="6">
        <v>18</v>
      </c>
      <c r="J26" s="6">
        <v>1</v>
      </c>
      <c r="K26" s="5"/>
      <c r="L26" s="5"/>
      <c r="R26" s="6"/>
      <c r="S26" s="6"/>
      <c r="T26" s="6"/>
      <c r="U26" s="6"/>
      <c r="V26" s="6"/>
      <c r="W26" s="6"/>
      <c r="X26" s="6"/>
      <c r="Y26" s="6"/>
      <c r="Z26" s="6"/>
      <c r="AA26" s="7"/>
      <c r="AB26" s="7"/>
    </row>
    <row r="27" spans="1:28" ht="20">
      <c r="A27" s="6"/>
      <c r="B27" s="6"/>
      <c r="C27" s="6"/>
      <c r="D27" s="6"/>
      <c r="E27" s="6"/>
      <c r="F27" s="6"/>
      <c r="G27" s="6"/>
      <c r="H27" s="5"/>
      <c r="I27" s="6"/>
      <c r="J27" s="6"/>
      <c r="K27" s="5"/>
      <c r="L27" s="5"/>
      <c r="R27" s="6"/>
      <c r="S27" s="6"/>
      <c r="T27" s="6"/>
      <c r="U27" s="6"/>
      <c r="V27" s="6"/>
      <c r="W27" s="6"/>
      <c r="X27" s="6"/>
      <c r="Y27" s="6"/>
      <c r="Z27" s="6"/>
      <c r="AA27" s="7"/>
      <c r="AB27" s="7"/>
    </row>
    <row r="28" spans="1:28" ht="20">
      <c r="A28" s="6"/>
      <c r="B28" s="6"/>
      <c r="C28" s="6"/>
      <c r="D28" s="6"/>
      <c r="E28" s="6"/>
      <c r="F28" s="6"/>
      <c r="G28" s="6"/>
      <c r="H28" s="5"/>
      <c r="I28" s="6"/>
      <c r="J28" s="6"/>
      <c r="K28" s="5"/>
      <c r="L28" s="5"/>
      <c r="R28" s="6"/>
      <c r="S28" s="6"/>
      <c r="T28" s="6"/>
      <c r="U28" s="6"/>
      <c r="V28" s="6"/>
      <c r="W28" s="6"/>
      <c r="X28" s="6"/>
      <c r="Y28" s="6"/>
      <c r="Z28" s="6"/>
      <c r="AA28" s="7"/>
      <c r="AB28" s="7"/>
    </row>
    <row r="29" spans="1:28" ht="20">
      <c r="A29" s="6" t="s">
        <v>82</v>
      </c>
      <c r="B29" s="6" t="s">
        <v>76</v>
      </c>
      <c r="C29" s="6" t="s">
        <v>166</v>
      </c>
      <c r="D29" s="6" t="s">
        <v>79</v>
      </c>
      <c r="E29" s="6" t="s">
        <v>77</v>
      </c>
      <c r="F29" s="6" t="s">
        <v>167</v>
      </c>
      <c r="G29" s="6" t="s">
        <v>78</v>
      </c>
      <c r="H29" s="6" t="s">
        <v>168</v>
      </c>
      <c r="I29" s="6" t="s">
        <v>169</v>
      </c>
      <c r="J29" s="6" t="s">
        <v>170</v>
      </c>
      <c r="K29" s="5"/>
      <c r="L29" s="5"/>
      <c r="R29" s="6"/>
      <c r="S29" s="6"/>
      <c r="T29" s="6"/>
      <c r="U29" s="6"/>
      <c r="V29" s="6"/>
      <c r="W29" s="6"/>
      <c r="X29" s="6"/>
      <c r="Y29" s="6"/>
      <c r="Z29" s="6"/>
      <c r="AA29" s="7"/>
      <c r="AB29" s="7"/>
    </row>
    <row r="30" spans="1:28" ht="20">
      <c r="A30" s="6">
        <v>1000</v>
      </c>
      <c r="B30" s="6">
        <v>0.108</v>
      </c>
      <c r="C30" s="6">
        <v>0.106</v>
      </c>
      <c r="D30" s="6">
        <v>0.107</v>
      </c>
      <c r="E30" s="6">
        <v>0.106</v>
      </c>
      <c r="F30" s="6">
        <v>0.106</v>
      </c>
      <c r="G30" s="6">
        <v>0.106</v>
      </c>
      <c r="H30" s="5">
        <v>0.106</v>
      </c>
      <c r="I30" s="5">
        <v>0.156</v>
      </c>
      <c r="J30" s="5">
        <v>0.106</v>
      </c>
      <c r="K30" s="5"/>
      <c r="L30" s="5"/>
      <c r="R30" s="6"/>
      <c r="S30" s="6"/>
      <c r="T30" s="6"/>
      <c r="U30" s="6"/>
      <c r="V30" s="6"/>
      <c r="W30" s="6"/>
      <c r="X30" s="6"/>
      <c r="Y30" s="6"/>
      <c r="Z30" s="6"/>
      <c r="AA30" s="7"/>
    </row>
    <row r="31" spans="1:28">
      <c r="A31" s="6">
        <v>500</v>
      </c>
      <c r="B31" s="6">
        <v>0.158</v>
      </c>
      <c r="C31" s="6">
        <v>0.159</v>
      </c>
      <c r="D31" s="6">
        <v>0.106</v>
      </c>
      <c r="E31" s="6">
        <v>0.107</v>
      </c>
      <c r="F31" s="6">
        <v>0.159</v>
      </c>
      <c r="G31" s="6">
        <v>5.5E-2</v>
      </c>
      <c r="H31" s="5">
        <v>5.2999999999999999E-2</v>
      </c>
      <c r="I31" s="5">
        <v>0.158</v>
      </c>
      <c r="J31" s="5">
        <v>5.5E-2</v>
      </c>
      <c r="K31" s="5"/>
      <c r="L31" s="5"/>
      <c r="R31" s="6"/>
      <c r="S31" s="6"/>
      <c r="T31" s="6"/>
      <c r="U31" s="6"/>
      <c r="V31" s="6"/>
      <c r="W31" s="6"/>
      <c r="X31" s="6"/>
      <c r="Y31" s="6"/>
      <c r="Z31" s="6"/>
      <c r="AA31" s="8"/>
    </row>
    <row r="32" spans="1:28">
      <c r="A32" s="6">
        <v>200</v>
      </c>
      <c r="B32" s="6">
        <v>0.158</v>
      </c>
      <c r="C32" s="6">
        <v>0.158</v>
      </c>
      <c r="D32" s="6">
        <v>5.3999999999999999E-2</v>
      </c>
      <c r="E32" s="6">
        <v>5.3999999999999999E-2</v>
      </c>
      <c r="F32" s="6">
        <v>0.107</v>
      </c>
      <c r="G32" s="6">
        <v>5.3999999999999999E-2</v>
      </c>
      <c r="H32" s="5">
        <v>5.2999999999999999E-2</v>
      </c>
      <c r="I32" s="5">
        <v>0.109</v>
      </c>
      <c r="J32" s="5">
        <v>5.2999999999999999E-2</v>
      </c>
      <c r="K32" s="5"/>
      <c r="L32" s="5"/>
      <c r="R32" s="6"/>
      <c r="S32" s="6"/>
      <c r="T32" s="6"/>
      <c r="U32" s="6"/>
      <c r="V32" s="6"/>
      <c r="W32" s="6"/>
      <c r="X32" s="6"/>
      <c r="Y32" s="6"/>
      <c r="Z32" s="6"/>
      <c r="AA32" s="8"/>
    </row>
    <row r="33" spans="1:27">
      <c r="A33" s="6">
        <v>50</v>
      </c>
      <c r="B33" s="6">
        <v>0.158</v>
      </c>
      <c r="C33" s="6">
        <v>0.107</v>
      </c>
      <c r="D33" s="6">
        <v>0.44800000000000001</v>
      </c>
      <c r="E33" s="6">
        <v>5.1999999999999998E-2</v>
      </c>
      <c r="F33" s="6">
        <v>0.107</v>
      </c>
      <c r="G33" s="6">
        <v>5.2999999999999999E-2</v>
      </c>
      <c r="H33" s="5">
        <v>5.0999999999999997E-2</v>
      </c>
      <c r="I33" s="5">
        <v>0.106</v>
      </c>
      <c r="J33" s="6">
        <v>5.2999999999999999E-2</v>
      </c>
      <c r="K33" s="5"/>
      <c r="L33" s="5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>
      <c r="A34" s="6"/>
      <c r="B34" s="6"/>
      <c r="C34" s="6"/>
      <c r="D34" s="6"/>
      <c r="E34" s="6"/>
      <c r="F34" s="6"/>
      <c r="G34" s="6"/>
      <c r="H34" s="5"/>
      <c r="I34" s="6"/>
      <c r="J34" s="6"/>
      <c r="K34" s="5"/>
      <c r="L34" s="5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>
      <c r="A35" s="6" t="s">
        <v>127</v>
      </c>
      <c r="B35" s="6" t="s">
        <v>76</v>
      </c>
      <c r="C35" s="6" t="s">
        <v>166</v>
      </c>
      <c r="D35" s="6" t="s">
        <v>79</v>
      </c>
      <c r="E35" s="6" t="s">
        <v>77</v>
      </c>
      <c r="F35" s="6" t="s">
        <v>167</v>
      </c>
      <c r="G35" s="6" t="s">
        <v>78</v>
      </c>
      <c r="H35" s="6" t="s">
        <v>168</v>
      </c>
      <c r="I35" s="6" t="s">
        <v>169</v>
      </c>
      <c r="J35" s="6" t="s">
        <v>170</v>
      </c>
      <c r="K35" s="5"/>
      <c r="L35" s="5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>
      <c r="A36" s="6">
        <v>1000</v>
      </c>
      <c r="B36" s="6">
        <v>1.2509999999999999</v>
      </c>
      <c r="C36" s="6">
        <v>0.94499999999999995</v>
      </c>
      <c r="D36" s="6">
        <v>1.1830000000000001</v>
      </c>
      <c r="E36" s="6">
        <v>1.1459999999999999</v>
      </c>
      <c r="F36" s="6">
        <v>1.171</v>
      </c>
      <c r="G36" s="6">
        <v>1.3029999999999999</v>
      </c>
      <c r="H36" s="5">
        <v>0.68400000000000005</v>
      </c>
      <c r="I36" s="6">
        <v>1.137</v>
      </c>
      <c r="J36" s="6">
        <v>1.079</v>
      </c>
      <c r="K36" s="5"/>
      <c r="L36" s="5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>
      <c r="A37" s="6">
        <v>500</v>
      </c>
      <c r="B37" s="6">
        <v>0.72199999999999998</v>
      </c>
      <c r="C37" s="6">
        <v>0.56299999999999994</v>
      </c>
      <c r="D37" s="6">
        <v>0.81699999999999995</v>
      </c>
      <c r="E37" s="6">
        <v>0.48199999999999998</v>
      </c>
      <c r="F37" s="6">
        <v>0.56599999999999995</v>
      </c>
      <c r="G37" s="6">
        <v>0.97799999999999998</v>
      </c>
      <c r="H37" s="5">
        <v>0.64300000000000002</v>
      </c>
      <c r="I37" s="6">
        <v>0.66500000000000004</v>
      </c>
      <c r="J37" s="6">
        <v>0.41099999999999998</v>
      </c>
      <c r="K37" s="5"/>
      <c r="L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>
      <c r="A38" s="6">
        <v>200</v>
      </c>
      <c r="B38" s="6">
        <v>0.42</v>
      </c>
      <c r="C38" s="6">
        <v>0.41799999999999998</v>
      </c>
      <c r="D38" s="6">
        <v>0.498</v>
      </c>
      <c r="E38" s="6">
        <v>0.49099999999999999</v>
      </c>
      <c r="F38" s="6">
        <v>0.36299999999999999</v>
      </c>
      <c r="G38" s="6">
        <v>0.52300000000000002</v>
      </c>
      <c r="H38" s="5">
        <v>0.48299999999999998</v>
      </c>
      <c r="I38" s="6">
        <v>0.41799999999999998</v>
      </c>
      <c r="J38" s="6">
        <v>0.33</v>
      </c>
      <c r="K38" s="5"/>
      <c r="L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>
      <c r="A39" s="6">
        <v>50</v>
      </c>
      <c r="B39" s="6">
        <v>0.105</v>
      </c>
      <c r="C39" s="6">
        <v>0.105</v>
      </c>
      <c r="D39" s="6">
        <v>0.155</v>
      </c>
      <c r="E39" s="6">
        <v>0.10299999999999999</v>
      </c>
      <c r="F39" s="6">
        <v>0.105</v>
      </c>
      <c r="G39" s="6">
        <v>0.104</v>
      </c>
      <c r="H39" s="5">
        <v>0.10299999999999999</v>
      </c>
      <c r="I39" s="6">
        <v>0.10299999999999999</v>
      </c>
      <c r="J39" s="6">
        <v>0.156</v>
      </c>
      <c r="K39" s="5"/>
      <c r="L39" s="5"/>
      <c r="R39" s="6"/>
      <c r="S39" s="6"/>
      <c r="T39" s="6"/>
      <c r="U39" s="6"/>
      <c r="V39" s="6"/>
      <c r="W39" s="6"/>
      <c r="X39" s="6"/>
      <c r="Y39" s="6"/>
      <c r="Z39" s="6"/>
      <c r="AA39" s="8"/>
    </row>
    <row r="40" spans="1:27">
      <c r="A40" s="6"/>
      <c r="B40" s="6"/>
      <c r="C40" s="6"/>
      <c r="E40" s="6"/>
      <c r="F40" s="6"/>
      <c r="G40" s="6"/>
      <c r="H40" s="5"/>
      <c r="I40" s="6"/>
      <c r="J40" s="6"/>
      <c r="K40" s="5"/>
      <c r="L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>
      <c r="A41" s="6" t="s">
        <v>81</v>
      </c>
      <c r="B41" s="6" t="s">
        <v>76</v>
      </c>
      <c r="C41" s="6" t="s">
        <v>166</v>
      </c>
      <c r="D41" s="6" t="s">
        <v>79</v>
      </c>
      <c r="E41" s="6" t="s">
        <v>77</v>
      </c>
      <c r="F41" s="6" t="s">
        <v>167</v>
      </c>
      <c r="G41" s="6" t="s">
        <v>78</v>
      </c>
      <c r="H41" s="6" t="s">
        <v>168</v>
      </c>
      <c r="I41" s="6" t="s">
        <v>169</v>
      </c>
      <c r="J41" s="6" t="s">
        <v>170</v>
      </c>
      <c r="K41" s="6" t="s">
        <v>5</v>
      </c>
      <c r="L41" s="6" t="s">
        <v>6</v>
      </c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>
      <c r="A42" s="6">
        <v>1000</v>
      </c>
      <c r="B42" s="6">
        <v>54.34</v>
      </c>
      <c r="C42" s="6">
        <v>54.195</v>
      </c>
      <c r="D42" s="6">
        <v>10.545</v>
      </c>
      <c r="E42" s="6">
        <v>9.3480000000000008</v>
      </c>
      <c r="F42" s="6">
        <v>55.250999999999998</v>
      </c>
      <c r="G42" s="6">
        <v>10.351000000000001</v>
      </c>
      <c r="H42" s="5">
        <v>9.9949999999999992</v>
      </c>
      <c r="I42" s="5">
        <v>55.695</v>
      </c>
      <c r="J42" s="5">
        <v>10.553000000000001</v>
      </c>
      <c r="K42" s="6">
        <v>1.962</v>
      </c>
      <c r="L42" s="6">
        <v>2.0529999999999999</v>
      </c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>
      <c r="A43" s="6">
        <v>500</v>
      </c>
      <c r="B43" s="6">
        <v>29.742999999999999</v>
      </c>
      <c r="C43" s="6">
        <v>30.741</v>
      </c>
      <c r="D43" s="6">
        <v>9.3949999999999996</v>
      </c>
      <c r="E43" s="6">
        <v>7.7960000000000003</v>
      </c>
      <c r="F43" s="6">
        <v>29.943999999999999</v>
      </c>
      <c r="G43" s="6">
        <v>7.9960000000000004</v>
      </c>
      <c r="H43" s="5">
        <v>8.2910000000000004</v>
      </c>
      <c r="I43" s="5">
        <v>30.042000000000002</v>
      </c>
      <c r="J43" s="5">
        <v>7.5430000000000001</v>
      </c>
      <c r="K43" s="6">
        <v>1.2629999999999999</v>
      </c>
      <c r="L43" s="6">
        <v>1.38</v>
      </c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>
      <c r="A44" s="6">
        <v>200</v>
      </c>
      <c r="B44" s="6">
        <v>15.71</v>
      </c>
      <c r="C44" s="6">
        <v>16.309000000000001</v>
      </c>
      <c r="D44" s="6">
        <v>7.6950000000000003</v>
      </c>
      <c r="E44" s="6">
        <v>7.3940000000000001</v>
      </c>
      <c r="F44" s="6">
        <v>16.010999999999999</v>
      </c>
      <c r="G44" s="6">
        <v>7.4409999999999998</v>
      </c>
      <c r="H44" s="5">
        <v>7.694</v>
      </c>
      <c r="I44" s="5">
        <v>16.061</v>
      </c>
      <c r="J44" s="5">
        <v>7.0279999999999996</v>
      </c>
      <c r="K44" s="6">
        <v>0.85099999999999998</v>
      </c>
      <c r="L44" s="6">
        <v>1.0549999999999999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>
      <c r="A45" s="6">
        <v>50</v>
      </c>
      <c r="B45" s="6">
        <v>8.3949999999999996</v>
      </c>
      <c r="C45" s="6">
        <v>8.7959999999999994</v>
      </c>
      <c r="D45" s="6">
        <v>6.2389999999999999</v>
      </c>
      <c r="E45" s="6">
        <v>6.0410000000000004</v>
      </c>
      <c r="F45" s="6">
        <v>8.5429999999999993</v>
      </c>
      <c r="G45" s="6">
        <v>6.5410000000000004</v>
      </c>
      <c r="H45" s="5">
        <v>6.6369999999999996</v>
      </c>
      <c r="I45" s="5">
        <v>8.8490000000000002</v>
      </c>
      <c r="J45" s="5">
        <v>6.0869999999999997</v>
      </c>
      <c r="K45" s="6">
        <v>0.67200000000000004</v>
      </c>
      <c r="L45" s="6">
        <v>1.054</v>
      </c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>
      <c r="A46" s="6"/>
      <c r="B46" s="6"/>
      <c r="C46" s="6"/>
      <c r="D46" s="6"/>
      <c r="E46" s="6"/>
      <c r="F46" s="6"/>
      <c r="G46" s="6"/>
      <c r="H46" s="5"/>
      <c r="I46" s="5"/>
      <c r="J46" s="5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8"/>
    </row>
    <row r="47" spans="1:27">
      <c r="A47" s="6"/>
      <c r="B47" s="6"/>
      <c r="C47" s="6"/>
      <c r="D47" s="6"/>
      <c r="E47" s="6"/>
      <c r="F47" s="6"/>
      <c r="G47" s="6"/>
      <c r="H47" s="5"/>
      <c r="I47" s="5"/>
      <c r="J47" s="5"/>
      <c r="K47" s="6"/>
      <c r="L47" s="6"/>
      <c r="R47" s="6"/>
      <c r="S47" s="6"/>
      <c r="T47" s="6"/>
      <c r="U47" s="6"/>
      <c r="V47" s="6"/>
      <c r="W47" s="6"/>
      <c r="X47" s="6"/>
      <c r="Y47" s="6"/>
      <c r="Z47" s="6"/>
      <c r="AA47" s="8"/>
    </row>
    <row r="48" spans="1:27">
      <c r="A48" s="6" t="s">
        <v>180</v>
      </c>
      <c r="B48" s="6" t="s">
        <v>76</v>
      </c>
      <c r="C48" s="6" t="s">
        <v>166</v>
      </c>
      <c r="D48" s="6" t="s">
        <v>79</v>
      </c>
      <c r="E48" s="6" t="s">
        <v>77</v>
      </c>
      <c r="F48" s="6" t="s">
        <v>167</v>
      </c>
      <c r="G48" s="6" t="s">
        <v>78</v>
      </c>
      <c r="H48" s="6" t="s">
        <v>168</v>
      </c>
      <c r="I48" s="6" t="s">
        <v>169</v>
      </c>
      <c r="J48" s="6" t="s">
        <v>170</v>
      </c>
      <c r="K48" s="6" t="s">
        <v>5</v>
      </c>
      <c r="L48" s="6" t="s">
        <v>6</v>
      </c>
      <c r="M48" t="s">
        <v>181</v>
      </c>
      <c r="R48" s="6"/>
      <c r="S48" s="6"/>
      <c r="T48" s="6"/>
      <c r="U48" s="6"/>
      <c r="V48" s="6"/>
      <c r="W48" s="6"/>
      <c r="X48" s="6"/>
      <c r="Y48" s="6"/>
      <c r="Z48" s="6"/>
      <c r="AA48" s="8"/>
    </row>
    <row r="49" spans="1:29">
      <c r="A49" s="6">
        <v>1000</v>
      </c>
      <c r="B49" s="6">
        <v>116.1</v>
      </c>
      <c r="C49" s="6">
        <v>116.98</v>
      </c>
      <c r="D49" s="6">
        <v>146.63999999999999</v>
      </c>
      <c r="E49" s="6">
        <v>149.77000000000001</v>
      </c>
      <c r="F49" s="6">
        <v>114.43</v>
      </c>
      <c r="G49" s="6">
        <v>148.22</v>
      </c>
      <c r="H49" s="5">
        <v>150.63</v>
      </c>
      <c r="I49" s="5">
        <v>117.18</v>
      </c>
      <c r="J49" s="5">
        <v>152.47999999999999</v>
      </c>
      <c r="K49" s="6">
        <v>115.24</v>
      </c>
      <c r="L49" s="6">
        <v>161.76</v>
      </c>
      <c r="R49" s="6"/>
      <c r="S49" s="6"/>
      <c r="T49" s="6"/>
      <c r="U49" s="6"/>
      <c r="V49" s="6"/>
      <c r="W49" s="6"/>
      <c r="X49" s="6"/>
      <c r="Y49" s="6"/>
      <c r="Z49" s="6"/>
      <c r="AA49" s="8"/>
    </row>
    <row r="50" spans="1:29">
      <c r="A50" s="6">
        <v>500</v>
      </c>
      <c r="B50" s="6">
        <v>47.84</v>
      </c>
      <c r="C50" s="6">
        <v>54.73</v>
      </c>
      <c r="D50" s="6">
        <v>143.38999999999999</v>
      </c>
      <c r="E50" s="6">
        <v>133.53</v>
      </c>
      <c r="F50" s="6">
        <v>44.35</v>
      </c>
      <c r="G50" s="6">
        <v>134.99</v>
      </c>
      <c r="H50" s="5">
        <v>130.29</v>
      </c>
      <c r="I50" s="5">
        <v>48.32</v>
      </c>
      <c r="J50" s="5">
        <v>148.28</v>
      </c>
      <c r="K50" s="6">
        <v>44.7</v>
      </c>
      <c r="L50" s="6">
        <v>165.05</v>
      </c>
      <c r="R50" s="6"/>
      <c r="S50" s="6"/>
      <c r="T50" s="6"/>
      <c r="U50" s="6"/>
      <c r="V50" s="6"/>
      <c r="W50" s="6"/>
      <c r="X50" s="6"/>
      <c r="Y50" s="6"/>
      <c r="Z50" s="6"/>
      <c r="AA50" s="8"/>
    </row>
    <row r="51" spans="1:29">
      <c r="A51" s="6">
        <v>200</v>
      </c>
      <c r="B51" s="6">
        <v>25.96</v>
      </c>
      <c r="C51" s="6">
        <v>26.74</v>
      </c>
      <c r="D51" s="6">
        <v>138.66</v>
      </c>
      <c r="E51" s="6">
        <v>136.26</v>
      </c>
      <c r="F51" s="6">
        <v>24.67</v>
      </c>
      <c r="G51" s="6">
        <v>147.16999999999999</v>
      </c>
      <c r="H51" s="5">
        <v>127.4</v>
      </c>
      <c r="I51" s="5">
        <v>27.16</v>
      </c>
      <c r="J51" s="5">
        <v>132.62</v>
      </c>
      <c r="K51" s="6">
        <v>30.48</v>
      </c>
      <c r="L51" s="6">
        <v>153.63999999999999</v>
      </c>
      <c r="R51" s="6"/>
      <c r="S51" s="6"/>
      <c r="T51" s="6"/>
      <c r="U51" s="6"/>
      <c r="V51" s="6"/>
      <c r="W51" s="6"/>
      <c r="X51" s="6"/>
      <c r="Y51" s="6"/>
      <c r="Z51" s="6"/>
      <c r="AA51" s="8"/>
    </row>
    <row r="52" spans="1:29">
      <c r="A52" s="6">
        <v>50</v>
      </c>
      <c r="B52" s="6">
        <v>29.99</v>
      </c>
      <c r="C52" s="6">
        <v>29.41</v>
      </c>
      <c r="D52" s="6">
        <v>137.85</v>
      </c>
      <c r="E52" s="6">
        <v>134.32</v>
      </c>
      <c r="F52" s="6">
        <v>28.86</v>
      </c>
      <c r="G52" s="6">
        <v>133.31</v>
      </c>
      <c r="H52" s="5">
        <v>125.54</v>
      </c>
      <c r="I52" s="5">
        <v>28.44</v>
      </c>
      <c r="J52" s="5">
        <v>145.94</v>
      </c>
      <c r="K52" s="6">
        <v>29.19</v>
      </c>
      <c r="L52" s="6">
        <v>143.38</v>
      </c>
      <c r="R52" s="6"/>
      <c r="S52" s="6"/>
      <c r="T52" s="6"/>
      <c r="U52" s="6"/>
      <c r="V52" s="6"/>
      <c r="W52" s="6"/>
      <c r="X52" s="6"/>
      <c r="Y52" s="6"/>
      <c r="Z52" s="6"/>
      <c r="AA52" s="8"/>
    </row>
    <row r="53" spans="1:29">
      <c r="A53" s="6"/>
      <c r="B53" s="6"/>
      <c r="C53" s="6"/>
      <c r="E53" s="6"/>
      <c r="F53" s="6"/>
      <c r="G53" s="6"/>
      <c r="H53" s="5"/>
      <c r="I53" s="5"/>
      <c r="J53" s="5"/>
      <c r="K53" s="6"/>
      <c r="L53" s="6"/>
      <c r="R53" s="6"/>
      <c r="S53" s="6"/>
      <c r="T53" s="6"/>
      <c r="U53" s="6"/>
      <c r="V53" s="6"/>
      <c r="W53" s="6"/>
      <c r="X53" s="6"/>
      <c r="Y53" s="6"/>
      <c r="Z53" s="6"/>
      <c r="AA53" s="8"/>
    </row>
    <row r="54" spans="1:29">
      <c r="A54" s="6"/>
      <c r="B54" s="6"/>
      <c r="C54" s="6"/>
      <c r="D54" s="6"/>
      <c r="E54" s="6"/>
      <c r="F54" s="6"/>
      <c r="G54" s="6"/>
      <c r="H54" s="5"/>
      <c r="I54" s="5"/>
      <c r="J54" s="5"/>
      <c r="K54" s="6"/>
      <c r="L54" s="6"/>
      <c r="R54" s="8"/>
      <c r="S54" s="6"/>
      <c r="T54" s="6"/>
      <c r="U54" s="6"/>
      <c r="V54" s="6"/>
      <c r="W54" s="6"/>
      <c r="X54" s="6"/>
      <c r="Y54" s="6"/>
      <c r="Z54" s="6"/>
      <c r="AA54" s="8"/>
    </row>
    <row r="55" spans="1:2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5"/>
      <c r="R55" s="6"/>
      <c r="S55" s="6"/>
      <c r="T55" s="6"/>
      <c r="U55" s="6"/>
      <c r="V55" s="6"/>
      <c r="W55" s="6"/>
      <c r="X55" s="6"/>
      <c r="Y55" s="6"/>
      <c r="Z55" s="6"/>
      <c r="AA55" s="8"/>
    </row>
    <row r="56" spans="1:29">
      <c r="A56" s="6" t="s">
        <v>182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5"/>
      <c r="R56" s="6"/>
      <c r="S56" s="6"/>
      <c r="T56" s="6"/>
      <c r="U56" s="6"/>
      <c r="V56" s="6"/>
      <c r="W56" s="6"/>
      <c r="X56" s="6"/>
      <c r="Y56" s="6"/>
      <c r="Z56" s="6"/>
      <c r="AA56" s="8"/>
    </row>
    <row r="57" spans="1:29">
      <c r="A57" s="6" t="s">
        <v>174</v>
      </c>
      <c r="B57" s="6" t="s">
        <v>171</v>
      </c>
      <c r="C57" s="6" t="s">
        <v>5</v>
      </c>
      <c r="F57" s="6"/>
      <c r="G57" s="6"/>
      <c r="H57" s="6"/>
      <c r="I57" s="6"/>
      <c r="J57" s="6"/>
      <c r="K57" s="6"/>
      <c r="L57" s="6"/>
      <c r="R57" s="6"/>
      <c r="S57" s="6"/>
      <c r="T57" s="6"/>
      <c r="U57" s="6"/>
      <c r="V57" s="6"/>
      <c r="W57" s="6"/>
      <c r="X57" s="6"/>
      <c r="Y57" s="6"/>
      <c r="Z57" s="6"/>
      <c r="AA57" s="8"/>
      <c r="AB57" s="8"/>
    </row>
    <row r="58" spans="1:29">
      <c r="A58" s="6" t="s">
        <v>175</v>
      </c>
      <c r="B58" s="6" t="s">
        <v>172</v>
      </c>
      <c r="C58" s="6" t="s">
        <v>173</v>
      </c>
      <c r="F58" s="6"/>
      <c r="G58" s="6"/>
      <c r="H58" s="6"/>
      <c r="I58" s="6"/>
      <c r="J58" s="6"/>
      <c r="K58" s="6"/>
      <c r="L58" s="6"/>
      <c r="R58" s="6"/>
      <c r="S58" s="6"/>
      <c r="T58" s="6"/>
      <c r="U58" s="6"/>
      <c r="V58" s="6"/>
      <c r="W58" s="6"/>
      <c r="X58" s="6"/>
      <c r="Y58" s="6"/>
      <c r="Z58" s="6"/>
      <c r="AA58" s="8"/>
      <c r="AB58" s="8"/>
    </row>
    <row r="59" spans="1:29">
      <c r="A59" s="6" t="s">
        <v>176</v>
      </c>
      <c r="B59" s="6">
        <v>306.76</v>
      </c>
      <c r="C59" s="6">
        <v>306.12</v>
      </c>
      <c r="F59" s="6"/>
      <c r="G59" s="6"/>
      <c r="H59" s="6"/>
      <c r="I59" s="6"/>
      <c r="J59" s="6"/>
      <c r="K59" s="6"/>
      <c r="L59" s="6"/>
      <c r="R59" s="6"/>
      <c r="S59" s="6"/>
      <c r="T59" s="6"/>
      <c r="U59" s="6"/>
      <c r="V59" s="6"/>
      <c r="W59" s="6"/>
      <c r="X59" s="6"/>
      <c r="Y59" s="6"/>
      <c r="Z59" s="6"/>
      <c r="AA59" s="8"/>
      <c r="AB59" s="8"/>
    </row>
    <row r="60" spans="1:29">
      <c r="A60" s="6" t="s">
        <v>177</v>
      </c>
      <c r="B60" s="6">
        <v>36.24</v>
      </c>
      <c r="C60" s="6">
        <v>34.840000000000003</v>
      </c>
      <c r="F60" s="6"/>
      <c r="G60" s="6"/>
      <c r="H60" s="6"/>
      <c r="I60" s="6"/>
      <c r="J60" s="6"/>
      <c r="K60" s="6"/>
      <c r="L60" s="6"/>
      <c r="R60" s="6"/>
      <c r="S60" s="6"/>
      <c r="T60" s="6"/>
      <c r="U60" s="6"/>
      <c r="V60" s="6"/>
      <c r="W60" s="6"/>
      <c r="X60" s="6"/>
      <c r="Y60" s="6"/>
      <c r="Z60" s="6"/>
      <c r="AA60" s="8"/>
      <c r="AB60" s="8"/>
    </row>
    <row r="61" spans="1:29">
      <c r="A61" s="6" t="s">
        <v>178</v>
      </c>
      <c r="B61" s="6">
        <v>856.8</v>
      </c>
      <c r="C61" s="6">
        <v>848.27</v>
      </c>
      <c r="F61" s="6"/>
      <c r="G61" s="6"/>
      <c r="H61" s="6"/>
      <c r="I61" s="6"/>
      <c r="J61" s="6"/>
      <c r="K61" s="6"/>
      <c r="L61" s="6"/>
      <c r="R61" s="6"/>
      <c r="S61" s="6"/>
      <c r="T61" s="6"/>
      <c r="U61" s="6"/>
      <c r="V61" s="6"/>
      <c r="W61" s="6"/>
      <c r="X61" s="6"/>
      <c r="Y61" s="6"/>
      <c r="Z61" s="6"/>
      <c r="AA61" s="8"/>
      <c r="AB61" s="8"/>
    </row>
    <row r="62" spans="1:29">
      <c r="A62" s="6" t="s">
        <v>179</v>
      </c>
      <c r="B62" s="6">
        <v>10</v>
      </c>
      <c r="C62" s="6">
        <v>2</v>
      </c>
      <c r="F62" s="6"/>
      <c r="G62" s="6"/>
      <c r="H62" s="6"/>
      <c r="I62" s="6"/>
      <c r="J62" s="6"/>
      <c r="K62" s="6"/>
      <c r="L62" s="6"/>
      <c r="R62" s="6"/>
      <c r="S62" s="6"/>
      <c r="T62" s="6"/>
      <c r="U62" s="6"/>
      <c r="V62" s="6"/>
      <c r="W62" s="6"/>
      <c r="X62" s="6"/>
      <c r="Y62" s="6"/>
      <c r="Z62" s="6"/>
      <c r="AA62" s="8"/>
      <c r="AB62" s="8"/>
    </row>
    <row r="63" spans="1:29">
      <c r="A63" s="6"/>
      <c r="B63" s="6"/>
      <c r="C63" s="6"/>
      <c r="D63" s="6"/>
      <c r="F63" s="6"/>
      <c r="G63" s="6"/>
      <c r="H63" s="6"/>
      <c r="I63" s="6"/>
      <c r="J63" s="6"/>
      <c r="K63" s="6"/>
      <c r="L63" s="5"/>
      <c r="M63" s="5"/>
      <c r="S63" s="6"/>
      <c r="T63" s="6"/>
      <c r="U63" s="6"/>
      <c r="V63" s="6"/>
      <c r="W63" s="6"/>
      <c r="X63" s="6"/>
      <c r="Y63" s="6"/>
      <c r="Z63" s="6"/>
      <c r="AA63" s="6"/>
      <c r="AB63" s="8"/>
      <c r="AC63" s="8"/>
    </row>
    <row r="64" spans="1:29">
      <c r="A64" s="6"/>
      <c r="B64" s="6"/>
      <c r="D64" s="6"/>
      <c r="E64" s="6"/>
      <c r="F64" s="6"/>
      <c r="G64" s="6"/>
      <c r="H64" s="6"/>
      <c r="I64" s="6"/>
      <c r="M64" s="5"/>
      <c r="S64" s="6"/>
      <c r="T64" s="6"/>
      <c r="U64" s="6"/>
      <c r="V64" s="6"/>
      <c r="W64" s="6"/>
      <c r="X64" s="6"/>
      <c r="Y64" s="6"/>
      <c r="Z64" s="6"/>
      <c r="AA64" s="6"/>
      <c r="AB64" s="8"/>
      <c r="AC64" s="8"/>
    </row>
    <row r="65" spans="1:29">
      <c r="A65" s="8" t="s">
        <v>131</v>
      </c>
      <c r="B65" s="8" t="s">
        <v>132</v>
      </c>
      <c r="C65" s="8" t="s">
        <v>133</v>
      </c>
      <c r="E65" s="6"/>
      <c r="F65" s="6"/>
      <c r="G65" s="6"/>
      <c r="H65" s="6"/>
      <c r="I65" s="6"/>
      <c r="M65" s="5"/>
      <c r="S65" s="6"/>
      <c r="T65" s="6"/>
      <c r="U65" s="6"/>
      <c r="V65" s="6"/>
      <c r="W65" s="6"/>
      <c r="X65" s="6"/>
      <c r="Y65" s="6"/>
      <c r="Z65" s="6"/>
      <c r="AA65" s="6"/>
      <c r="AB65" s="8"/>
      <c r="AC65" s="8"/>
    </row>
    <row r="66" spans="1:29">
      <c r="A66" s="6">
        <v>50</v>
      </c>
      <c r="B66" s="6">
        <v>2</v>
      </c>
      <c r="C66" s="6">
        <v>6</v>
      </c>
      <c r="E66" s="6"/>
      <c r="F66" s="6"/>
      <c r="G66" s="6"/>
      <c r="H66" s="6"/>
      <c r="I66" s="6"/>
      <c r="M66" s="5"/>
      <c r="S66" s="6"/>
      <c r="T66" s="6"/>
      <c r="U66" s="6"/>
      <c r="V66" s="6"/>
      <c r="W66" s="6"/>
      <c r="X66" s="6"/>
      <c r="Y66" s="6"/>
      <c r="Z66" s="6"/>
      <c r="AA66" s="6"/>
      <c r="AB66" s="8"/>
      <c r="AC66" s="8"/>
    </row>
    <row r="67" spans="1:29">
      <c r="A67" s="6">
        <v>20</v>
      </c>
      <c r="B67" s="6">
        <v>2</v>
      </c>
      <c r="C67" s="6">
        <v>4</v>
      </c>
      <c r="E67" s="6"/>
      <c r="F67" s="6"/>
      <c r="G67" s="6"/>
      <c r="H67" s="6"/>
      <c r="I67" s="6"/>
      <c r="M67" s="5"/>
      <c r="S67" s="6"/>
      <c r="T67" s="6"/>
      <c r="U67" s="6"/>
      <c r="V67" s="6"/>
      <c r="W67" s="6"/>
      <c r="X67" s="6"/>
      <c r="Y67" s="6"/>
      <c r="Z67" s="6"/>
      <c r="AA67" s="6"/>
      <c r="AB67" s="8"/>
      <c r="AC67" s="8"/>
    </row>
    <row r="68" spans="1:29">
      <c r="A68" s="6">
        <v>10</v>
      </c>
      <c r="B68" s="6">
        <v>1</v>
      </c>
      <c r="C68" s="6">
        <v>3</v>
      </c>
      <c r="E68" s="6"/>
      <c r="F68" s="6"/>
      <c r="G68" s="6"/>
      <c r="H68" s="6"/>
      <c r="I68" s="6"/>
      <c r="M68" s="5"/>
      <c r="S68" s="6"/>
      <c r="T68" s="6"/>
      <c r="U68" s="6"/>
      <c r="V68" s="6"/>
      <c r="W68" s="6"/>
      <c r="X68" s="6"/>
      <c r="Y68" s="6"/>
      <c r="Z68" s="6"/>
      <c r="AA68" s="6"/>
      <c r="AB68" s="8"/>
      <c r="AC68" s="8"/>
    </row>
    <row r="69" spans="1:29">
      <c r="A69" s="6">
        <v>5</v>
      </c>
      <c r="B69" s="6">
        <v>1</v>
      </c>
      <c r="C69" s="6">
        <v>2</v>
      </c>
      <c r="E69" s="6"/>
      <c r="F69" s="6"/>
      <c r="G69" s="6"/>
      <c r="H69" s="6"/>
      <c r="I69" s="6"/>
      <c r="M69" s="5"/>
      <c r="S69" s="6"/>
      <c r="T69" s="6"/>
      <c r="U69" s="6"/>
      <c r="V69" s="6"/>
      <c r="W69" s="6"/>
      <c r="X69" s="6"/>
      <c r="Y69" s="6"/>
      <c r="Z69" s="6"/>
      <c r="AA69" s="6"/>
      <c r="AB69" s="8"/>
      <c r="AC69" s="8"/>
    </row>
    <row r="70" spans="1:29">
      <c r="A70" s="6">
        <v>1</v>
      </c>
      <c r="B70" s="6">
        <v>1</v>
      </c>
      <c r="C70" s="6">
        <v>1</v>
      </c>
      <c r="Q70" s="6"/>
      <c r="R70" s="6"/>
      <c r="S70" s="6"/>
      <c r="T70" s="6"/>
      <c r="U70" s="6"/>
      <c r="V70" s="6"/>
      <c r="W70" s="6"/>
      <c r="X70" s="6"/>
      <c r="Y70" s="6"/>
      <c r="Z70" s="8"/>
      <c r="AA70" s="8"/>
    </row>
    <row r="71" spans="1:29">
      <c r="A71" s="6"/>
      <c r="B71" s="9"/>
      <c r="C71" s="10"/>
      <c r="R71" s="6"/>
      <c r="S71" s="6"/>
      <c r="T71" s="6"/>
      <c r="U71" s="6"/>
      <c r="V71" s="6"/>
      <c r="W71" s="6"/>
      <c r="X71" s="6"/>
      <c r="Y71" s="6"/>
      <c r="Z71" s="6"/>
      <c r="AA71" s="8"/>
      <c r="AB71" s="8"/>
    </row>
    <row r="72" spans="1:29">
      <c r="R72" s="6"/>
      <c r="S72" s="6"/>
      <c r="T72" s="6"/>
      <c r="U72" s="6"/>
      <c r="V72" s="6"/>
      <c r="W72" s="6"/>
      <c r="X72" s="6"/>
      <c r="Y72" s="6"/>
      <c r="Z72" s="8"/>
      <c r="AA72" s="8"/>
      <c r="AB72" s="8"/>
    </row>
    <row r="73" spans="1:29">
      <c r="A73" s="5" t="s">
        <v>184</v>
      </c>
      <c r="B73" s="5" t="s">
        <v>183</v>
      </c>
      <c r="C73" s="5" t="s">
        <v>5</v>
      </c>
      <c r="R73" s="6"/>
      <c r="S73" s="6"/>
      <c r="T73" s="6"/>
      <c r="U73" s="6"/>
      <c r="V73" s="6"/>
      <c r="W73" s="6"/>
      <c r="X73" s="6"/>
      <c r="Y73" s="6"/>
      <c r="Z73" s="8"/>
      <c r="AA73" s="8"/>
      <c r="AB73" s="6"/>
    </row>
    <row r="74" spans="1:29">
      <c r="A74" s="5" t="s">
        <v>185</v>
      </c>
      <c r="B74" s="5">
        <v>97.6</v>
      </c>
      <c r="C74" s="5">
        <v>116.61</v>
      </c>
      <c r="R74" s="6"/>
      <c r="S74" s="6"/>
      <c r="T74" s="6"/>
      <c r="U74" s="6"/>
      <c r="V74" s="6"/>
      <c r="W74" s="6"/>
      <c r="X74" s="6"/>
      <c r="Y74" s="6"/>
      <c r="Z74" s="8"/>
      <c r="AA74" s="8"/>
      <c r="AB74" s="6"/>
    </row>
    <row r="75" spans="1:29">
      <c r="A75" s="5" t="s">
        <v>186</v>
      </c>
      <c r="B75" s="5">
        <v>168.41</v>
      </c>
      <c r="C75" s="5">
        <v>157.85</v>
      </c>
      <c r="R75" s="6"/>
      <c r="S75" s="6"/>
      <c r="T75" s="6"/>
      <c r="U75" s="6"/>
      <c r="V75" s="6"/>
      <c r="W75" s="6"/>
      <c r="X75" s="6"/>
      <c r="Y75" s="6"/>
      <c r="Z75" s="8"/>
      <c r="AA75" s="8"/>
      <c r="AB75" s="6"/>
    </row>
    <row r="76" spans="1:29">
      <c r="A76" s="5" t="s">
        <v>187</v>
      </c>
      <c r="B76" s="5">
        <v>13.02</v>
      </c>
      <c r="C76" s="5">
        <v>13.27</v>
      </c>
      <c r="R76" s="6"/>
      <c r="S76" s="6"/>
      <c r="T76" s="6"/>
      <c r="U76" s="6"/>
      <c r="V76" s="6"/>
      <c r="W76" s="6"/>
      <c r="X76" s="6"/>
      <c r="Y76" s="6"/>
      <c r="Z76" s="8"/>
      <c r="AA76" s="8"/>
      <c r="AB76" s="6"/>
    </row>
    <row r="77" spans="1:29">
      <c r="A77" s="5"/>
      <c r="B77" s="5"/>
      <c r="C77" s="5"/>
      <c r="R77" s="6"/>
      <c r="S77" s="6"/>
      <c r="T77" s="6"/>
      <c r="U77" s="6"/>
      <c r="V77" s="6"/>
      <c r="W77" s="6"/>
      <c r="X77" s="6"/>
      <c r="Y77" s="6"/>
      <c r="Z77" s="8"/>
      <c r="AA77" s="8"/>
      <c r="AB77" s="6"/>
    </row>
    <row r="78" spans="1:29">
      <c r="A78" s="5"/>
      <c r="B78" s="5"/>
      <c r="C78" s="5"/>
      <c r="R78" s="6"/>
      <c r="S78" s="6"/>
      <c r="T78" s="6"/>
      <c r="U78" s="6"/>
      <c r="V78" s="6"/>
      <c r="W78" s="6"/>
      <c r="X78" s="6"/>
      <c r="Y78" s="6"/>
      <c r="Z78" s="8"/>
      <c r="AA78" s="8"/>
      <c r="AB78" s="6"/>
    </row>
    <row r="79" spans="1:29">
      <c r="R79" s="8"/>
      <c r="S79" s="8"/>
      <c r="T79" s="8"/>
      <c r="U79" s="8"/>
      <c r="V79" s="6"/>
      <c r="W79" s="6"/>
      <c r="X79" s="6"/>
      <c r="Y79" s="6"/>
      <c r="Z79" s="8"/>
      <c r="AA79" s="8"/>
      <c r="AB79" s="6"/>
    </row>
    <row r="80" spans="1:29">
      <c r="R80" s="9"/>
      <c r="S80" s="10"/>
      <c r="T80" s="10"/>
      <c r="U80" s="8"/>
      <c r="V80" s="6"/>
      <c r="W80" s="6"/>
      <c r="X80" s="6"/>
      <c r="Y80" s="6"/>
      <c r="Z80" s="8"/>
      <c r="AA80" s="8"/>
      <c r="AB80" s="8"/>
    </row>
    <row r="81" spans="13:28">
      <c r="R81" s="9"/>
      <c r="S81" s="9"/>
      <c r="T81" s="10"/>
      <c r="U81" s="8"/>
      <c r="V81" s="6"/>
      <c r="W81" s="6"/>
      <c r="X81" s="6"/>
      <c r="Y81" s="6"/>
      <c r="Z81" s="8"/>
      <c r="AA81" s="8"/>
      <c r="AB81" s="8"/>
    </row>
    <row r="82" spans="13:28">
      <c r="R82" s="9"/>
      <c r="S82" s="9"/>
      <c r="T82" s="10"/>
      <c r="U82" s="8"/>
      <c r="V82" s="8"/>
      <c r="W82" s="8"/>
      <c r="X82" s="8"/>
      <c r="Y82" s="6"/>
      <c r="Z82" s="8"/>
      <c r="AA82" s="8"/>
      <c r="AB82" s="8"/>
    </row>
    <row r="83" spans="13:28">
      <c r="R83" s="9"/>
      <c r="S83" s="9"/>
      <c r="T83" s="10"/>
      <c r="U83" s="8"/>
      <c r="V83" s="6"/>
      <c r="W83" s="6"/>
      <c r="X83" s="6"/>
      <c r="Y83" s="6"/>
      <c r="Z83" s="8"/>
      <c r="AA83" s="8"/>
      <c r="AB83" s="8"/>
    </row>
    <row r="84" spans="13:28">
      <c r="R84" s="9"/>
      <c r="S84" s="9"/>
      <c r="T84" s="10"/>
      <c r="U84" s="8"/>
      <c r="V84" s="6"/>
      <c r="W84" s="6"/>
      <c r="X84" s="6"/>
      <c r="Y84" s="8"/>
      <c r="Z84" s="8"/>
      <c r="AA84" s="8"/>
      <c r="AB84" s="8"/>
    </row>
    <row r="89" spans="13:28">
      <c r="M89" s="6"/>
      <c r="N89" s="6"/>
      <c r="O89" s="6"/>
    </row>
    <row r="90" spans="13:28">
      <c r="M90" s="6"/>
      <c r="N90" s="6"/>
      <c r="O90" s="6"/>
    </row>
    <row r="91" spans="13:28">
      <c r="M91" s="6"/>
      <c r="N91" s="6"/>
      <c r="O91" s="6"/>
    </row>
    <row r="92" spans="13:28">
      <c r="M92" s="8"/>
      <c r="N92" s="8"/>
      <c r="O92" s="8"/>
    </row>
    <row r="93" spans="13:28">
      <c r="M93" s="6"/>
      <c r="N93" s="10"/>
      <c r="O93" s="10"/>
    </row>
    <row r="94" spans="13:28">
      <c r="M94" s="6"/>
      <c r="N94" s="9"/>
      <c r="O94" s="10"/>
    </row>
    <row r="95" spans="13:28">
      <c r="M95" s="6"/>
      <c r="N95" s="9"/>
      <c r="O95" s="10"/>
    </row>
    <row r="96" spans="13:28">
      <c r="M96" s="6"/>
      <c r="N96" s="9"/>
      <c r="O96" s="10"/>
    </row>
    <row r="97" spans="13:15">
      <c r="M97" s="6"/>
      <c r="N97" s="9"/>
      <c r="O97" s="10"/>
    </row>
  </sheetData>
  <mergeCells count="2">
    <mergeCell ref="A1:K2"/>
    <mergeCell ref="R1:A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D76" sqref="D76"/>
    </sheetView>
  </sheetViews>
  <sheetFormatPr baseColWidth="10" defaultRowHeight="15" x14ac:dyDescent="0"/>
  <cols>
    <col min="1" max="1" width="48.33203125" bestFit="1" customWidth="1"/>
    <col min="2" max="2" width="20.83203125" customWidth="1"/>
    <col min="3" max="3" width="17.5" customWidth="1"/>
    <col min="4" max="4" width="19.33203125" customWidth="1"/>
    <col min="5" max="5" width="20.33203125" customWidth="1"/>
    <col min="6" max="6" width="13.5" customWidth="1"/>
    <col min="7" max="7" width="14.6640625" customWidth="1"/>
    <col min="8" max="8" width="15.6640625" customWidth="1"/>
    <col min="9" max="9" width="14.1640625" customWidth="1"/>
    <col min="10" max="10" width="25.1640625" customWidth="1"/>
    <col min="11" max="11" width="31.1640625" customWidth="1"/>
  </cols>
  <sheetData>
    <row r="1" spans="1:12">
      <c r="A1" s="19" t="s">
        <v>234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2" ht="20">
      <c r="A3" s="6" t="s">
        <v>75</v>
      </c>
      <c r="B3" s="6" t="s">
        <v>76</v>
      </c>
      <c r="C3" s="6" t="s">
        <v>166</v>
      </c>
      <c r="D3" s="6" t="s">
        <v>79</v>
      </c>
      <c r="E3" s="6" t="s">
        <v>77</v>
      </c>
      <c r="F3" s="6" t="s">
        <v>167</v>
      </c>
      <c r="G3" s="6" t="s">
        <v>78</v>
      </c>
      <c r="H3" s="6" t="s">
        <v>168</v>
      </c>
      <c r="I3" s="6" t="s">
        <v>210</v>
      </c>
      <c r="J3" s="6" t="s">
        <v>183</v>
      </c>
      <c r="K3" s="12"/>
      <c r="L3" s="5"/>
    </row>
    <row r="4" spans="1:12">
      <c r="A4" s="6">
        <v>1000</v>
      </c>
      <c r="B4" s="6"/>
      <c r="C4" s="6"/>
      <c r="D4" s="6"/>
      <c r="E4" s="6"/>
      <c r="F4" s="6"/>
      <c r="G4" s="6"/>
      <c r="H4" s="5"/>
      <c r="I4" s="6"/>
      <c r="J4" s="6"/>
      <c r="K4" s="6"/>
      <c r="L4" s="5"/>
    </row>
    <row r="5" spans="1:12">
      <c r="A5" s="6">
        <v>500</v>
      </c>
      <c r="B5" s="6"/>
      <c r="C5" s="6"/>
      <c r="D5" s="6"/>
      <c r="E5" s="6"/>
      <c r="F5" s="6"/>
      <c r="G5" s="6"/>
      <c r="H5" s="5"/>
      <c r="I5" s="6"/>
      <c r="J5" s="6"/>
      <c r="K5" s="6"/>
      <c r="L5" s="5"/>
    </row>
    <row r="6" spans="1:12">
      <c r="A6" s="6">
        <v>200</v>
      </c>
      <c r="B6" s="6"/>
      <c r="C6" s="6"/>
      <c r="D6" s="6"/>
      <c r="E6" s="6"/>
      <c r="F6" s="6"/>
      <c r="G6" s="6"/>
      <c r="H6" s="5"/>
      <c r="I6" s="6"/>
      <c r="J6" s="6"/>
      <c r="K6" s="6"/>
      <c r="L6" s="5"/>
    </row>
    <row r="7" spans="1:12">
      <c r="A7" s="6">
        <v>50</v>
      </c>
      <c r="B7" s="6"/>
      <c r="C7" s="6"/>
      <c r="D7" s="6"/>
      <c r="E7" s="6"/>
      <c r="F7" s="6"/>
      <c r="G7" s="6"/>
      <c r="H7" s="5"/>
      <c r="I7" s="6"/>
      <c r="J7" s="6"/>
      <c r="K7" s="6"/>
      <c r="L7" s="5"/>
    </row>
    <row r="8" spans="1:12">
      <c r="A8" s="6"/>
      <c r="B8" s="6"/>
      <c r="C8" s="6"/>
      <c r="D8" s="6"/>
      <c r="E8" s="6"/>
      <c r="F8" s="6"/>
      <c r="G8" s="6"/>
      <c r="H8" s="5"/>
      <c r="I8" s="6"/>
      <c r="J8" s="6"/>
      <c r="K8" s="6"/>
      <c r="L8" s="5"/>
    </row>
    <row r="9" spans="1:12">
      <c r="A9" s="6"/>
      <c r="B9" s="6"/>
      <c r="C9" s="6"/>
      <c r="D9" s="6"/>
      <c r="E9" s="6"/>
      <c r="F9" s="6"/>
      <c r="G9" s="6"/>
      <c r="H9" s="5"/>
      <c r="I9" s="6"/>
      <c r="J9" s="6"/>
      <c r="K9" s="6"/>
      <c r="L9" s="5"/>
    </row>
    <row r="10" spans="1:12" ht="20">
      <c r="A10" s="6" t="s">
        <v>72</v>
      </c>
      <c r="B10" s="6" t="s">
        <v>76</v>
      </c>
      <c r="C10" s="6" t="s">
        <v>166</v>
      </c>
      <c r="D10" s="6" t="s">
        <v>79</v>
      </c>
      <c r="E10" s="6" t="s">
        <v>77</v>
      </c>
      <c r="F10" s="6" t="s">
        <v>167</v>
      </c>
      <c r="G10" s="6" t="s">
        <v>78</v>
      </c>
      <c r="H10" s="6" t="s">
        <v>168</v>
      </c>
      <c r="I10" s="6" t="s">
        <v>210</v>
      </c>
      <c r="J10" s="6" t="s">
        <v>183</v>
      </c>
      <c r="K10" s="12"/>
      <c r="L10" s="5"/>
    </row>
    <row r="11" spans="1:12" ht="20">
      <c r="A11" s="6">
        <v>1000</v>
      </c>
      <c r="B11" s="6"/>
      <c r="C11" s="6"/>
      <c r="D11" s="6"/>
      <c r="E11" s="5"/>
      <c r="F11" s="6"/>
      <c r="G11" s="6"/>
      <c r="H11" s="5"/>
      <c r="I11" s="6"/>
      <c r="J11" s="6"/>
      <c r="K11" s="12"/>
      <c r="L11" s="5"/>
    </row>
    <row r="12" spans="1:12" ht="20">
      <c r="A12" s="6">
        <v>500</v>
      </c>
      <c r="B12" s="6"/>
      <c r="C12" s="6"/>
      <c r="D12" s="6"/>
      <c r="E12" s="6"/>
      <c r="F12" s="6"/>
      <c r="G12" s="6"/>
      <c r="H12" s="5"/>
      <c r="I12" s="6"/>
      <c r="J12" s="6"/>
      <c r="K12" s="12"/>
      <c r="L12" s="5"/>
    </row>
    <row r="13" spans="1:12" ht="20">
      <c r="A13" s="6">
        <v>200</v>
      </c>
      <c r="B13" s="6"/>
      <c r="C13" s="6"/>
      <c r="D13" s="6"/>
      <c r="E13" s="6"/>
      <c r="F13" s="6"/>
      <c r="G13" s="6"/>
      <c r="H13" s="5"/>
      <c r="I13" s="6"/>
      <c r="J13" s="6"/>
      <c r="K13" s="12"/>
      <c r="L13" s="5"/>
    </row>
    <row r="14" spans="1:12" ht="20">
      <c r="A14" s="6">
        <v>50</v>
      </c>
      <c r="B14" s="6"/>
      <c r="C14" s="6"/>
      <c r="D14" s="6"/>
      <c r="E14" s="6"/>
      <c r="F14" s="6"/>
      <c r="G14" s="6"/>
      <c r="H14" s="5"/>
      <c r="I14" s="6"/>
      <c r="J14" s="6"/>
      <c r="K14" s="12"/>
      <c r="L14" s="5"/>
    </row>
    <row r="15" spans="1:12" ht="20">
      <c r="A15" s="6"/>
      <c r="B15" s="6"/>
      <c r="C15" s="6"/>
      <c r="D15" s="6"/>
      <c r="E15" s="6"/>
      <c r="F15" s="6"/>
      <c r="G15" s="6"/>
      <c r="H15" s="5"/>
      <c r="I15" s="6"/>
      <c r="J15" s="6"/>
      <c r="K15" s="12"/>
      <c r="L15" s="5"/>
    </row>
    <row r="16" spans="1:12" ht="20">
      <c r="A16" s="6" t="s">
        <v>73</v>
      </c>
      <c r="B16" s="6" t="s">
        <v>76</v>
      </c>
      <c r="C16" s="6" t="s">
        <v>166</v>
      </c>
      <c r="D16" s="6" t="s">
        <v>79</v>
      </c>
      <c r="E16" s="6" t="s">
        <v>77</v>
      </c>
      <c r="F16" s="6" t="s">
        <v>167</v>
      </c>
      <c r="G16" s="6" t="s">
        <v>78</v>
      </c>
      <c r="H16" s="6" t="s">
        <v>168</v>
      </c>
      <c r="I16" s="6" t="s">
        <v>210</v>
      </c>
      <c r="J16" s="6" t="s">
        <v>183</v>
      </c>
      <c r="K16" s="12"/>
      <c r="L16" s="5"/>
    </row>
    <row r="17" spans="1:12" ht="20">
      <c r="A17" s="6">
        <v>1000</v>
      </c>
      <c r="B17" s="6"/>
      <c r="C17" s="6"/>
      <c r="D17" s="6"/>
      <c r="E17" s="6"/>
      <c r="F17" s="6"/>
      <c r="G17" s="6"/>
      <c r="H17" s="5"/>
      <c r="I17" s="6"/>
      <c r="J17" s="6"/>
      <c r="K17" s="12"/>
      <c r="L17" s="5"/>
    </row>
    <row r="18" spans="1:12" ht="20">
      <c r="A18" s="6">
        <v>500</v>
      </c>
      <c r="B18" s="6"/>
      <c r="C18" s="6"/>
      <c r="D18" s="6"/>
      <c r="E18" s="6"/>
      <c r="F18" s="6"/>
      <c r="G18" s="6"/>
      <c r="H18" s="5"/>
      <c r="I18" s="6"/>
      <c r="J18" s="6"/>
      <c r="K18" s="12"/>
      <c r="L18" s="5"/>
    </row>
    <row r="19" spans="1:12" ht="20">
      <c r="A19" s="6">
        <v>200</v>
      </c>
      <c r="B19" s="6"/>
      <c r="C19" s="6"/>
      <c r="D19" s="6"/>
      <c r="E19" s="6"/>
      <c r="F19" s="6"/>
      <c r="G19" s="6"/>
      <c r="H19" s="5"/>
      <c r="I19" s="6"/>
      <c r="J19" s="6"/>
      <c r="K19" s="12"/>
      <c r="L19" s="5"/>
    </row>
    <row r="20" spans="1:12" ht="20">
      <c r="A20" s="6">
        <v>50</v>
      </c>
      <c r="B20" s="6"/>
      <c r="C20" s="6"/>
      <c r="D20" s="6"/>
      <c r="E20" s="6"/>
      <c r="F20" s="6"/>
      <c r="G20" s="6"/>
      <c r="H20" s="5"/>
      <c r="I20" s="6"/>
      <c r="J20" s="6"/>
      <c r="K20" s="12"/>
      <c r="L20" s="5"/>
    </row>
    <row r="21" spans="1:12" ht="20">
      <c r="A21" s="6"/>
      <c r="B21" s="6"/>
      <c r="C21" s="6"/>
      <c r="D21" s="6"/>
      <c r="E21" s="6"/>
      <c r="F21" s="6"/>
      <c r="G21" s="6"/>
      <c r="H21" s="5"/>
      <c r="I21" s="6"/>
      <c r="J21" s="6"/>
      <c r="K21" s="12"/>
      <c r="L21" s="5"/>
    </row>
    <row r="22" spans="1:12" ht="20">
      <c r="A22" s="6" t="s">
        <v>74</v>
      </c>
      <c r="B22" s="6" t="s">
        <v>76</v>
      </c>
      <c r="C22" s="6" t="s">
        <v>166</v>
      </c>
      <c r="D22" s="6" t="s">
        <v>79</v>
      </c>
      <c r="E22" s="6" t="s">
        <v>77</v>
      </c>
      <c r="F22" s="6" t="s">
        <v>167</v>
      </c>
      <c r="G22" s="6" t="s">
        <v>78</v>
      </c>
      <c r="H22" s="6" t="s">
        <v>168</v>
      </c>
      <c r="I22" s="6" t="s">
        <v>210</v>
      </c>
      <c r="J22" s="6" t="s">
        <v>183</v>
      </c>
      <c r="K22" s="12"/>
      <c r="L22" s="5"/>
    </row>
    <row r="23" spans="1:12" ht="20">
      <c r="A23" s="6">
        <v>1000</v>
      </c>
      <c r="B23" s="6"/>
      <c r="C23" s="6"/>
      <c r="D23" s="6"/>
      <c r="E23" s="6"/>
      <c r="F23" s="6"/>
      <c r="G23" s="6"/>
      <c r="H23" s="5"/>
      <c r="I23" s="6"/>
      <c r="J23" s="6"/>
      <c r="K23" s="12"/>
      <c r="L23" s="5"/>
    </row>
    <row r="24" spans="1:12" ht="20">
      <c r="A24" s="6">
        <v>500</v>
      </c>
      <c r="B24" s="6"/>
      <c r="C24" s="6"/>
      <c r="D24" s="6"/>
      <c r="E24" s="6"/>
      <c r="F24" s="6"/>
      <c r="G24" s="6"/>
      <c r="H24" s="5"/>
      <c r="I24" s="6"/>
      <c r="J24" s="6"/>
      <c r="K24" s="12"/>
      <c r="L24" s="5"/>
    </row>
    <row r="25" spans="1:12" ht="20">
      <c r="A25" s="6">
        <v>200</v>
      </c>
      <c r="B25" s="6"/>
      <c r="C25" s="6"/>
      <c r="D25" s="6"/>
      <c r="E25" s="6"/>
      <c r="F25" s="6"/>
      <c r="G25" s="6"/>
      <c r="H25" s="5"/>
      <c r="I25" s="6"/>
      <c r="J25" s="6"/>
      <c r="K25" s="12"/>
      <c r="L25" s="5"/>
    </row>
    <row r="26" spans="1:12">
      <c r="A26" s="6">
        <v>50</v>
      </c>
      <c r="B26" s="6"/>
      <c r="C26" s="6"/>
      <c r="D26" s="6"/>
      <c r="E26" s="6"/>
      <c r="F26" s="6"/>
      <c r="G26" s="6"/>
      <c r="H26" s="5"/>
      <c r="I26" s="6"/>
      <c r="J26" s="6"/>
      <c r="K26" s="5"/>
      <c r="L26" s="5"/>
    </row>
    <row r="27" spans="1:12">
      <c r="A27" s="6"/>
      <c r="B27" s="6"/>
      <c r="C27" s="6"/>
      <c r="D27" s="6"/>
      <c r="E27" s="6"/>
      <c r="F27" s="6"/>
      <c r="G27" s="6"/>
      <c r="H27" s="5"/>
      <c r="I27" s="6"/>
      <c r="J27" s="6"/>
      <c r="K27" s="5"/>
      <c r="L27" s="5"/>
    </row>
    <row r="28" spans="1:12">
      <c r="A28" s="6"/>
      <c r="B28" s="6"/>
      <c r="C28" s="6"/>
      <c r="D28" s="6"/>
      <c r="E28" s="6"/>
      <c r="F28" s="6"/>
      <c r="G28" s="6"/>
      <c r="H28" s="5"/>
      <c r="I28" s="6"/>
      <c r="J28" s="6"/>
      <c r="K28" s="5"/>
      <c r="L28" s="5"/>
    </row>
    <row r="29" spans="1:12">
      <c r="A29" s="6" t="s">
        <v>188</v>
      </c>
      <c r="B29" s="13" t="s">
        <v>206</v>
      </c>
      <c r="C29" s="4">
        <v>5</v>
      </c>
      <c r="D29" s="13">
        <v>10</v>
      </c>
      <c r="E29" s="13">
        <v>50</v>
      </c>
      <c r="F29" s="13">
        <v>100</v>
      </c>
      <c r="G29" s="13">
        <v>200</v>
      </c>
      <c r="H29" s="13">
        <v>500</v>
      </c>
      <c r="I29" s="6"/>
      <c r="J29" s="6"/>
      <c r="K29" s="5"/>
      <c r="L29" s="5"/>
    </row>
    <row r="30" spans="1:12">
      <c r="A30" s="6" t="s">
        <v>190</v>
      </c>
      <c r="B30" s="6"/>
      <c r="H30" s="5"/>
      <c r="I30" s="5"/>
      <c r="J30" s="5"/>
      <c r="K30" s="5"/>
      <c r="L30" s="5"/>
    </row>
    <row r="31" spans="1:12">
      <c r="A31" s="6" t="s">
        <v>191</v>
      </c>
      <c r="B31" s="6"/>
      <c r="C31" s="6"/>
      <c r="D31" s="6"/>
      <c r="E31" s="6"/>
      <c r="F31" s="6"/>
      <c r="G31" s="6"/>
      <c r="H31" s="5"/>
      <c r="I31" s="5"/>
      <c r="J31" s="5"/>
      <c r="K31" s="5"/>
      <c r="L31" s="5"/>
    </row>
    <row r="32" spans="1:12">
      <c r="A32" s="6"/>
      <c r="B32" s="6"/>
      <c r="C32" s="6"/>
      <c r="D32" s="6"/>
      <c r="E32" s="6"/>
      <c r="F32" s="6"/>
      <c r="G32" s="6"/>
      <c r="H32" s="5"/>
      <c r="I32" s="5"/>
      <c r="J32" s="5"/>
      <c r="K32" s="5"/>
      <c r="L32" s="5"/>
    </row>
    <row r="33" spans="1:12">
      <c r="A33" s="6"/>
      <c r="B33" s="6"/>
      <c r="C33" s="6"/>
      <c r="D33" s="6"/>
      <c r="E33" s="6"/>
      <c r="F33" s="6"/>
      <c r="G33" s="6"/>
      <c r="H33" s="5"/>
      <c r="I33" s="5"/>
      <c r="J33" s="5"/>
      <c r="K33" s="5"/>
      <c r="L33" s="5"/>
    </row>
    <row r="34" spans="1:12">
      <c r="A34" s="6"/>
      <c r="B34" s="6"/>
      <c r="C34" s="6"/>
      <c r="D34" s="6"/>
      <c r="E34" s="6"/>
      <c r="F34" s="6"/>
      <c r="G34" s="6"/>
      <c r="H34" s="5"/>
      <c r="I34" s="6"/>
      <c r="J34" s="6"/>
      <c r="K34" s="5"/>
      <c r="L34" s="5"/>
    </row>
    <row r="35" spans="1:12">
      <c r="A35" s="6" t="s">
        <v>192</v>
      </c>
      <c r="B35" s="6" t="s">
        <v>206</v>
      </c>
      <c r="C35" s="4">
        <v>5</v>
      </c>
      <c r="D35" s="13">
        <v>10</v>
      </c>
      <c r="E35" s="13">
        <v>50</v>
      </c>
      <c r="F35" s="13">
        <v>100</v>
      </c>
      <c r="G35" s="13">
        <v>200</v>
      </c>
      <c r="H35" s="13">
        <v>500</v>
      </c>
      <c r="I35" s="6"/>
      <c r="J35" s="6"/>
      <c r="K35" s="5"/>
      <c r="L35" s="5"/>
    </row>
    <row r="36" spans="1:12">
      <c r="A36" s="6" t="s">
        <v>194</v>
      </c>
      <c r="B36" s="6"/>
      <c r="C36" s="6"/>
      <c r="D36" s="6"/>
      <c r="E36" s="6"/>
      <c r="F36" s="6"/>
      <c r="G36" s="6"/>
      <c r="H36" s="5"/>
      <c r="I36" s="6"/>
      <c r="J36" s="6"/>
      <c r="K36" s="5"/>
      <c r="L36" s="5"/>
    </row>
    <row r="37" spans="1:12">
      <c r="A37" s="6" t="s">
        <v>201</v>
      </c>
      <c r="B37" s="6"/>
      <c r="C37" s="6"/>
      <c r="D37" s="6"/>
      <c r="E37" s="6"/>
      <c r="F37" s="6"/>
      <c r="G37" s="6"/>
      <c r="H37" s="5"/>
      <c r="I37" s="6"/>
      <c r="J37" s="6"/>
      <c r="K37" s="5"/>
      <c r="L37" s="5"/>
    </row>
    <row r="38" spans="1:12">
      <c r="A38" s="6" t="s">
        <v>195</v>
      </c>
      <c r="B38" s="6"/>
      <c r="C38" s="6"/>
      <c r="D38" s="6"/>
      <c r="E38" s="6"/>
      <c r="F38" s="6"/>
      <c r="G38" s="6"/>
      <c r="H38" s="5"/>
      <c r="I38" s="6"/>
      <c r="J38" s="6"/>
      <c r="K38" s="5"/>
      <c r="L38" s="5"/>
    </row>
    <row r="39" spans="1:12">
      <c r="A39" s="6" t="s">
        <v>199</v>
      </c>
      <c r="B39" s="6"/>
      <c r="C39" s="6"/>
      <c r="D39" s="6"/>
      <c r="E39" s="6"/>
      <c r="F39" s="6"/>
      <c r="G39" s="6"/>
      <c r="H39" s="5"/>
      <c r="I39" s="6"/>
      <c r="J39" s="6"/>
      <c r="K39" s="5"/>
      <c r="L39" s="5"/>
    </row>
    <row r="40" spans="1:12">
      <c r="A40" s="6" t="s">
        <v>197</v>
      </c>
      <c r="B40" s="6"/>
      <c r="C40" s="6"/>
      <c r="D40" s="6"/>
      <c r="E40" s="6"/>
      <c r="F40" s="6"/>
      <c r="G40" s="6"/>
      <c r="H40" s="5"/>
      <c r="I40" s="6"/>
      <c r="J40" s="6"/>
      <c r="K40" s="5"/>
      <c r="L40" s="5"/>
    </row>
    <row r="41" spans="1:12">
      <c r="A41" s="6"/>
      <c r="B41" s="6"/>
      <c r="C41" s="6"/>
      <c r="D41" s="6"/>
      <c r="E41" s="6"/>
      <c r="F41" s="6"/>
      <c r="G41" s="6"/>
      <c r="H41" s="5"/>
      <c r="I41" s="6"/>
      <c r="J41" s="6"/>
      <c r="K41" s="5"/>
      <c r="L41" s="5"/>
    </row>
    <row r="42" spans="1:12">
      <c r="A42" s="6"/>
      <c r="B42" s="6"/>
      <c r="C42" s="6"/>
      <c r="D42" s="6"/>
      <c r="E42" s="6"/>
      <c r="F42" s="6"/>
      <c r="G42" s="6"/>
      <c r="H42" s="5"/>
      <c r="I42" s="6"/>
      <c r="J42" s="6"/>
      <c r="K42" s="5"/>
      <c r="L42" s="5"/>
    </row>
    <row r="43" spans="1:12">
      <c r="A43" s="6" t="s">
        <v>193</v>
      </c>
      <c r="B43" s="6"/>
      <c r="C43" s="6"/>
      <c r="D43" s="6"/>
      <c r="E43" s="6"/>
      <c r="F43" s="6"/>
      <c r="G43" s="6"/>
      <c r="H43" s="5"/>
      <c r="I43" s="6"/>
      <c r="J43" s="6"/>
      <c r="K43" s="5"/>
      <c r="L43" s="5"/>
    </row>
    <row r="44" spans="1:12">
      <c r="A44" s="6" t="s">
        <v>202</v>
      </c>
      <c r="B44" s="6"/>
      <c r="C44" s="6"/>
      <c r="D44" s="6"/>
      <c r="E44" s="6"/>
      <c r="F44" s="6"/>
      <c r="G44" s="6"/>
      <c r="H44" s="5"/>
      <c r="I44" s="6"/>
      <c r="J44" s="6"/>
      <c r="K44" s="5"/>
      <c r="L44" s="5"/>
    </row>
    <row r="45" spans="1:12">
      <c r="A45" s="6" t="s">
        <v>196</v>
      </c>
      <c r="B45" s="6"/>
      <c r="C45" s="6"/>
      <c r="D45" s="6"/>
      <c r="E45" s="6"/>
      <c r="F45" s="6"/>
      <c r="G45" s="6"/>
      <c r="H45" s="5"/>
      <c r="I45" s="6"/>
      <c r="J45" s="6"/>
      <c r="K45" s="5"/>
      <c r="L45" s="5"/>
    </row>
    <row r="46" spans="1:12">
      <c r="A46" s="6" t="s">
        <v>200</v>
      </c>
      <c r="B46" s="6"/>
      <c r="C46" s="6"/>
      <c r="D46" s="6"/>
      <c r="E46" s="6"/>
      <c r="F46" s="6"/>
      <c r="G46" s="6"/>
      <c r="H46" s="5"/>
      <c r="I46" s="6"/>
      <c r="J46" s="6"/>
      <c r="K46" s="5"/>
      <c r="L46" s="5"/>
    </row>
    <row r="47" spans="1:12">
      <c r="A47" s="6" t="s">
        <v>198</v>
      </c>
      <c r="B47" s="6"/>
      <c r="C47" s="6"/>
      <c r="D47" s="6"/>
      <c r="E47" s="6"/>
      <c r="F47" s="6"/>
      <c r="G47" s="6"/>
      <c r="H47" s="5"/>
      <c r="I47" s="6"/>
      <c r="J47" s="6"/>
      <c r="K47" s="5"/>
      <c r="L47" s="5"/>
    </row>
    <row r="48" spans="1:12">
      <c r="A48" s="6"/>
      <c r="B48" s="6"/>
      <c r="C48" s="6"/>
      <c r="D48" s="6"/>
      <c r="E48" s="6"/>
      <c r="F48" s="6"/>
      <c r="G48" s="6"/>
      <c r="H48" s="5"/>
      <c r="I48" s="6"/>
      <c r="J48" s="6"/>
      <c r="K48" s="5"/>
      <c r="L48" s="5"/>
    </row>
    <row r="49" spans="1:12">
      <c r="A49" s="6"/>
      <c r="B49" s="6"/>
      <c r="C49" s="6"/>
      <c r="D49" s="6"/>
      <c r="E49" s="6"/>
      <c r="F49" s="6"/>
      <c r="G49" s="6"/>
      <c r="H49" s="5"/>
      <c r="I49" s="6"/>
      <c r="J49" s="6"/>
      <c r="K49" s="5"/>
      <c r="L49" s="5"/>
    </row>
    <row r="50" spans="1:12">
      <c r="A50" s="6" t="s">
        <v>233</v>
      </c>
      <c r="B50" s="6" t="s">
        <v>136</v>
      </c>
      <c r="C50" s="6" t="s">
        <v>189</v>
      </c>
      <c r="E50" s="6"/>
      <c r="F50" s="6"/>
      <c r="G50" s="6"/>
      <c r="H50" s="5"/>
      <c r="I50" s="6"/>
      <c r="J50" s="6"/>
      <c r="K50" s="5"/>
      <c r="L50" s="5"/>
    </row>
    <row r="51" spans="1:12">
      <c r="A51" s="6" t="s">
        <v>203</v>
      </c>
      <c r="B51" s="5" t="s">
        <v>183</v>
      </c>
      <c r="C51" s="5" t="s">
        <v>5</v>
      </c>
      <c r="D51" s="6"/>
      <c r="E51" s="6"/>
      <c r="F51" s="6"/>
      <c r="G51" s="6"/>
      <c r="H51" s="6"/>
      <c r="I51" s="6"/>
      <c r="J51" s="6"/>
      <c r="K51" s="6"/>
      <c r="L51" s="6" t="s">
        <v>6</v>
      </c>
    </row>
    <row r="52" spans="1:12">
      <c r="A52" s="5" t="s">
        <v>207</v>
      </c>
      <c r="B52" s="5"/>
      <c r="C52" s="5"/>
      <c r="D52" s="6"/>
      <c r="E52" s="6"/>
      <c r="F52" s="6"/>
      <c r="G52" s="6"/>
      <c r="H52" s="5"/>
      <c r="I52" s="5"/>
      <c r="J52" s="5"/>
      <c r="K52" s="6"/>
      <c r="L52" s="6">
        <v>2.0529999999999999</v>
      </c>
    </row>
    <row r="53" spans="1:12">
      <c r="A53" s="5" t="s">
        <v>204</v>
      </c>
      <c r="B53" s="5"/>
      <c r="C53" s="5"/>
      <c r="D53" s="6"/>
      <c r="E53" s="6"/>
      <c r="F53" s="6"/>
      <c r="G53" s="6"/>
      <c r="H53" s="5"/>
      <c r="I53" s="5"/>
      <c r="J53" s="5"/>
      <c r="K53" s="6"/>
      <c r="L53" s="6">
        <v>1.38</v>
      </c>
    </row>
    <row r="54" spans="1:12">
      <c r="A54" s="5" t="s">
        <v>205</v>
      </c>
      <c r="B54" s="5"/>
      <c r="C54" s="5"/>
      <c r="D54" s="6"/>
      <c r="E54" s="6"/>
      <c r="F54" s="6"/>
      <c r="G54" s="6"/>
      <c r="H54" s="5"/>
      <c r="I54" s="5"/>
      <c r="J54" s="5"/>
      <c r="K54" s="6"/>
      <c r="L54" s="6">
        <v>1.0549999999999999</v>
      </c>
    </row>
    <row r="55" spans="1:12">
      <c r="A55" s="6"/>
      <c r="B55" s="6"/>
      <c r="C55" s="6"/>
      <c r="D55" s="6"/>
      <c r="E55" s="6"/>
      <c r="F55" s="6"/>
      <c r="G55" s="6"/>
      <c r="H55" s="5"/>
      <c r="I55" s="5"/>
      <c r="J55" s="5"/>
      <c r="K55" s="6"/>
      <c r="L55" s="6">
        <v>1.054</v>
      </c>
    </row>
    <row r="56" spans="1:12">
      <c r="A56" s="6"/>
      <c r="B56" s="6"/>
      <c r="C56" s="6"/>
      <c r="D56" s="6"/>
      <c r="E56" s="6"/>
      <c r="F56" s="6"/>
      <c r="G56" s="6"/>
      <c r="H56" s="5"/>
      <c r="I56" s="5"/>
      <c r="J56" s="5"/>
      <c r="K56" s="6"/>
      <c r="L56" s="6"/>
    </row>
    <row r="57" spans="1:12">
      <c r="A57" s="6" t="s">
        <v>208</v>
      </c>
      <c r="B57" s="6" t="s">
        <v>229</v>
      </c>
      <c r="C57" s="6" t="s">
        <v>230</v>
      </c>
      <c r="D57" s="6" t="s">
        <v>231</v>
      </c>
      <c r="E57" s="6" t="s">
        <v>232</v>
      </c>
      <c r="F57" s="6"/>
      <c r="G57" s="6"/>
      <c r="H57" s="5"/>
      <c r="I57" s="5"/>
      <c r="J57" s="5"/>
      <c r="K57" s="6"/>
      <c r="L57" s="6"/>
    </row>
    <row r="58" spans="1:12">
      <c r="A58" s="6" t="s">
        <v>211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5"/>
    </row>
    <row r="59" spans="1:12">
      <c r="A59" s="6" t="s">
        <v>212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5"/>
    </row>
    <row r="60" spans="1:12">
      <c r="A60" s="6" t="s">
        <v>213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5"/>
    </row>
    <row r="61" spans="1:12">
      <c r="A61" s="6" t="s">
        <v>214</v>
      </c>
      <c r="B61" s="6"/>
      <c r="C61" s="6"/>
      <c r="D61" s="6"/>
      <c r="F61" s="6"/>
      <c r="G61" s="6"/>
      <c r="H61" s="6"/>
      <c r="I61" s="6"/>
      <c r="J61" s="6"/>
      <c r="K61" s="6"/>
      <c r="L61" s="5"/>
    </row>
    <row r="62" spans="1:12">
      <c r="A62" s="6" t="s">
        <v>215</v>
      </c>
      <c r="B62" s="6"/>
      <c r="D62" s="6"/>
      <c r="E62" s="6"/>
      <c r="F62" s="6"/>
      <c r="G62" s="6"/>
      <c r="H62" s="6"/>
      <c r="I62" s="6"/>
    </row>
    <row r="63" spans="1:12">
      <c r="A63" s="6" t="s">
        <v>216</v>
      </c>
      <c r="B63" s="6"/>
      <c r="D63" s="6"/>
      <c r="E63" s="6"/>
      <c r="F63" s="6"/>
      <c r="G63" s="6"/>
      <c r="H63" s="6"/>
      <c r="I63" s="6"/>
    </row>
    <row r="64" spans="1:12">
      <c r="A64" s="6"/>
      <c r="B64" s="6"/>
      <c r="D64" s="6"/>
      <c r="E64" s="6"/>
      <c r="F64" s="6"/>
      <c r="G64" s="6"/>
      <c r="H64" s="6"/>
      <c r="I64" s="6"/>
    </row>
    <row r="65" spans="1:9">
      <c r="A65" s="6"/>
      <c r="B65" s="6"/>
      <c r="D65" s="6"/>
      <c r="E65" s="6"/>
      <c r="F65" s="6"/>
      <c r="G65" s="6"/>
      <c r="H65" s="6"/>
      <c r="I65" s="6"/>
    </row>
    <row r="66" spans="1:9">
      <c r="A66" s="6" t="s">
        <v>217</v>
      </c>
      <c r="B66" s="6"/>
      <c r="D66" s="6"/>
      <c r="E66" s="6"/>
      <c r="F66" s="6"/>
      <c r="G66" s="6"/>
      <c r="H66" s="6"/>
      <c r="I66" s="6"/>
    </row>
    <row r="67" spans="1:9">
      <c r="A67" s="6" t="s">
        <v>218</v>
      </c>
      <c r="B67" s="6"/>
      <c r="D67" s="6"/>
      <c r="E67" s="6"/>
      <c r="F67" s="6"/>
      <c r="G67" s="6"/>
      <c r="H67" s="6"/>
      <c r="I67" s="6"/>
    </row>
    <row r="68" spans="1:9">
      <c r="A68" s="6" t="s">
        <v>219</v>
      </c>
      <c r="B68" s="6"/>
      <c r="D68" s="6"/>
      <c r="E68" s="6"/>
      <c r="F68" s="6"/>
      <c r="G68" s="6"/>
      <c r="H68" s="6"/>
      <c r="I68" s="6"/>
    </row>
    <row r="69" spans="1:9">
      <c r="A69" s="6" t="s">
        <v>220</v>
      </c>
      <c r="B69" s="6"/>
      <c r="D69" s="6"/>
      <c r="E69" s="6"/>
      <c r="F69" s="6"/>
      <c r="G69" s="6"/>
      <c r="H69" s="6"/>
      <c r="I69" s="6"/>
    </row>
    <row r="70" spans="1:9">
      <c r="A70" s="6" t="s">
        <v>222</v>
      </c>
      <c r="B70" s="6"/>
      <c r="D70" s="6"/>
      <c r="E70" s="6"/>
      <c r="F70" s="6"/>
      <c r="G70" s="6"/>
      <c r="H70" s="6"/>
      <c r="I70" s="6"/>
    </row>
    <row r="71" spans="1:9">
      <c r="A71" s="6" t="s">
        <v>221</v>
      </c>
      <c r="B71" s="6"/>
      <c r="D71" s="6"/>
      <c r="E71" s="6"/>
      <c r="F71" s="6"/>
      <c r="G71" s="6"/>
      <c r="H71" s="6"/>
      <c r="I71" s="6"/>
    </row>
    <row r="72" spans="1:9">
      <c r="A72" s="6"/>
      <c r="B72" s="6"/>
      <c r="D72" s="6"/>
      <c r="E72" s="6"/>
      <c r="F72" s="6"/>
      <c r="G72" s="6"/>
      <c r="H72" s="6"/>
      <c r="I72" s="6"/>
    </row>
    <row r="73" spans="1:9">
      <c r="A73" s="6"/>
      <c r="B73" s="9"/>
      <c r="C73" s="10"/>
    </row>
    <row r="74" spans="1:9">
      <c r="A74" s="6" t="s">
        <v>209</v>
      </c>
      <c r="B74" s="6" t="s">
        <v>229</v>
      </c>
      <c r="C74" s="6" t="s">
        <v>230</v>
      </c>
      <c r="D74" s="6" t="s">
        <v>231</v>
      </c>
      <c r="E74" s="6" t="s">
        <v>232</v>
      </c>
    </row>
    <row r="75" spans="1:9">
      <c r="A75" s="6" t="s">
        <v>223</v>
      </c>
      <c r="B75" s="6"/>
      <c r="C75" s="6"/>
      <c r="D75" s="6"/>
      <c r="E75" s="6"/>
    </row>
    <row r="76" spans="1:9">
      <c r="A76" s="6" t="s">
        <v>224</v>
      </c>
      <c r="B76" s="6"/>
      <c r="C76" s="6"/>
      <c r="D76" s="6"/>
    </row>
    <row r="77" spans="1:9">
      <c r="A77" s="6" t="s">
        <v>225</v>
      </c>
      <c r="B77" s="6"/>
      <c r="D77" s="6"/>
      <c r="E77" s="6"/>
    </row>
    <row r="78" spans="1:9">
      <c r="A78" s="6" t="s">
        <v>226</v>
      </c>
    </row>
    <row r="79" spans="1:9">
      <c r="A79" s="6" t="s">
        <v>227</v>
      </c>
    </row>
    <row r="80" spans="1:9">
      <c r="A80" s="6" t="s">
        <v>228</v>
      </c>
    </row>
    <row r="83" spans="1:1">
      <c r="A83" s="6" t="s">
        <v>217</v>
      </c>
    </row>
    <row r="84" spans="1:1">
      <c r="A84" s="6" t="s">
        <v>218</v>
      </c>
    </row>
    <row r="85" spans="1:1">
      <c r="A85" s="6" t="s">
        <v>219</v>
      </c>
    </row>
    <row r="86" spans="1:1">
      <c r="A86" s="6" t="s">
        <v>220</v>
      </c>
    </row>
    <row r="87" spans="1:1">
      <c r="A87" s="6" t="s">
        <v>222</v>
      </c>
    </row>
    <row r="88" spans="1:1">
      <c r="A88" s="6" t="s">
        <v>221</v>
      </c>
    </row>
  </sheetData>
  <mergeCells count="1">
    <mergeCell ref="A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F30" sqref="F30"/>
    </sheetView>
  </sheetViews>
  <sheetFormatPr baseColWidth="10" defaultRowHeight="15" x14ac:dyDescent="0"/>
  <cols>
    <col min="2" max="2" width="46.33203125" customWidth="1"/>
    <col min="3" max="3" width="29.83203125" customWidth="1"/>
  </cols>
  <sheetData>
    <row r="1" spans="1:2">
      <c r="A1">
        <v>1</v>
      </c>
      <c r="B1" t="s">
        <v>56</v>
      </c>
    </row>
    <row r="2" spans="1:2">
      <c r="A2">
        <v>2</v>
      </c>
      <c r="B2" t="s">
        <v>55</v>
      </c>
    </row>
    <row r="6" spans="1:2">
      <c r="A6" t="s">
        <v>84</v>
      </c>
    </row>
    <row r="7" spans="1:2">
      <c r="A7" t="s">
        <v>85</v>
      </c>
    </row>
    <row r="8" spans="1:2">
      <c r="A8" t="s">
        <v>86</v>
      </c>
    </row>
    <row r="9" spans="1:2">
      <c r="A9" t="s">
        <v>87</v>
      </c>
    </row>
    <row r="10" spans="1:2">
      <c r="A10" t="s">
        <v>88</v>
      </c>
    </row>
    <row r="11" spans="1:2">
      <c r="A11" t="s">
        <v>89</v>
      </c>
    </row>
    <row r="12" spans="1:2">
      <c r="A12" t="s">
        <v>85</v>
      </c>
    </row>
    <row r="14" spans="1:2">
      <c r="A14" t="s">
        <v>90</v>
      </c>
    </row>
    <row r="15" spans="1:2">
      <c r="A15" t="s">
        <v>91</v>
      </c>
    </row>
    <row r="16" spans="1:2">
      <c r="A16" t="s">
        <v>92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3" spans="1:1">
      <c r="A23" t="s">
        <v>98</v>
      </c>
    </row>
    <row r="25" spans="1:1">
      <c r="A25" t="s">
        <v>99</v>
      </c>
    </row>
    <row r="26" spans="1:1">
      <c r="A26" t="s">
        <v>100</v>
      </c>
    </row>
    <row r="27" spans="1:1">
      <c r="A27" t="s">
        <v>101</v>
      </c>
    </row>
    <row r="28" spans="1:1">
      <c r="A28" t="s">
        <v>102</v>
      </c>
    </row>
    <row r="29" spans="1:1">
      <c r="A29" t="s">
        <v>103</v>
      </c>
    </row>
    <row r="30" spans="1:1">
      <c r="A30" t="s">
        <v>104</v>
      </c>
    </row>
    <row r="31" spans="1:1">
      <c r="A31" t="s">
        <v>105</v>
      </c>
    </row>
    <row r="32" spans="1:1">
      <c r="A32" t="s">
        <v>106</v>
      </c>
    </row>
    <row r="33" spans="1:1">
      <c r="A33" t="s">
        <v>107</v>
      </c>
    </row>
    <row r="34" spans="1:1">
      <c r="A34" t="s">
        <v>108</v>
      </c>
    </row>
    <row r="35" spans="1:1">
      <c r="A35" t="s">
        <v>109</v>
      </c>
    </row>
    <row r="36" spans="1:1">
      <c r="A36" t="s">
        <v>110</v>
      </c>
    </row>
    <row r="37" spans="1:1">
      <c r="A37" t="s">
        <v>111</v>
      </c>
    </row>
    <row r="38" spans="1:1">
      <c r="A38" t="s">
        <v>112</v>
      </c>
    </row>
    <row r="39" spans="1:1">
      <c r="A39" t="s">
        <v>113</v>
      </c>
    </row>
    <row r="40" spans="1:1">
      <c r="A40" t="s">
        <v>114</v>
      </c>
    </row>
    <row r="42" spans="1:1">
      <c r="A42" t="s">
        <v>115</v>
      </c>
    </row>
    <row r="44" spans="1:1">
      <c r="A44" t="e">
        <f>- The matrix A is randomly generated for each test.</f>
        <v>#NAME?</v>
      </c>
    </row>
    <row r="45" spans="1:1">
      <c r="A45" t="s">
        <v>116</v>
      </c>
    </row>
    <row r="46" spans="1:1">
      <c r="A46" t="s">
        <v>117</v>
      </c>
    </row>
    <row r="47" spans="1:1">
      <c r="A47" t="s">
        <v>118</v>
      </c>
    </row>
    <row r="48" spans="1:1">
      <c r="A48" t="s">
        <v>119</v>
      </c>
    </row>
    <row r="50" spans="1:1">
      <c r="A50" t="s">
        <v>85</v>
      </c>
    </row>
    <row r="51" spans="1:1">
      <c r="A51" t="s">
        <v>120</v>
      </c>
    </row>
    <row r="52" spans="1:1">
      <c r="A52" t="s">
        <v>115</v>
      </c>
    </row>
    <row r="53" spans="1:1">
      <c r="A53" t="s">
        <v>121</v>
      </c>
    </row>
    <row r="54" spans="1:1">
      <c r="A54" t="s">
        <v>122</v>
      </c>
    </row>
    <row r="56" spans="1:1">
      <c r="A56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7"/>
  <sheetViews>
    <sheetView topLeftCell="A70" workbookViewId="0">
      <selection activeCell="A95" sqref="A95:I109"/>
    </sheetView>
  </sheetViews>
  <sheetFormatPr baseColWidth="10" defaultRowHeight="15" x14ac:dyDescent="0"/>
  <cols>
    <col min="1" max="1" width="47.83203125" customWidth="1"/>
    <col min="2" max="2" width="20.83203125" customWidth="1"/>
    <col min="3" max="3" width="18.5" customWidth="1"/>
    <col min="4" max="5" width="21.5" customWidth="1"/>
    <col min="6" max="6" width="16.6640625" customWidth="1"/>
    <col min="7" max="7" width="22.1640625" customWidth="1"/>
    <col min="8" max="8" width="17" customWidth="1"/>
    <col min="9" max="9" width="18.5" customWidth="1"/>
    <col min="10" max="10" width="15.33203125" customWidth="1"/>
    <col min="11" max="11" width="17.1640625" customWidth="1"/>
    <col min="12" max="12" width="19.5" customWidth="1"/>
  </cols>
  <sheetData>
    <row r="1" spans="1:6">
      <c r="A1" s="19" t="s">
        <v>234</v>
      </c>
      <c r="B1" s="19"/>
      <c r="C1" s="19"/>
      <c r="D1" s="19"/>
      <c r="E1" s="19"/>
      <c r="F1" s="19"/>
    </row>
    <row r="2" spans="1:6">
      <c r="A2" s="19"/>
      <c r="B2" s="19"/>
      <c r="C2" s="19"/>
      <c r="D2" s="19"/>
      <c r="E2" s="19"/>
      <c r="F2" s="19"/>
    </row>
    <row r="3" spans="1:6" ht="20">
      <c r="A3" s="6" t="s">
        <v>75</v>
      </c>
      <c r="B3" s="6" t="s">
        <v>77</v>
      </c>
      <c r="C3" s="6" t="s">
        <v>78</v>
      </c>
      <c r="D3" s="6" t="s">
        <v>168</v>
      </c>
      <c r="E3" s="6" t="s">
        <v>183</v>
      </c>
      <c r="F3" s="12"/>
    </row>
    <row r="4" spans="1:6" ht="20">
      <c r="A4" s="6">
        <v>15000</v>
      </c>
      <c r="B4" s="6">
        <v>0.95105249999999997</v>
      </c>
      <c r="C4" s="6"/>
      <c r="D4" s="6">
        <v>0.99973339999999999</v>
      </c>
      <c r="E4" s="6"/>
      <c r="F4" s="12"/>
    </row>
    <row r="5" spans="1:6" ht="20">
      <c r="A5" s="6">
        <v>10000</v>
      </c>
      <c r="B5" s="6">
        <v>0.99840253999999995</v>
      </c>
      <c r="C5" s="6"/>
      <c r="D5" s="6">
        <v>0.99870170000000003</v>
      </c>
      <c r="E5" s="6"/>
      <c r="F5" s="12"/>
    </row>
    <row r="6" spans="1:6" ht="20">
      <c r="A6" s="6">
        <v>5000</v>
      </c>
      <c r="B6" s="6">
        <v>0.75757574999999999</v>
      </c>
      <c r="C6" s="6"/>
      <c r="D6" s="6">
        <v>0.99561929999999998</v>
      </c>
      <c r="E6" s="6"/>
      <c r="F6" s="12"/>
    </row>
    <row r="7" spans="1:6" ht="20">
      <c r="A7" s="6">
        <v>2000</v>
      </c>
      <c r="B7" s="6">
        <v>1</v>
      </c>
      <c r="C7" s="6"/>
      <c r="D7" s="6">
        <v>0.99255585999999996</v>
      </c>
      <c r="E7" s="6"/>
      <c r="F7" s="12"/>
    </row>
    <row r="8" spans="1:6">
      <c r="A8" s="6">
        <v>1000</v>
      </c>
      <c r="B8" s="6">
        <v>0.93457942999999999</v>
      </c>
      <c r="C8" s="6"/>
      <c r="D8" s="5">
        <v>0.97751710000000003</v>
      </c>
      <c r="E8" s="6"/>
      <c r="F8" s="6"/>
    </row>
    <row r="9" spans="1:6">
      <c r="A9" s="6">
        <v>500</v>
      </c>
      <c r="B9" s="6">
        <v>0.67842599999999997</v>
      </c>
      <c r="C9" s="6"/>
      <c r="D9" s="5">
        <v>0.94876660000000002</v>
      </c>
      <c r="E9" s="6"/>
      <c r="F9" s="6"/>
    </row>
    <row r="10" spans="1:6">
      <c r="A10" s="6">
        <v>200</v>
      </c>
      <c r="B10" s="6">
        <v>0.62695926000000002</v>
      </c>
      <c r="C10" s="6"/>
      <c r="D10" s="5">
        <v>0.92165900000000001</v>
      </c>
      <c r="E10" s="6"/>
      <c r="F10" s="6"/>
    </row>
    <row r="11" spans="1:6">
      <c r="A11" s="6">
        <v>50</v>
      </c>
      <c r="B11" s="6">
        <v>0.51020410000000005</v>
      </c>
      <c r="C11" s="6"/>
      <c r="D11" s="5">
        <v>0.80645160000000005</v>
      </c>
      <c r="E11" s="6"/>
      <c r="F11" s="6"/>
    </row>
    <row r="12" spans="1:6">
      <c r="A12" s="6"/>
      <c r="B12" s="6"/>
      <c r="C12" s="6"/>
      <c r="D12" s="5"/>
      <c r="E12" s="6"/>
      <c r="F12" s="6"/>
    </row>
    <row r="13" spans="1:6">
      <c r="A13" s="6"/>
      <c r="B13" s="6"/>
      <c r="C13" s="6"/>
      <c r="D13" s="5"/>
      <c r="E13" s="6"/>
      <c r="F13" s="6"/>
    </row>
    <row r="14" spans="1:6" ht="20">
      <c r="A14" s="6" t="s">
        <v>72</v>
      </c>
      <c r="B14" s="6" t="s">
        <v>77</v>
      </c>
      <c r="C14" s="6" t="s">
        <v>78</v>
      </c>
      <c r="D14" s="6" t="s">
        <v>168</v>
      </c>
      <c r="E14" s="6" t="s">
        <v>183</v>
      </c>
      <c r="F14" s="12"/>
    </row>
    <row r="15" spans="1:6">
      <c r="A15" s="6">
        <v>15000</v>
      </c>
      <c r="B15" s="6">
        <v>5.1289999999999996</v>
      </c>
      <c r="C15" s="6"/>
      <c r="D15" s="6">
        <v>5.0979999999999999</v>
      </c>
      <c r="E15" s="6"/>
      <c r="F15" s="6"/>
    </row>
    <row r="16" spans="1:6" ht="20">
      <c r="A16" s="6">
        <v>10000</v>
      </c>
      <c r="B16" s="6">
        <v>4.3259999999999996</v>
      </c>
      <c r="C16" s="6"/>
      <c r="D16" s="6">
        <v>4.6020000000000003</v>
      </c>
      <c r="E16" s="6"/>
      <c r="F16" s="12"/>
    </row>
    <row r="17" spans="1:6" ht="20">
      <c r="A17" s="6">
        <v>5000</v>
      </c>
      <c r="B17" s="6">
        <v>8.6</v>
      </c>
      <c r="C17" s="6"/>
      <c r="D17" s="6">
        <v>3.5609999999999999</v>
      </c>
      <c r="E17" s="6"/>
      <c r="F17" s="12"/>
    </row>
    <row r="18" spans="1:6" ht="20">
      <c r="A18" s="6">
        <v>2000</v>
      </c>
      <c r="B18" s="6">
        <v>1.9870000000000001</v>
      </c>
      <c r="C18" s="6"/>
      <c r="D18" s="6">
        <v>2.7749999999999999</v>
      </c>
      <c r="E18" s="6"/>
      <c r="F18" s="12"/>
    </row>
    <row r="19" spans="1:6" ht="20">
      <c r="A19" s="6">
        <v>1000</v>
      </c>
      <c r="B19" s="6">
        <v>2.016</v>
      </c>
      <c r="C19" s="6"/>
      <c r="D19" s="5">
        <v>1.982</v>
      </c>
      <c r="E19" s="6"/>
      <c r="F19" s="12"/>
    </row>
    <row r="20" spans="1:6" ht="20">
      <c r="A20" s="6">
        <v>500</v>
      </c>
      <c r="B20" s="6">
        <v>2.4929999999999999</v>
      </c>
      <c r="C20" s="6"/>
      <c r="D20" s="5">
        <v>1.673</v>
      </c>
      <c r="E20" s="6"/>
      <c r="F20" s="12"/>
    </row>
    <row r="21" spans="1:6" ht="20">
      <c r="A21" s="6">
        <v>200</v>
      </c>
      <c r="B21" s="6">
        <v>1.7210000000000001</v>
      </c>
      <c r="C21" s="6"/>
      <c r="D21" s="5">
        <v>1.714</v>
      </c>
      <c r="E21" s="6"/>
      <c r="F21" s="12"/>
    </row>
    <row r="22" spans="1:6" ht="20">
      <c r="A22" s="6">
        <v>50</v>
      </c>
      <c r="B22" s="6">
        <v>1.2609999999999999</v>
      </c>
      <c r="C22" s="6"/>
      <c r="D22" s="5">
        <v>1.367</v>
      </c>
      <c r="E22" s="6"/>
      <c r="F22" s="12"/>
    </row>
    <row r="23" spans="1:6" ht="20">
      <c r="A23" s="6"/>
      <c r="B23" s="6"/>
      <c r="C23" s="6"/>
      <c r="D23" s="5"/>
      <c r="E23" s="6"/>
      <c r="F23" s="12"/>
    </row>
    <row r="24" spans="1:6" ht="20">
      <c r="A24" s="6" t="s">
        <v>73</v>
      </c>
      <c r="B24" s="6" t="s">
        <v>77</v>
      </c>
      <c r="C24" s="6" t="s">
        <v>78</v>
      </c>
      <c r="D24" s="6" t="s">
        <v>168</v>
      </c>
      <c r="E24" s="6" t="s">
        <v>183</v>
      </c>
      <c r="F24" s="12"/>
    </row>
    <row r="25" spans="1:6" ht="20">
      <c r="A25" s="6">
        <v>15000</v>
      </c>
      <c r="B25" s="6">
        <v>6</v>
      </c>
      <c r="C25" s="6"/>
      <c r="D25" s="6">
        <v>6</v>
      </c>
      <c r="E25" s="6"/>
      <c r="F25" s="12"/>
    </row>
    <row r="26" spans="1:6" ht="20">
      <c r="A26" s="6">
        <v>10000</v>
      </c>
      <c r="B26" s="6">
        <v>8</v>
      </c>
      <c r="C26" s="6"/>
      <c r="D26" s="6">
        <v>5</v>
      </c>
      <c r="E26" s="6"/>
      <c r="F26" s="12"/>
    </row>
    <row r="27" spans="1:6" ht="20">
      <c r="A27" s="6">
        <v>5000</v>
      </c>
      <c r="B27" s="6">
        <v>9</v>
      </c>
      <c r="C27" s="6"/>
      <c r="D27" s="6">
        <v>4</v>
      </c>
      <c r="E27" s="6"/>
      <c r="F27" s="12"/>
    </row>
    <row r="28" spans="1:6" ht="20">
      <c r="A28" s="6">
        <v>2000</v>
      </c>
      <c r="B28" s="6">
        <v>7</v>
      </c>
      <c r="C28" s="6"/>
      <c r="D28" s="6">
        <v>6</v>
      </c>
      <c r="E28" s="6"/>
      <c r="F28" s="12"/>
    </row>
    <row r="29" spans="1:6" ht="20">
      <c r="A29" s="6">
        <v>1000</v>
      </c>
      <c r="B29" s="6">
        <v>9</v>
      </c>
      <c r="C29" s="6"/>
      <c r="D29" s="5">
        <v>6</v>
      </c>
      <c r="E29" s="6"/>
      <c r="F29" s="12"/>
    </row>
    <row r="30" spans="1:6">
      <c r="A30" s="6">
        <v>500</v>
      </c>
      <c r="B30" s="6">
        <v>11</v>
      </c>
      <c r="C30" s="6"/>
      <c r="D30" s="5">
        <v>4</v>
      </c>
      <c r="E30" s="6"/>
      <c r="F30" s="5"/>
    </row>
    <row r="31" spans="1:6">
      <c r="A31" s="6">
        <v>200</v>
      </c>
      <c r="B31" s="6">
        <v>8</v>
      </c>
      <c r="C31" s="6"/>
      <c r="D31" s="5">
        <v>4</v>
      </c>
      <c r="E31" s="6"/>
      <c r="F31" s="5"/>
    </row>
    <row r="32" spans="1:6">
      <c r="A32" s="6">
        <v>50</v>
      </c>
      <c r="B32" s="6">
        <v>6</v>
      </c>
      <c r="C32" s="6"/>
      <c r="D32" s="5">
        <v>3</v>
      </c>
      <c r="E32" s="6"/>
      <c r="F32" s="5"/>
    </row>
    <row r="33" spans="1:12">
      <c r="A33" s="6"/>
      <c r="B33" s="6"/>
      <c r="C33" s="6"/>
      <c r="D33" s="5"/>
      <c r="E33" s="6"/>
      <c r="F33" s="5"/>
    </row>
    <row r="34" spans="1:12">
      <c r="A34" s="6" t="s">
        <v>74</v>
      </c>
      <c r="B34" s="6" t="s">
        <v>77</v>
      </c>
      <c r="C34" s="6" t="s">
        <v>78</v>
      </c>
      <c r="D34" s="6" t="s">
        <v>168</v>
      </c>
      <c r="E34" s="6" t="s">
        <v>183</v>
      </c>
      <c r="F34" s="5"/>
    </row>
    <row r="35" spans="1:12">
      <c r="A35" s="6">
        <v>15000</v>
      </c>
      <c r="B35" s="6">
        <v>484</v>
      </c>
      <c r="C35" s="6"/>
      <c r="D35" s="6">
        <v>484</v>
      </c>
      <c r="E35" s="6"/>
      <c r="F35" s="5"/>
    </row>
    <row r="36" spans="1:12">
      <c r="A36" s="6">
        <v>10000</v>
      </c>
      <c r="B36" s="6">
        <v>323</v>
      </c>
      <c r="C36" s="6"/>
      <c r="D36" s="6">
        <v>323</v>
      </c>
      <c r="E36" s="6"/>
      <c r="F36" s="5"/>
    </row>
    <row r="37" spans="1:12">
      <c r="A37" s="6">
        <v>5000</v>
      </c>
      <c r="B37" s="6">
        <v>162</v>
      </c>
      <c r="C37" s="6"/>
      <c r="D37" s="6">
        <v>162</v>
      </c>
      <c r="E37" s="6"/>
      <c r="F37" s="5"/>
    </row>
    <row r="38" spans="1:12">
      <c r="A38" s="6">
        <v>2000</v>
      </c>
      <c r="B38" s="6">
        <v>65</v>
      </c>
      <c r="C38" s="6"/>
      <c r="D38" s="6">
        <v>65</v>
      </c>
      <c r="E38" s="6"/>
      <c r="F38" s="5"/>
    </row>
    <row r="39" spans="1:12">
      <c r="A39" s="6">
        <v>1000</v>
      </c>
      <c r="B39" s="6">
        <v>33</v>
      </c>
      <c r="C39" s="6"/>
      <c r="D39" s="5">
        <v>33</v>
      </c>
      <c r="E39" s="6"/>
      <c r="F39" s="5"/>
    </row>
    <row r="40" spans="1:12">
      <c r="A40" s="6">
        <v>500</v>
      </c>
      <c r="B40" s="6">
        <v>17</v>
      </c>
      <c r="C40" s="6"/>
      <c r="D40" s="5">
        <v>17</v>
      </c>
      <c r="E40" s="6"/>
      <c r="F40" s="5"/>
    </row>
    <row r="41" spans="1:12">
      <c r="A41" s="6">
        <v>200</v>
      </c>
      <c r="B41" s="6">
        <v>7</v>
      </c>
      <c r="C41" s="6"/>
      <c r="D41" s="5">
        <v>7</v>
      </c>
      <c r="E41" s="6"/>
      <c r="F41" s="5"/>
    </row>
    <row r="42" spans="1:12">
      <c r="A42" s="6">
        <v>50</v>
      </c>
      <c r="B42" s="6">
        <v>2</v>
      </c>
      <c r="C42" s="6"/>
      <c r="D42" s="5">
        <v>2</v>
      </c>
      <c r="E42" s="6"/>
      <c r="F42" s="5"/>
    </row>
    <row r="43" spans="1:12">
      <c r="A43" s="6"/>
      <c r="B43" s="6"/>
      <c r="C43" s="6"/>
      <c r="D43" s="5"/>
      <c r="E43" s="6"/>
      <c r="F43" s="5"/>
    </row>
    <row r="44" spans="1:12">
      <c r="A44" s="6" t="s">
        <v>188</v>
      </c>
      <c r="B44" s="6" t="s">
        <v>77</v>
      </c>
      <c r="C44" s="6" t="s">
        <v>78</v>
      </c>
      <c r="D44" s="6" t="s">
        <v>168</v>
      </c>
      <c r="E44" s="6" t="s">
        <v>183</v>
      </c>
      <c r="F44" s="6"/>
    </row>
    <row r="45" spans="1:12">
      <c r="A45" s="6">
        <v>15000</v>
      </c>
      <c r="B45" s="6">
        <v>6.244993</v>
      </c>
      <c r="C45" s="6"/>
      <c r="D45" s="6">
        <v>4.1368869999999998</v>
      </c>
      <c r="E45" s="6"/>
      <c r="F45" s="6"/>
      <c r="G45" s="6"/>
      <c r="H45" s="6"/>
      <c r="I45" s="6"/>
      <c r="J45" s="6"/>
      <c r="K45" s="6"/>
      <c r="L45" s="6"/>
    </row>
    <row r="46" spans="1:12">
      <c r="A46" s="6">
        <v>10000</v>
      </c>
      <c r="B46" s="6">
        <v>3.110042</v>
      </c>
      <c r="C46" s="6"/>
      <c r="D46" s="6">
        <v>6.2178659999999999</v>
      </c>
      <c r="E46" s="6"/>
    </row>
    <row r="47" spans="1:12">
      <c r="A47" s="6">
        <v>5000</v>
      </c>
      <c r="B47" s="6">
        <v>2.330489</v>
      </c>
      <c r="C47" s="6"/>
      <c r="D47" s="6">
        <v>3.8155079999999999</v>
      </c>
      <c r="E47" s="6"/>
      <c r="F47" s="5"/>
    </row>
    <row r="48" spans="1:12">
      <c r="A48" s="6">
        <v>2000</v>
      </c>
      <c r="B48" s="6">
        <v>1.033039</v>
      </c>
      <c r="C48" s="6"/>
      <c r="D48" s="6">
        <v>0.593476</v>
      </c>
      <c r="E48" s="6"/>
      <c r="F48" s="5"/>
    </row>
    <row r="49" spans="1:6">
      <c r="A49" s="6">
        <v>1000</v>
      </c>
      <c r="B49" s="6">
        <v>0.31051000000000001</v>
      </c>
      <c r="C49" s="6"/>
      <c r="D49" s="5">
        <v>0.26171499999999998</v>
      </c>
      <c r="E49" s="6"/>
      <c r="F49" s="5"/>
    </row>
    <row r="50" spans="1:6">
      <c r="A50" s="6">
        <v>500</v>
      </c>
      <c r="B50" s="6">
        <v>0.303674</v>
      </c>
      <c r="C50" s="6"/>
      <c r="D50" s="5">
        <v>0.229874</v>
      </c>
      <c r="E50" s="6"/>
      <c r="F50" s="5"/>
    </row>
    <row r="51" spans="1:6">
      <c r="A51" s="6">
        <v>200</v>
      </c>
      <c r="B51" s="6">
        <v>1.0814760000000001</v>
      </c>
      <c r="C51" s="6"/>
      <c r="D51" s="5">
        <v>0.17438600000000001</v>
      </c>
      <c r="E51" s="6"/>
      <c r="F51" s="5"/>
    </row>
    <row r="52" spans="1:6">
      <c r="A52" s="6">
        <v>50</v>
      </c>
      <c r="B52" s="6">
        <v>0.17117399999999999</v>
      </c>
      <c r="C52" s="6"/>
      <c r="D52" s="5">
        <v>0.14408000000000001</v>
      </c>
      <c r="E52" s="6"/>
      <c r="F52" s="5"/>
    </row>
    <row r="53" spans="1:6">
      <c r="A53" s="6"/>
      <c r="B53" s="6"/>
      <c r="C53" s="6"/>
      <c r="D53" s="5"/>
      <c r="E53" s="6"/>
      <c r="F53" s="5"/>
    </row>
    <row r="54" spans="1:6">
      <c r="A54" s="6" t="s">
        <v>235</v>
      </c>
      <c r="B54" s="6" t="s">
        <v>77</v>
      </c>
      <c r="C54" s="6" t="s">
        <v>78</v>
      </c>
      <c r="D54" s="6" t="s">
        <v>168</v>
      </c>
      <c r="E54" s="6" t="s">
        <v>183</v>
      </c>
      <c r="F54" s="6"/>
    </row>
    <row r="55" spans="1:6">
      <c r="A55" s="6">
        <v>15000</v>
      </c>
      <c r="B55" s="6">
        <v>23.462827999999998</v>
      </c>
      <c r="C55" s="6"/>
      <c r="D55" s="6">
        <v>24.520706000000001</v>
      </c>
      <c r="E55" s="6"/>
      <c r="F55" s="6"/>
    </row>
    <row r="56" spans="1:6">
      <c r="A56" s="6">
        <v>10000</v>
      </c>
      <c r="B56" s="6">
        <v>17.787680000000002</v>
      </c>
      <c r="C56" s="6"/>
      <c r="D56" s="6">
        <v>19.213177000000002</v>
      </c>
      <c r="E56" s="6"/>
      <c r="F56" s="6"/>
    </row>
    <row r="57" spans="1:6">
      <c r="A57" s="6">
        <v>5000</v>
      </c>
      <c r="B57" s="6">
        <v>9.857856</v>
      </c>
      <c r="C57" s="6"/>
      <c r="D57" s="6">
        <v>11.825172</v>
      </c>
      <c r="E57" s="6"/>
      <c r="F57" s="6"/>
    </row>
    <row r="58" spans="1:6">
      <c r="A58" s="6">
        <v>2000</v>
      </c>
      <c r="B58" s="6">
        <v>5.0852320000000004</v>
      </c>
      <c r="C58" s="6"/>
      <c r="D58" s="6">
        <v>5.6619130000000002</v>
      </c>
      <c r="E58" s="6"/>
      <c r="F58" s="6"/>
    </row>
    <row r="59" spans="1:6">
      <c r="A59" s="6">
        <v>1000</v>
      </c>
      <c r="B59" s="6">
        <v>5.8775709999999997</v>
      </c>
      <c r="C59" s="6"/>
      <c r="D59" s="5">
        <v>4.240634</v>
      </c>
      <c r="E59" s="6"/>
      <c r="F59" s="6"/>
    </row>
    <row r="60" spans="1:6">
      <c r="A60" s="6">
        <v>500</v>
      </c>
      <c r="B60" s="6">
        <v>3.4193199999999999</v>
      </c>
      <c r="C60" s="6"/>
      <c r="D60" s="5">
        <v>3.1059580000000002</v>
      </c>
      <c r="E60" s="6"/>
      <c r="F60" s="6"/>
    </row>
    <row r="61" spans="1:6">
      <c r="A61" s="6">
        <v>200</v>
      </c>
      <c r="B61" s="6">
        <v>2.5140639999999999</v>
      </c>
      <c r="C61" s="6"/>
      <c r="D61" s="5">
        <v>1.849089</v>
      </c>
      <c r="E61" s="6"/>
      <c r="F61" s="6"/>
    </row>
    <row r="62" spans="1:6">
      <c r="A62" s="6">
        <v>50</v>
      </c>
      <c r="B62" s="6">
        <v>2.389246</v>
      </c>
      <c r="C62" s="6"/>
      <c r="D62" s="5">
        <v>1.041326</v>
      </c>
      <c r="E62" s="6"/>
      <c r="F62" s="6"/>
    </row>
    <row r="63" spans="1:6">
      <c r="A63" s="6"/>
      <c r="B63" s="6"/>
      <c r="C63" s="6"/>
      <c r="D63" s="5"/>
      <c r="E63" s="6"/>
      <c r="F63" s="6"/>
    </row>
    <row r="64" spans="1:6">
      <c r="A64" s="6" t="s">
        <v>81</v>
      </c>
      <c r="B64" s="6" t="s">
        <v>77</v>
      </c>
      <c r="C64" s="6" t="s">
        <v>78</v>
      </c>
      <c r="D64" s="6" t="s">
        <v>168</v>
      </c>
      <c r="E64" s="6" t="s">
        <v>183</v>
      </c>
      <c r="F64" s="6"/>
    </row>
    <row r="65" spans="1:7">
      <c r="A65" s="6">
        <v>15000</v>
      </c>
      <c r="B65" s="6">
        <v>56.02</v>
      </c>
      <c r="C65" s="6"/>
      <c r="D65" s="6">
        <v>52.348999999999997</v>
      </c>
      <c r="E65" s="6"/>
      <c r="F65" s="6"/>
    </row>
    <row r="66" spans="1:7">
      <c r="A66" s="6">
        <v>10000</v>
      </c>
      <c r="B66" s="6">
        <v>44.813000000000002</v>
      </c>
      <c r="C66" s="6"/>
      <c r="D66" s="6">
        <v>49.055999999999997</v>
      </c>
      <c r="E66" s="6"/>
      <c r="F66" s="6"/>
    </row>
    <row r="67" spans="1:7">
      <c r="A67" s="6">
        <v>5000</v>
      </c>
      <c r="B67" s="6">
        <v>31.748999999999999</v>
      </c>
      <c r="C67" s="6"/>
      <c r="D67" s="6">
        <v>26.672999999999998</v>
      </c>
      <c r="E67" s="6"/>
      <c r="F67" s="6"/>
    </row>
    <row r="68" spans="1:7">
      <c r="A68" s="6">
        <v>2000</v>
      </c>
      <c r="B68" s="6">
        <v>17.777000000000001</v>
      </c>
      <c r="C68" s="6"/>
      <c r="D68" s="6">
        <v>15.135999999999999</v>
      </c>
      <c r="E68" s="6"/>
      <c r="F68" s="6"/>
    </row>
    <row r="69" spans="1:7">
      <c r="A69" s="6">
        <v>1000</v>
      </c>
      <c r="B69" s="6">
        <v>18.059999999999999</v>
      </c>
      <c r="C69" s="6"/>
      <c r="D69" s="5">
        <v>11.428000000000001</v>
      </c>
      <c r="E69" s="6"/>
    </row>
    <row r="70" spans="1:7">
      <c r="A70" s="6">
        <v>500</v>
      </c>
      <c r="B70" s="6">
        <v>13.173</v>
      </c>
      <c r="C70" s="6"/>
      <c r="D70" s="5">
        <v>9.4990000000000006</v>
      </c>
      <c r="E70" s="6"/>
    </row>
    <row r="71" spans="1:7">
      <c r="A71" s="6">
        <v>200</v>
      </c>
      <c r="B71" s="6">
        <v>10.207000000000001</v>
      </c>
      <c r="C71" s="6"/>
      <c r="D71" s="5">
        <v>8.202</v>
      </c>
      <c r="E71" s="6"/>
    </row>
    <row r="72" spans="1:7">
      <c r="A72" s="6">
        <v>50</v>
      </c>
      <c r="B72" s="6">
        <v>8.4469999999999992</v>
      </c>
      <c r="C72" s="6"/>
      <c r="D72" s="5">
        <v>11.746</v>
      </c>
      <c r="E72" s="6"/>
    </row>
    <row r="73" spans="1:7">
      <c r="A73" s="6"/>
      <c r="B73" s="6"/>
      <c r="C73" s="6"/>
      <c r="D73" s="5"/>
      <c r="E73" s="6"/>
    </row>
    <row r="74" spans="1:7">
      <c r="A74" s="6"/>
      <c r="B74" s="6"/>
      <c r="C74" s="6"/>
      <c r="D74" s="5"/>
      <c r="E74" s="6"/>
    </row>
    <row r="75" spans="1:7">
      <c r="A75" s="6"/>
      <c r="B75" s="6"/>
      <c r="C75" s="6"/>
      <c r="D75" s="5"/>
      <c r="E75" s="5"/>
    </row>
    <row r="76" spans="1:7">
      <c r="A76" s="6"/>
      <c r="B76" s="6"/>
      <c r="C76" s="6"/>
      <c r="D76" s="5"/>
      <c r="E76" s="5"/>
    </row>
    <row r="77" spans="1:7">
      <c r="A77" s="6"/>
      <c r="B77" s="6"/>
      <c r="C77" s="6"/>
      <c r="D77" s="5"/>
      <c r="E77" s="6"/>
    </row>
    <row r="78" spans="1:7">
      <c r="A78" s="6" t="s">
        <v>237</v>
      </c>
      <c r="B78" s="6" t="s">
        <v>240</v>
      </c>
      <c r="C78" s="6" t="s">
        <v>241</v>
      </c>
      <c r="D78" s="6" t="s">
        <v>242</v>
      </c>
      <c r="E78" s="6" t="s">
        <v>243</v>
      </c>
      <c r="F78" s="6" t="s">
        <v>244</v>
      </c>
      <c r="G78" s="6" t="s">
        <v>245</v>
      </c>
    </row>
    <row r="79" spans="1:7">
      <c r="A79" s="6" t="s">
        <v>193</v>
      </c>
      <c r="B79" s="5">
        <v>0.12986200000000001</v>
      </c>
      <c r="C79" s="6">
        <v>1.0892900000000001</v>
      </c>
      <c r="D79" s="6">
        <v>0.243394</v>
      </c>
      <c r="E79" s="6">
        <v>0.34183999999999998</v>
      </c>
      <c r="F79" s="5">
        <v>2.0628570000000002</v>
      </c>
      <c r="G79" s="5"/>
    </row>
    <row r="80" spans="1:7">
      <c r="A80" s="6" t="s">
        <v>202</v>
      </c>
      <c r="B80" s="6">
        <v>0.71696599999999999</v>
      </c>
      <c r="C80" s="6">
        <v>0.756185</v>
      </c>
      <c r="D80" s="5">
        <v>1.341429</v>
      </c>
      <c r="E80" s="6">
        <v>1.9223440000000001</v>
      </c>
      <c r="F80" s="5">
        <v>4.3521999999999998</v>
      </c>
      <c r="G80" s="5"/>
    </row>
    <row r="81" spans="1:12">
      <c r="A81" s="6" t="s">
        <v>196</v>
      </c>
      <c r="B81" s="6">
        <v>0.82995200000000002</v>
      </c>
      <c r="C81" s="6">
        <v>1.0631919999999999</v>
      </c>
      <c r="D81" s="5">
        <v>1.927181</v>
      </c>
      <c r="E81" s="6">
        <v>4.7469910000000004</v>
      </c>
      <c r="F81" s="5">
        <v>5.4664159999999997</v>
      </c>
      <c r="G81" s="5">
        <v>14.491635</v>
      </c>
    </row>
    <row r="82" spans="1:12">
      <c r="A82" s="6" t="s">
        <v>200</v>
      </c>
      <c r="B82" s="6">
        <v>0.89399700000000004</v>
      </c>
      <c r="C82" s="6">
        <v>0.84215099999999998</v>
      </c>
      <c r="D82" s="5">
        <v>3.823947</v>
      </c>
      <c r="E82" s="6">
        <v>5.1046610000000001</v>
      </c>
      <c r="F82" s="5">
        <v>7.8290870000000004</v>
      </c>
      <c r="G82" s="5">
        <v>20.648157000000001</v>
      </c>
    </row>
    <row r="83" spans="1:12">
      <c r="A83" s="6" t="s">
        <v>239</v>
      </c>
      <c r="B83" s="6">
        <v>0.88527299999999998</v>
      </c>
      <c r="C83" s="6">
        <v>1.148525</v>
      </c>
      <c r="D83" s="5">
        <v>3.620155</v>
      </c>
      <c r="E83" s="6">
        <v>7.3901529999999998</v>
      </c>
      <c r="F83" s="5">
        <v>10.002287000000001</v>
      </c>
      <c r="G83" s="5">
        <v>24.007114000000001</v>
      </c>
    </row>
    <row r="84" spans="1:12">
      <c r="A84" s="6"/>
      <c r="B84" s="6"/>
      <c r="C84" s="6"/>
      <c r="D84" s="5"/>
      <c r="E84" s="6"/>
      <c r="F84" s="5"/>
      <c r="G84" s="5"/>
    </row>
    <row r="85" spans="1:12">
      <c r="A85" s="6" t="s">
        <v>238</v>
      </c>
      <c r="B85" s="6" t="s">
        <v>240</v>
      </c>
      <c r="C85" s="6" t="s">
        <v>241</v>
      </c>
      <c r="D85" s="6" t="s">
        <v>242</v>
      </c>
      <c r="E85" s="6" t="s">
        <v>243</v>
      </c>
      <c r="F85" s="6" t="s">
        <v>244</v>
      </c>
      <c r="G85" s="6" t="s">
        <v>245</v>
      </c>
    </row>
    <row r="86" spans="1:12">
      <c r="A86" s="6" t="s">
        <v>194</v>
      </c>
      <c r="C86" s="6"/>
      <c r="D86" s="5"/>
      <c r="E86" s="6"/>
      <c r="I86" s="6"/>
    </row>
    <row r="87" spans="1:12">
      <c r="A87" s="6" t="s">
        <v>201</v>
      </c>
      <c r="C87" s="6"/>
      <c r="D87" s="5"/>
      <c r="E87" s="6"/>
      <c r="I87" s="6"/>
    </row>
    <row r="88" spans="1:12">
      <c r="A88" s="6" t="s">
        <v>195</v>
      </c>
      <c r="C88" s="6"/>
      <c r="D88" s="5"/>
      <c r="E88" s="6"/>
      <c r="I88" s="6"/>
    </row>
    <row r="89" spans="1:12">
      <c r="A89" s="6" t="s">
        <v>199</v>
      </c>
      <c r="C89" s="6"/>
      <c r="D89" s="5"/>
      <c r="E89" s="6"/>
      <c r="F89" s="6"/>
      <c r="I89" s="6"/>
    </row>
    <row r="90" spans="1:12">
      <c r="A90" s="6" t="s">
        <v>236</v>
      </c>
      <c r="C90" s="6"/>
      <c r="D90" s="5"/>
      <c r="E90" s="6"/>
      <c r="I90" s="6"/>
    </row>
    <row r="91" spans="1:12">
      <c r="A91" s="6"/>
      <c r="B91" s="6"/>
      <c r="C91" s="6"/>
      <c r="D91" s="5"/>
      <c r="E91" s="6"/>
    </row>
    <row r="92" spans="1:12">
      <c r="A92" s="6"/>
      <c r="B92" s="6"/>
      <c r="C92" s="6"/>
      <c r="D92" s="5"/>
      <c r="E92" s="6"/>
    </row>
    <row r="93" spans="1:12">
      <c r="A93" s="6"/>
      <c r="B93" s="6"/>
      <c r="C93" s="6"/>
      <c r="D93" s="5"/>
      <c r="E93" s="5"/>
    </row>
    <row r="94" spans="1:12">
      <c r="A94" s="6"/>
      <c r="B94" s="6"/>
      <c r="C94" s="6"/>
      <c r="D94" s="5"/>
      <c r="E94" s="5"/>
    </row>
    <row r="95" spans="1:12">
      <c r="A95" s="6" t="s">
        <v>265</v>
      </c>
      <c r="B95" s="6" t="s">
        <v>251</v>
      </c>
      <c r="C95" s="6" t="s">
        <v>252</v>
      </c>
      <c r="D95" s="5" t="s">
        <v>253</v>
      </c>
      <c r="E95" s="5" t="s">
        <v>254</v>
      </c>
      <c r="F95" s="6" t="s">
        <v>255</v>
      </c>
      <c r="G95" s="6" t="s">
        <v>256</v>
      </c>
      <c r="H95" s="6" t="s">
        <v>257</v>
      </c>
      <c r="I95" s="6" t="s">
        <v>258</v>
      </c>
      <c r="J95" s="5"/>
      <c r="K95" s="5"/>
      <c r="L95" s="5"/>
    </row>
    <row r="96" spans="1:12">
      <c r="A96" s="14" t="s">
        <v>217</v>
      </c>
      <c r="B96" s="6">
        <v>162.97999999999999</v>
      </c>
      <c r="C96" s="6">
        <v>358.71</v>
      </c>
      <c r="D96" s="6">
        <v>877.3</v>
      </c>
      <c r="E96" s="6">
        <v>2785.96</v>
      </c>
      <c r="F96" s="5">
        <v>9313.94</v>
      </c>
      <c r="G96" s="5">
        <v>1016814.82</v>
      </c>
      <c r="H96" s="5">
        <v>5345212.96</v>
      </c>
      <c r="I96" s="5">
        <v>7200929</v>
      </c>
    </row>
    <row r="97" spans="1:12">
      <c r="A97" s="14" t="s">
        <v>218</v>
      </c>
      <c r="B97" s="6">
        <v>272.13</v>
      </c>
      <c r="C97" s="6">
        <v>720.54</v>
      </c>
      <c r="D97" s="6">
        <v>1780.93</v>
      </c>
      <c r="E97" s="6">
        <v>7999.79</v>
      </c>
      <c r="F97" s="5">
        <v>514959.06</v>
      </c>
      <c r="G97" s="5">
        <v>3196139.91</v>
      </c>
      <c r="H97" s="5">
        <v>18176689.600000001</v>
      </c>
      <c r="I97" s="5">
        <v>27592105.460000001</v>
      </c>
    </row>
    <row r="98" spans="1:12">
      <c r="A98" s="14" t="s">
        <v>219</v>
      </c>
      <c r="B98" s="6">
        <v>404.03</v>
      </c>
      <c r="C98" s="6">
        <v>2074.46</v>
      </c>
      <c r="D98" s="6">
        <v>20398.16</v>
      </c>
      <c r="E98" s="6">
        <v>102580.18</v>
      </c>
      <c r="F98" s="5">
        <v>813592.69</v>
      </c>
      <c r="G98" s="5">
        <v>3864919.36</v>
      </c>
      <c r="H98" s="5">
        <v>11932571.050000001</v>
      </c>
      <c r="I98" s="5">
        <v>32077092.379999999</v>
      </c>
    </row>
    <row r="99" spans="1:12">
      <c r="A99" s="14" t="s">
        <v>220</v>
      </c>
      <c r="B99" s="5">
        <v>1845.54</v>
      </c>
      <c r="C99" s="6">
        <v>7374.24</v>
      </c>
      <c r="D99" s="6">
        <v>43687.39</v>
      </c>
      <c r="E99" s="6">
        <v>304928.37</v>
      </c>
      <c r="F99" s="5">
        <v>2058503.16</v>
      </c>
      <c r="G99" s="5">
        <v>7587653.9000000004</v>
      </c>
      <c r="H99" s="5">
        <v>25413304.91</v>
      </c>
      <c r="I99" s="5">
        <v>71347339.260000005</v>
      </c>
    </row>
    <row r="100" spans="1:12">
      <c r="A100" s="14" t="s">
        <v>222</v>
      </c>
      <c r="B100" s="6">
        <v>6000.97</v>
      </c>
      <c r="C100" s="6">
        <v>19027.189999999999</v>
      </c>
      <c r="D100" s="6">
        <v>145969.23000000001</v>
      </c>
      <c r="E100" s="5">
        <v>1378061.21</v>
      </c>
      <c r="F100" s="5">
        <v>4559882.2699999996</v>
      </c>
      <c r="G100" s="5">
        <v>12512966.359999999</v>
      </c>
      <c r="H100" s="5">
        <v>39376600.140000001</v>
      </c>
      <c r="I100" s="5">
        <v>112514442.88</v>
      </c>
    </row>
    <row r="101" spans="1:12">
      <c r="A101" s="14" t="s">
        <v>221</v>
      </c>
      <c r="B101" s="6">
        <v>20927.61</v>
      </c>
      <c r="C101" s="6">
        <v>66197.929999999993</v>
      </c>
      <c r="D101" s="6">
        <v>333289.40999999997</v>
      </c>
      <c r="E101" s="5">
        <v>1520299.49</v>
      </c>
      <c r="F101" s="5">
        <v>6352963.5700000003</v>
      </c>
      <c r="G101" s="5">
        <v>26159992.68</v>
      </c>
      <c r="H101" s="5">
        <v>84037169.75</v>
      </c>
      <c r="I101" s="5">
        <v>252111507.69999999</v>
      </c>
    </row>
    <row r="102" spans="1:12">
      <c r="A102" s="6"/>
      <c r="B102" s="6"/>
      <c r="C102" s="6"/>
      <c r="D102" s="6"/>
      <c r="E102" s="5"/>
      <c r="F102" s="5"/>
      <c r="G102" s="5"/>
      <c r="H102" s="5"/>
      <c r="I102" s="5"/>
    </row>
    <row r="103" spans="1:12">
      <c r="A103" s="6" t="s">
        <v>266</v>
      </c>
      <c r="B103" s="6" t="s">
        <v>251</v>
      </c>
      <c r="C103" s="6" t="s">
        <v>252</v>
      </c>
      <c r="D103" s="5" t="s">
        <v>253</v>
      </c>
      <c r="E103" s="5" t="s">
        <v>254</v>
      </c>
      <c r="F103" s="6" t="s">
        <v>255</v>
      </c>
      <c r="G103" s="6" t="s">
        <v>256</v>
      </c>
      <c r="H103" s="6" t="s">
        <v>257</v>
      </c>
      <c r="I103" s="6" t="s">
        <v>258</v>
      </c>
      <c r="J103" s="5"/>
      <c r="K103" s="5"/>
      <c r="L103" s="5"/>
    </row>
    <row r="104" spans="1:12">
      <c r="A104" s="6" t="s">
        <v>217</v>
      </c>
      <c r="B104" s="6">
        <v>81.23</v>
      </c>
      <c r="C104" s="6">
        <v>192.27</v>
      </c>
      <c r="D104" s="6">
        <v>655.20000000000005</v>
      </c>
      <c r="E104" s="6">
        <v>380.21</v>
      </c>
      <c r="F104" s="5">
        <v>1216.5</v>
      </c>
      <c r="G104" s="5">
        <v>1641.75</v>
      </c>
      <c r="H104" s="5">
        <v>319105.94</v>
      </c>
      <c r="I104" s="5">
        <v>706912.29</v>
      </c>
    </row>
    <row r="105" spans="1:12">
      <c r="A105" s="6" t="s">
        <v>218</v>
      </c>
      <c r="B105" s="6">
        <v>127.62</v>
      </c>
      <c r="C105" s="6">
        <v>310.41000000000003</v>
      </c>
      <c r="D105" s="6">
        <v>400.56</v>
      </c>
      <c r="E105" s="6">
        <v>984.33</v>
      </c>
      <c r="F105" s="5">
        <v>844.43</v>
      </c>
      <c r="G105" s="5">
        <v>496846.05</v>
      </c>
      <c r="H105" s="5">
        <v>302460.67</v>
      </c>
      <c r="I105" s="5">
        <v>1481520.35</v>
      </c>
    </row>
    <row r="106" spans="1:12">
      <c r="A106" s="6" t="s">
        <v>219</v>
      </c>
      <c r="B106" s="6">
        <v>309.45</v>
      </c>
      <c r="C106" s="6">
        <v>706.59</v>
      </c>
      <c r="D106" s="6">
        <v>801.86</v>
      </c>
      <c r="E106" s="6">
        <v>12947.31</v>
      </c>
      <c r="F106" s="5">
        <v>72172.62</v>
      </c>
      <c r="G106" s="5">
        <v>397682.62</v>
      </c>
      <c r="H106" s="5">
        <v>421029.85</v>
      </c>
      <c r="I106" s="5">
        <v>700186.68</v>
      </c>
    </row>
    <row r="107" spans="1:12">
      <c r="A107" s="6" t="s">
        <v>220</v>
      </c>
      <c r="B107" s="5">
        <v>1159.21</v>
      </c>
      <c r="C107" s="6">
        <v>1993.14</v>
      </c>
      <c r="D107" s="6">
        <v>4595.67</v>
      </c>
      <c r="E107" s="6">
        <v>32712.81</v>
      </c>
      <c r="F107" s="5">
        <v>111093.29</v>
      </c>
      <c r="G107" s="5">
        <v>288552.53999999998</v>
      </c>
      <c r="H107" s="5">
        <v>581763.64</v>
      </c>
      <c r="I107" s="5">
        <v>1200182.71</v>
      </c>
    </row>
    <row r="108" spans="1:12">
      <c r="A108" s="6" t="s">
        <v>222</v>
      </c>
      <c r="B108" s="6">
        <v>3805.66</v>
      </c>
      <c r="C108" s="6">
        <v>6826.06</v>
      </c>
      <c r="D108" s="6">
        <v>29021.51</v>
      </c>
      <c r="E108" s="5">
        <v>88122.27</v>
      </c>
      <c r="F108" s="5">
        <v>65154.720000000001</v>
      </c>
      <c r="G108" s="5">
        <v>275045.11</v>
      </c>
      <c r="H108" s="5">
        <v>404761.92</v>
      </c>
      <c r="I108" s="5">
        <v>611523.35</v>
      </c>
    </row>
    <row r="109" spans="1:12">
      <c r="A109" s="6" t="s">
        <v>221</v>
      </c>
      <c r="B109" s="6">
        <v>13240</v>
      </c>
      <c r="C109" s="6">
        <v>22124.35</v>
      </c>
      <c r="D109" s="6">
        <v>105377.03</v>
      </c>
      <c r="E109" s="5">
        <v>230733.47</v>
      </c>
      <c r="F109" s="5">
        <v>894171.84</v>
      </c>
      <c r="G109" s="5">
        <v>1707338.59</v>
      </c>
      <c r="H109" s="5">
        <v>1236281.18</v>
      </c>
      <c r="I109" s="5">
        <v>2701086.36</v>
      </c>
    </row>
    <row r="110" spans="1:12">
      <c r="A110" s="6"/>
      <c r="B110" s="6"/>
      <c r="C110" s="6"/>
      <c r="D110" s="6"/>
    </row>
    <row r="111" spans="1:12">
      <c r="A111" s="6"/>
      <c r="B111" s="6"/>
      <c r="C111" s="6"/>
      <c r="D111" s="6"/>
      <c r="E111" s="6"/>
    </row>
    <row r="112" spans="1:12">
      <c r="A112" s="6" t="s">
        <v>249</v>
      </c>
      <c r="B112" s="6" t="s">
        <v>251</v>
      </c>
      <c r="C112" s="6" t="s">
        <v>252</v>
      </c>
      <c r="D112" s="5" t="s">
        <v>253</v>
      </c>
      <c r="E112" s="5" t="s">
        <v>254</v>
      </c>
      <c r="F112" s="6" t="s">
        <v>255</v>
      </c>
      <c r="G112" s="6" t="s">
        <v>256</v>
      </c>
      <c r="H112" s="6" t="s">
        <v>257</v>
      </c>
      <c r="I112" s="6" t="s">
        <v>258</v>
      </c>
      <c r="J112" s="5"/>
      <c r="K112" s="5"/>
      <c r="L112" s="5"/>
    </row>
    <row r="113" spans="1:12">
      <c r="A113" s="6" t="s">
        <v>259</v>
      </c>
      <c r="B113" s="6"/>
      <c r="C113" s="6"/>
      <c r="D113" s="6"/>
      <c r="E113" s="6"/>
      <c r="F113" s="5"/>
      <c r="G113" s="5"/>
      <c r="H113" s="5"/>
      <c r="I113" s="5"/>
    </row>
    <row r="114" spans="1:12">
      <c r="A114" s="6" t="s">
        <v>260</v>
      </c>
      <c r="B114" s="6"/>
      <c r="C114" s="6"/>
      <c r="D114" s="6"/>
      <c r="E114" s="6"/>
      <c r="F114" s="5"/>
      <c r="G114" s="5"/>
      <c r="H114" s="5"/>
      <c r="I114" s="5"/>
    </row>
    <row r="115" spans="1:12">
      <c r="A115" s="6" t="s">
        <v>261</v>
      </c>
      <c r="B115" s="6"/>
      <c r="C115" s="6"/>
      <c r="D115" s="6"/>
      <c r="E115" s="6"/>
      <c r="F115" s="5"/>
      <c r="G115" s="5"/>
      <c r="H115" s="5"/>
      <c r="I115" s="5"/>
    </row>
    <row r="116" spans="1:12">
      <c r="A116" s="6" t="s">
        <v>262</v>
      </c>
      <c r="B116" s="5"/>
      <c r="C116" s="6"/>
      <c r="D116" s="6"/>
      <c r="E116" s="6"/>
      <c r="F116" s="5"/>
      <c r="G116" s="5"/>
      <c r="H116" s="5"/>
      <c r="I116" s="5"/>
    </row>
    <row r="117" spans="1:12">
      <c r="A117" s="6" t="s">
        <v>263</v>
      </c>
      <c r="B117" s="6"/>
      <c r="C117" s="6"/>
      <c r="D117" s="6"/>
      <c r="E117" s="5"/>
      <c r="F117" s="5"/>
      <c r="G117" s="5"/>
      <c r="H117" s="5"/>
      <c r="I117" s="5"/>
      <c r="K117" s="6"/>
    </row>
    <row r="118" spans="1:12">
      <c r="A118" s="6" t="s">
        <v>264</v>
      </c>
      <c r="B118" s="6"/>
      <c r="C118" s="6"/>
      <c r="D118" s="6"/>
      <c r="E118" s="5"/>
      <c r="F118" s="5"/>
      <c r="G118" s="5"/>
      <c r="H118" s="5"/>
      <c r="I118" s="5"/>
      <c r="K118" s="6"/>
    </row>
    <row r="119" spans="1:12">
      <c r="A119" s="6"/>
      <c r="B119" s="6"/>
      <c r="C119" s="6"/>
      <c r="D119" s="6"/>
      <c r="E119" s="5"/>
      <c r="F119" s="5"/>
      <c r="G119" s="5"/>
      <c r="H119" s="5"/>
      <c r="I119" s="5"/>
      <c r="K119" s="6"/>
    </row>
    <row r="120" spans="1:12">
      <c r="A120" s="6" t="s">
        <v>250</v>
      </c>
      <c r="B120" s="6" t="s">
        <v>251</v>
      </c>
      <c r="C120" s="6" t="s">
        <v>252</v>
      </c>
      <c r="D120" s="5" t="s">
        <v>253</v>
      </c>
      <c r="E120" s="5" t="s">
        <v>254</v>
      </c>
      <c r="F120" s="6" t="s">
        <v>255</v>
      </c>
      <c r="G120" s="6" t="s">
        <v>256</v>
      </c>
      <c r="H120" s="6" t="s">
        <v>257</v>
      </c>
      <c r="I120" s="6" t="s">
        <v>258</v>
      </c>
      <c r="J120" s="5"/>
      <c r="K120" s="5"/>
      <c r="L120" s="5"/>
    </row>
    <row r="121" spans="1:12">
      <c r="A121" s="6" t="s">
        <v>259</v>
      </c>
      <c r="B121" s="6"/>
      <c r="C121" s="6"/>
      <c r="D121" s="6"/>
      <c r="E121" s="6"/>
      <c r="F121" s="5"/>
      <c r="G121" s="5"/>
      <c r="H121" s="5"/>
      <c r="I121" s="5"/>
      <c r="K121" s="6"/>
    </row>
    <row r="122" spans="1:12">
      <c r="A122" s="6" t="s">
        <v>260</v>
      </c>
      <c r="B122" s="6"/>
      <c r="C122" s="6"/>
      <c r="D122" s="6"/>
      <c r="E122" s="6"/>
      <c r="F122" s="5"/>
      <c r="G122" s="5"/>
      <c r="H122" s="5"/>
      <c r="I122" s="5"/>
      <c r="K122" s="6"/>
    </row>
    <row r="123" spans="1:12">
      <c r="A123" s="6" t="s">
        <v>261</v>
      </c>
      <c r="B123" s="6"/>
      <c r="C123" s="6"/>
      <c r="D123" s="6"/>
      <c r="E123" s="6"/>
      <c r="F123" s="5"/>
      <c r="G123" s="5"/>
      <c r="H123" s="5"/>
      <c r="I123" s="5"/>
    </row>
    <row r="124" spans="1:12">
      <c r="A124" s="6" t="s">
        <v>262</v>
      </c>
      <c r="B124" s="5"/>
      <c r="C124" s="6"/>
      <c r="D124" s="6"/>
      <c r="E124" s="6"/>
      <c r="F124" s="5"/>
      <c r="G124" s="5"/>
      <c r="H124" s="5"/>
      <c r="I124" s="5"/>
    </row>
    <row r="125" spans="1:12">
      <c r="A125" s="6" t="s">
        <v>263</v>
      </c>
      <c r="B125" s="6"/>
      <c r="C125" s="6"/>
      <c r="D125" s="6"/>
      <c r="E125" s="5"/>
      <c r="F125" s="5"/>
      <c r="G125" s="5"/>
      <c r="H125" s="5"/>
      <c r="I125" s="5"/>
    </row>
    <row r="126" spans="1:12">
      <c r="A126" s="6" t="s">
        <v>264</v>
      </c>
      <c r="B126" s="6"/>
      <c r="C126" s="6"/>
      <c r="D126" s="6"/>
      <c r="E126" s="5"/>
      <c r="F126" s="5"/>
      <c r="G126" s="5"/>
      <c r="H126" s="5"/>
      <c r="I126" s="5"/>
    </row>
    <row r="127" spans="1:12">
      <c r="A127" s="6"/>
      <c r="C127" s="6"/>
      <c r="D127" s="6"/>
    </row>
    <row r="128" spans="1:12">
      <c r="A128" s="6"/>
      <c r="B128" s="6"/>
      <c r="C128" s="6"/>
      <c r="D128" s="6"/>
    </row>
    <row r="129" spans="1:4">
      <c r="A129" s="6"/>
      <c r="B129" s="6"/>
      <c r="C129" s="6"/>
      <c r="D129" s="6"/>
    </row>
    <row r="130" spans="1:4">
      <c r="A130" s="6" t="s">
        <v>247</v>
      </c>
      <c r="B130" s="15" t="s">
        <v>248</v>
      </c>
    </row>
    <row r="131" spans="1:4">
      <c r="A131" s="6" t="s">
        <v>217</v>
      </c>
      <c r="B131" s="16">
        <v>44.7</v>
      </c>
    </row>
    <row r="132" spans="1:4">
      <c r="A132" s="6" t="s">
        <v>218</v>
      </c>
      <c r="B132" s="16">
        <v>78.73</v>
      </c>
    </row>
    <row r="133" spans="1:4">
      <c r="A133" s="6" t="s">
        <v>219</v>
      </c>
      <c r="B133" s="16">
        <v>302.97000000000003</v>
      </c>
    </row>
    <row r="134" spans="1:4">
      <c r="A134" s="6" t="s">
        <v>220</v>
      </c>
      <c r="B134" s="16">
        <v>147.02000000000001</v>
      </c>
    </row>
    <row r="135" spans="1:4">
      <c r="A135" s="6" t="s">
        <v>222</v>
      </c>
      <c r="B135" s="16">
        <v>175.78</v>
      </c>
    </row>
    <row r="136" spans="1:4">
      <c r="A136" s="6" t="s">
        <v>221</v>
      </c>
      <c r="B136" s="16">
        <v>194.39</v>
      </c>
    </row>
    <row r="137" spans="1:4">
      <c r="A137" s="6"/>
    </row>
    <row r="138" spans="1:4">
      <c r="A138" s="6" t="s">
        <v>246</v>
      </c>
      <c r="B138" s="15" t="s">
        <v>248</v>
      </c>
    </row>
    <row r="139" spans="1:4">
      <c r="A139" s="6" t="s">
        <v>259</v>
      </c>
      <c r="B139" s="6"/>
    </row>
    <row r="140" spans="1:4">
      <c r="A140" s="6" t="s">
        <v>260</v>
      </c>
    </row>
    <row r="141" spans="1:4">
      <c r="A141" s="6" t="s">
        <v>261</v>
      </c>
      <c r="B141" s="6"/>
    </row>
    <row r="142" spans="1:4">
      <c r="A142" s="6" t="s">
        <v>262</v>
      </c>
    </row>
    <row r="143" spans="1:4">
      <c r="A143" s="6" t="s">
        <v>263</v>
      </c>
    </row>
    <row r="144" spans="1:4">
      <c r="A144" s="6" t="s">
        <v>264</v>
      </c>
    </row>
    <row r="146" spans="1:5">
      <c r="A146" s="6" t="s">
        <v>233</v>
      </c>
      <c r="B146" s="6"/>
      <c r="C146" s="6"/>
      <c r="D146" s="5"/>
      <c r="E146" s="6"/>
    </row>
    <row r="147" spans="1:5">
      <c r="A147" s="6" t="s">
        <v>203</v>
      </c>
      <c r="B147" s="6"/>
      <c r="C147" s="6"/>
      <c r="D147" s="6"/>
      <c r="E147" s="6"/>
    </row>
    <row r="148" spans="1:5">
      <c r="A148" s="5" t="s">
        <v>207</v>
      </c>
      <c r="B148" s="6"/>
      <c r="C148" s="6"/>
      <c r="D148" s="5"/>
      <c r="E148" s="5"/>
    </row>
    <row r="149" spans="1:5">
      <c r="A149" s="5" t="s">
        <v>204</v>
      </c>
      <c r="B149" s="6"/>
      <c r="C149" s="6"/>
      <c r="D149" s="5"/>
      <c r="E149" s="5"/>
    </row>
    <row r="150" spans="1:5">
      <c r="A150" s="5" t="s">
        <v>205</v>
      </c>
      <c r="B150" s="6"/>
      <c r="C150" s="6"/>
      <c r="D150" s="5"/>
      <c r="E150" s="5"/>
    </row>
    <row r="151" spans="1:5">
      <c r="A151" s="6"/>
      <c r="B151" s="6"/>
    </row>
    <row r="152" spans="1:5">
      <c r="A152" s="6"/>
    </row>
    <row r="153" spans="1:5">
      <c r="A153" s="6"/>
    </row>
    <row r="154" spans="1:5">
      <c r="A154" s="6"/>
    </row>
    <row r="155" spans="1:5">
      <c r="A155" s="6"/>
    </row>
    <row r="156" spans="1:5">
      <c r="A156" s="6"/>
    </row>
    <row r="157" spans="1:5">
      <c r="A157" s="6"/>
    </row>
  </sheetData>
  <mergeCells count="1">
    <mergeCell ref="A1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Shee4</vt:lpstr>
      <vt:lpstr>Sheet4-analyzed-data</vt:lpstr>
      <vt:lpstr>sheet5</vt:lpstr>
      <vt:lpstr>AWB-20131113</vt:lpstr>
      <vt:lpstr>bak</vt:lpstr>
      <vt:lpstr>AWB-20131230</vt:lpstr>
      <vt:lpstr>AWB-result</vt:lpstr>
    </vt:vector>
  </TitlesOfParts>
  <Company>EMC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Cao, Jimmy</dc:creator>
  <cp:lastModifiedBy>Cao, Jimmy</cp:lastModifiedBy>
  <dcterms:created xsi:type="dcterms:W3CDTF">2013-06-07T15:35:35Z</dcterms:created>
  <dcterms:modified xsi:type="dcterms:W3CDTF">2014-01-23T03:46:08Z</dcterms:modified>
</cp:coreProperties>
</file>