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oogleQueriesResults-php-1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<sst xmlns="http://schemas.openxmlformats.org/spreadsheetml/2006/main" count="217" uniqueCount="76">
  <si>
    <t xml:space="preserve">Parent Title</t>
  </si>
  <si>
    <t xml:space="preserve">Link</t>
  </si>
  <si>
    <t xml:space="preserve">Rodrigo</t>
  </si>
  <si>
    <t xml:space="preserve">Klerisson</t>
  </si>
  <si>
    <t xml:space="preserve">Rodrigo agreement</t>
  </si>
  <si>
    <t xml:space="preserve">Klerisson agreement</t>
  </si>
  <si>
    <t xml:space="preserve">How do I iterate each characters of a string?</t>
  </si>
  <si>
    <t xml:space="preserve">PHP: Split a string in to an array foreach char</t>
  </si>
  <si>
    <t xml:space="preserve">Iterate over each line in a string in PHP</t>
  </si>
  <si>
    <t xml:space="preserve">How to iterate UTF-8 string in PHP?</t>
  </si>
  <si>
    <t xml:space="preserve">PHP - iterate on string characters</t>
  </si>
  <si>
    <t xml:space="preserve">strings in PHP really an array of characters or something else?</t>
  </si>
  <si>
    <t xml:space="preserve">get first letter of each word</t>
  </si>
  <si>
    <t xml:space="preserve">PHP: How to get characters of string one by one</t>
  </si>
  <si>
    <t xml:space="preserve">Generate random integer</t>
  </si>
  <si>
    <t xml:space="preserve">Random number in range [min - max] using PHP</t>
  </si>
  <si>
    <t xml:space="preserve">Generate an N-digit random number</t>
  </si>
  <si>
    <t xml:space="preserve">Generating UNIQUE Random Numbers within a range - PHP</t>
  </si>
  <si>
    <t xml:space="preserve">Generate a random number with pre-defined length PHP</t>
  </si>
  <si>
    <t xml:space="preserve">Generate a Secure Random Integer in Range with PHP 5.6</t>
  </si>
  <si>
    <t xml:space="preserve">How do I check if a string is a valid date</t>
  </si>
  <si>
    <t xml:space="preserve">How to determine if value is a date in PHP</t>
  </si>
  <si>
    <t xml:space="preserve">Check if string will convert to date in PHP</t>
  </si>
  <si>
    <t xml:space="preserve">Function to check if a string is a date</t>
  </si>
  <si>
    <t xml:space="preserve">php date validation</t>
  </si>
  <si>
    <t xml:space="preserve">Verify valid date using PHPs DateTime class</t>
  </si>
  <si>
    <t xml:space="preserve">Correctly determine if date string is a valid date in that format</t>
  </si>
  <si>
    <t xml:space="preserve">How do I format a number with leading zeros</t>
  </si>
  <si>
    <t xml:space="preserve">Best way to format integer as string with leading zeros?</t>
  </si>
  <si>
    <t xml:space="preserve">Formatting a number with leading zeros in PHP</t>
  </si>
  <si>
    <t xml:space="preserve">PHP prepend leading zero before single digit number, on-the-fly</t>
  </si>
  <si>
    <t xml:space="preserve">How to format numbers with 00 prefixes in php?</t>
  </si>
  <si>
    <t xml:space="preserve">php format a number so that it has leading zero</t>
  </si>
  <si>
    <t xml:space="preserve">How to add leading zeros and commas to a number in PHP</t>
  </si>
  <si>
    <t xml:space="preserve">Adding leading zeros to number_format</t>
  </si>
  <si>
    <t xml:space="preserve">How do I ping a host</t>
  </si>
  <si>
    <t xml:space="preserve">Ping site and return result in PHP</t>
  </si>
  <si>
    <t xml:space="preserve">Fastest way to ping thousands of websites using PHP</t>
  </si>
  <si>
    <t xml:space="preserve">Pinging an IP address using PHP and echoing the result</t>
  </si>
  <si>
    <t xml:space="preserve">How can I ping a server port with PHP?</t>
  </si>
  <si>
    <t xml:space="preserve">how to ping ip addresses in php and give results</t>
  </si>
  <si>
    <t xml:space="preserve">php ping test and redirect</t>
  </si>
  <si>
    <t xml:space="preserve">PHP how to ping a server without system() or exec()</t>
  </si>
  <si>
    <t xml:space="preserve">Append string to a text file</t>
  </si>
  <si>
    <t xml:space="preserve">Using php, how to insert text without overwriting to the beginning of a text file</t>
  </si>
  <si>
    <t xml:space="preserve">Need to write at beginning of file with PHP</t>
  </si>
  <si>
    <t xml:space="preserve">How to open textfile and write to it append-style with php?</t>
  </si>
  <si>
    <t xml:space="preserve">PHP Add string to text file</t>
  </si>
  <si>
    <t xml:space="preserve">Php append to file if the string is unique</t>
  </si>
  <si>
    <t xml:space="preserve">Concatenate files in PHP</t>
  </si>
  <si>
    <t xml:space="preserve">Write a new line on a txt file with PHP?</t>
  </si>
  <si>
    <t xml:space="preserve">Create or write/append in text file</t>
  </si>
  <si>
    <t xml:space="preserve">Counting word occurrences in a text file</t>
  </si>
  <si>
    <t xml:space="preserve">php: sort and count instances of words in a given string</t>
  </si>
  <si>
    <t xml:space="preserve">Most used words in text with php</t>
  </si>
  <si>
    <t xml:space="preserve">Count word frequency in a text?</t>
  </si>
  <si>
    <t xml:space="preserve">php - count number of instances of a word in an array supporting UTF8</t>
  </si>
  <si>
    <t xml:space="preserve">PHP: I want to count the occurrences of specific number of words from a text file</t>
  </si>
  <si>
    <t xml:space="preserve">Getting the Cookies from an HTTP Connection</t>
  </si>
  <si>
    <t xml:space="preserve">how to get the cookies from a php curl into a variable</t>
  </si>
  <si>
    <t xml:space="preserve">PHP Get Cookies From Header String</t>
  </si>
  <si>
    <t xml:space="preserve">Keeping session alive with Curl and PHP</t>
  </si>
  <si>
    <t xml:space="preserve">get Browser from user agent</t>
  </si>
  <si>
    <t xml:space="preserve">PHP: get the browser name</t>
  </si>
  <si>
    <t xml:space="preserve">reliable user browser detection with php</t>
  </si>
  <si>
    <t xml:space="preserve">How to detect Google Chrome as the user-agent using PHP?</t>
  </si>
  <si>
    <t xml:space="preserve">Check String and User Agent</t>
  </si>
  <si>
    <t xml:space="preserve">User agent, extract OS and browser from string</t>
  </si>
  <si>
    <t xml:space="preserve">get Last Inserted ID from mysql</t>
  </si>
  <si>
    <t xml:space="preserve">PHP/MySQL insert row then get id</t>
  </si>
  <si>
    <t xml:space="preserve">How do I get the last inserted ID of a MySQL table in PHP?</t>
  </si>
  <si>
    <t xml:space="preserve">Using PHP, MySQLi and Prepared Statement, how I return the id of the inserted row?</t>
  </si>
  <si>
    <t xml:space="preserve">PDO get the last ID inserted</t>
  </si>
  <si>
    <t xml:space="preserve">How to get last inserted id from table MySQL</t>
  </si>
  <si>
    <t xml:space="preserve">How to get last id inserted to mysql using OOP PHP?</t>
  </si>
  <si>
    <t xml:space="preserve">php- get last insert id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</si>
</sst>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52" activeCellId="0" sqref="C252"/>
    </sheetView>
  </sheetViews>
  <sheetFormatPr defaultRowHeight="12.8" zeroHeight="false" outlineLevelRow="0" outlineLevelCol="0"/>
  <cols>
    <col collapsed="false" customWidth="true" hidden="false" outlineLevel="0" max="1" min="1" style="0" width="65.86"/>
    <col collapsed="false" customWidth="true" hidden="false" outlineLevel="0" max="2" min="2" style="0" width="39.64"/>
    <col collapsed="false" customWidth="true" hidden="false" outlineLevel="0" max="3" min="3" style="1" width="11.66"/>
    <col collapsed="false" customWidth="true" hidden="false" outlineLevel="0" max="4" min="4" style="1" width="9.07"/>
    <col collapsed="false" customWidth="true" hidden="false" outlineLevel="0" max="5" min="5" style="1" width="16.71"/>
    <col collapsed="false" customWidth="true" hidden="false" outlineLevel="0" max="6" min="6" style="1" width="18.11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4" customFormat="false" ht="12.8" hidden="false" customHeight="false" outlineLevel="0" collapsed="false">
      <c r="A4" s="0" t="s">
        <v>6</v>
      </c>
    </row>
    <row r="6" customFormat="false" ht="12.8" hidden="false" customHeight="false" outlineLevel="0" collapsed="false">
      <c r="A6" s="0" t="s">
        <v>7</v>
      </c>
      <c r="B6" s="0" t="str">
        <f aca="false">HYPERLINK("https://stackoverflow.com/questions/1293991/")</f>
        <v>https://stackoverflow.com/questions/1293991/</v>
      </c>
      <c r="C6" s="1" t="n">
        <v>4</v>
      </c>
    </row>
    <row r="7" customFormat="false" ht="12.8" hidden="false" customHeight="false" outlineLevel="0" collapsed="false">
      <c r="A7" s="0" t="s">
        <v>7</v>
      </c>
      <c r="B7" s="0" t="str">
        <f aca="false">HYPERLINK("https://stackoverflow.com/questions/1294003/")</f>
        <v>https://stackoverflow.com/questions/1294003/</v>
      </c>
      <c r="C7" s="1" t="n">
        <v>4</v>
      </c>
    </row>
    <row r="8" customFormat="false" ht="12.8" hidden="false" customHeight="false" outlineLevel="0" collapsed="false">
      <c r="A8" s="0" t="s">
        <v>7</v>
      </c>
      <c r="B8" s="0" t="str">
        <f aca="false">HYPERLINK("https://stackoverflow.com/questions/14882641/")</f>
        <v>https://stackoverflow.com/questions/14882641/</v>
      </c>
      <c r="C8" s="1" t="n">
        <v>4</v>
      </c>
    </row>
    <row r="9" customFormat="false" ht="12.8" hidden="false" customHeight="false" outlineLevel="0" collapsed="false">
      <c r="A9" s="0" t="s">
        <v>7</v>
      </c>
      <c r="B9" s="0" t="str">
        <f aca="false">HYPERLINK("https://stackoverflow.com/questions/30490216/")</f>
        <v>https://stackoverflow.com/questions/30490216/</v>
      </c>
      <c r="C9" s="1" t="n">
        <v>3</v>
      </c>
    </row>
    <row r="10" customFormat="false" ht="12.8" hidden="false" customHeight="false" outlineLevel="0" collapsed="false">
      <c r="A10" s="0" t="s">
        <v>7</v>
      </c>
      <c r="B10" s="0" t="str">
        <f aca="false">HYPERLINK("https://stackoverflow.com/questions/43802569/")</f>
        <v>https://stackoverflow.com/questions/43802569/</v>
      </c>
      <c r="C10" s="1" t="n">
        <v>3</v>
      </c>
    </row>
    <row r="11" customFormat="false" ht="12.8" hidden="false" customHeight="false" outlineLevel="0" collapsed="false">
      <c r="A11" s="0" t="s">
        <v>8</v>
      </c>
      <c r="B11" s="0" t="str">
        <f aca="false">HYPERLINK("https://stackoverflow.com/questions/1462759/")</f>
        <v>https://stackoverflow.com/questions/1462759/</v>
      </c>
      <c r="C11" s="1" t="n">
        <v>3</v>
      </c>
    </row>
    <row r="12" customFormat="false" ht="12.8" hidden="false" customHeight="false" outlineLevel="0" collapsed="false">
      <c r="A12" s="0" t="s">
        <v>8</v>
      </c>
      <c r="B12" s="0" t="str">
        <f aca="false">HYPERLINK("https://stackoverflow.com/questions/14029985/")</f>
        <v>https://stackoverflow.com/questions/14029985/</v>
      </c>
      <c r="C12" s="1" t="n">
        <v>3</v>
      </c>
    </row>
    <row r="13" customFormat="false" ht="12.8" hidden="false" customHeight="false" outlineLevel="0" collapsed="false">
      <c r="A13" s="0" t="s">
        <v>8</v>
      </c>
      <c r="B13" s="0" t="str">
        <f aca="false">HYPERLINK("https://stackoverflow.com/questions/14789147/")</f>
        <v>https://stackoverflow.com/questions/14789147/</v>
      </c>
      <c r="C13" s="1" t="n">
        <v>3</v>
      </c>
    </row>
    <row r="14" customFormat="false" ht="12.8" hidden="false" customHeight="false" outlineLevel="0" collapsed="false">
      <c r="A14" s="0" t="s">
        <v>8</v>
      </c>
      <c r="B14" s="0" t="str">
        <f aca="false">HYPERLINK("https://stackoverflow.com/questions/17613163/")</f>
        <v>https://stackoverflow.com/questions/17613163/</v>
      </c>
      <c r="C14" s="1" t="n">
        <v>3</v>
      </c>
    </row>
    <row r="15" customFormat="false" ht="12.8" hidden="false" customHeight="false" outlineLevel="0" collapsed="false">
      <c r="A15" s="0" t="s">
        <v>8</v>
      </c>
      <c r="B15" s="0" t="str">
        <f aca="false">HYPERLINK("https://stackoverflow.com/questions/17755934/")</f>
        <v>https://stackoverflow.com/questions/17755934/</v>
      </c>
      <c r="C15" s="1" t="n">
        <v>3</v>
      </c>
    </row>
    <row r="16" customFormat="false" ht="12.8" hidden="false" customHeight="false" outlineLevel="0" collapsed="false">
      <c r="A16" s="0" t="s">
        <v>8</v>
      </c>
      <c r="B16" s="0" t="str">
        <f aca="false">HYPERLINK("https://stackoverflow.com/questions/45954032/")</f>
        <v>https://stackoverflow.com/questions/45954032/</v>
      </c>
      <c r="C16" s="1" t="n">
        <v>3</v>
      </c>
    </row>
    <row r="17" customFormat="false" ht="12.8" hidden="false" customHeight="false" outlineLevel="0" collapsed="false">
      <c r="A17" s="0" t="s">
        <v>9</v>
      </c>
      <c r="B17" s="0" t="str">
        <f aca="false">HYPERLINK("https://stackoverflow.com/questions/3666326/")</f>
        <v>https://stackoverflow.com/questions/3666326/</v>
      </c>
      <c r="C17" s="1" t="n">
        <v>3</v>
      </c>
    </row>
    <row r="18" customFormat="false" ht="12.8" hidden="false" customHeight="false" outlineLevel="0" collapsed="false">
      <c r="A18" s="0" t="s">
        <v>9</v>
      </c>
      <c r="B18" s="0" t="str">
        <f aca="false">HYPERLINK("https://stackoverflow.com/questions/3666588/")</f>
        <v>https://stackoverflow.com/questions/3666588/</v>
      </c>
      <c r="C18" s="1" t="n">
        <v>3</v>
      </c>
    </row>
    <row r="19" customFormat="false" ht="12.8" hidden="false" customHeight="false" outlineLevel="0" collapsed="false">
      <c r="A19" s="0" t="s">
        <v>9</v>
      </c>
      <c r="B19" s="0" t="str">
        <f aca="false">HYPERLINK("https://stackoverflow.com/questions/14366023/")</f>
        <v>https://stackoverflow.com/questions/14366023/</v>
      </c>
      <c r="C19" s="1" t="n">
        <v>2</v>
      </c>
    </row>
    <row r="20" customFormat="false" ht="12.8" hidden="false" customHeight="false" outlineLevel="0" collapsed="false">
      <c r="A20" s="0" t="s">
        <v>9</v>
      </c>
      <c r="B20" s="0" t="str">
        <f aca="false">HYPERLINK("https://stackoverflow.com/questions/17156392/")</f>
        <v>https://stackoverflow.com/questions/17156392/</v>
      </c>
      <c r="C20" s="1" t="n">
        <v>3</v>
      </c>
    </row>
    <row r="21" customFormat="false" ht="12.8" hidden="false" customHeight="false" outlineLevel="0" collapsed="false">
      <c r="A21" s="0" t="s">
        <v>9</v>
      </c>
      <c r="B21" s="0" t="str">
        <f aca="false">HYPERLINK("https://stackoverflow.com/questions/40848207/")</f>
        <v>https://stackoverflow.com/questions/40848207/</v>
      </c>
      <c r="C21" s="1" t="n">
        <v>4</v>
      </c>
    </row>
    <row r="22" customFormat="false" ht="12.8" hidden="false" customHeight="false" outlineLevel="0" collapsed="false">
      <c r="A22" s="0" t="s">
        <v>10</v>
      </c>
      <c r="B22" s="0" t="str">
        <f aca="false">HYPERLINK("https://stackoverflow.com/questions/4601066/")</f>
        <v>https://stackoverflow.com/questions/4601066/</v>
      </c>
      <c r="C22" s="1" t="n">
        <v>5</v>
      </c>
    </row>
    <row r="23" customFormat="false" ht="12.8" hidden="false" customHeight="false" outlineLevel="0" collapsed="false">
      <c r="A23" s="0" t="s">
        <v>10</v>
      </c>
      <c r="B23" s="0" t="str">
        <f aca="false">HYPERLINK("https://stackoverflow.com/questions/8780076/")</f>
        <v>https://stackoverflow.com/questions/8780076/</v>
      </c>
      <c r="C23" s="1" t="n">
        <v>4</v>
      </c>
    </row>
    <row r="24" customFormat="false" ht="12.8" hidden="false" customHeight="false" outlineLevel="0" collapsed="false">
      <c r="A24" s="0" t="s">
        <v>10</v>
      </c>
      <c r="B24" s="0" t="str">
        <f aca="false">HYPERLINK("https://stackoverflow.com/questions/30254373/")</f>
        <v>https://stackoverflow.com/questions/30254373/</v>
      </c>
      <c r="C24" s="1" t="n">
        <v>3</v>
      </c>
    </row>
    <row r="25" customFormat="false" ht="12.8" hidden="false" customHeight="false" outlineLevel="0" collapsed="false">
      <c r="A25" s="0" t="s">
        <v>10</v>
      </c>
      <c r="B25" s="0" t="str">
        <f aca="false">HYPERLINK("https://stackoverflow.com/questions/35493062/")</f>
        <v>https://stackoverflow.com/questions/35493062/</v>
      </c>
      <c r="C25" s="1" t="n">
        <v>4</v>
      </c>
    </row>
    <row r="26" customFormat="false" ht="12.8" hidden="false" customHeight="false" outlineLevel="0" collapsed="false">
      <c r="A26" s="0" t="s">
        <v>10</v>
      </c>
      <c r="B26" s="0" t="str">
        <f aca="false">HYPERLINK("https://stackoverflow.com/questions/39286825/")</f>
        <v>https://stackoverflow.com/questions/39286825/</v>
      </c>
      <c r="C26" s="1" t="n">
        <v>4</v>
      </c>
    </row>
    <row r="27" customFormat="false" ht="12.8" hidden="false" customHeight="false" outlineLevel="0" collapsed="false">
      <c r="A27" s="0" t="s">
        <v>10</v>
      </c>
      <c r="B27" s="0" t="str">
        <f aca="false">HYPERLINK("https://stackoverflow.com/questions/40215015/")</f>
        <v>https://stackoverflow.com/questions/40215015/</v>
      </c>
      <c r="C27" s="1" t="n">
        <v>5</v>
      </c>
    </row>
    <row r="28" customFormat="false" ht="12.8" hidden="false" customHeight="false" outlineLevel="0" collapsed="false">
      <c r="A28" s="0" t="s">
        <v>11</v>
      </c>
      <c r="B28" s="0" t="str">
        <f aca="false">HYPERLINK("https://stackoverflow.com/questions/7371866/")</f>
        <v>https://stackoverflow.com/questions/7371866/</v>
      </c>
      <c r="C28" s="1" t="n">
        <v>5</v>
      </c>
    </row>
    <row r="29" customFormat="false" ht="12.8" hidden="false" customHeight="false" outlineLevel="0" collapsed="false">
      <c r="A29" s="0" t="s">
        <v>12</v>
      </c>
      <c r="B29" s="0" t="str">
        <f aca="false">HYPERLINK("https://stackoverflow.com/questions/9706476/")</f>
        <v>https://stackoverflow.com/questions/9706476/</v>
      </c>
      <c r="C29" s="1" t="n">
        <v>4</v>
      </c>
    </row>
    <row r="30" customFormat="false" ht="12.8" hidden="false" customHeight="false" outlineLevel="0" collapsed="false">
      <c r="A30" s="0" t="s">
        <v>12</v>
      </c>
      <c r="B30" s="0" t="str">
        <f aca="false">HYPERLINK("https://stackoverflow.com/questions/16164629/")</f>
        <v>https://stackoverflow.com/questions/16164629/</v>
      </c>
      <c r="C30" s="1" t="n">
        <v>4</v>
      </c>
    </row>
    <row r="31" customFormat="false" ht="12.8" hidden="false" customHeight="false" outlineLevel="0" collapsed="false">
      <c r="A31" s="0" t="s">
        <v>13</v>
      </c>
      <c r="B31" s="0" t="str">
        <f aca="false">HYPERLINK("https://stackoverflow.com/questions/23406031/")</f>
        <v>https://stackoverflow.com/questions/23406031/</v>
      </c>
      <c r="C31" s="1" t="n">
        <v>4</v>
      </c>
    </row>
    <row r="35" customFormat="false" ht="12.8" hidden="false" customHeight="false" outlineLevel="0" collapsed="false">
      <c r="A35" s="0" t="s">
        <v>14</v>
      </c>
    </row>
    <row r="37" customFormat="false" ht="12.8" hidden="false" customHeight="false" outlineLevel="0" collapsed="false">
      <c r="A37" s="0" t="s">
        <v>15</v>
      </c>
      <c r="B37" s="0" t="str">
        <f aca="false">HYPERLINK("https://stackoverflow.com/questions/4173890/")</f>
        <v>https://stackoverflow.com/questions/4173890/</v>
      </c>
      <c r="C37" s="1" t="n">
        <v>4</v>
      </c>
    </row>
    <row r="38" customFormat="false" ht="12.8" hidden="false" customHeight="false" outlineLevel="0" collapsed="false">
      <c r="A38" s="0" t="s">
        <v>15</v>
      </c>
      <c r="B38" s="0" t="str">
        <f aca="false">HYPERLINK("https://stackoverflow.com/questions/21370587/")</f>
        <v>https://stackoverflow.com/questions/21370587/</v>
      </c>
      <c r="C38" s="1" t="n">
        <v>5</v>
      </c>
    </row>
    <row r="39" customFormat="false" ht="12.8" hidden="false" customHeight="false" outlineLevel="0" collapsed="false">
      <c r="A39" s="0" t="s">
        <v>15</v>
      </c>
      <c r="B39" s="0" t="str">
        <f aca="false">HYPERLINK("https://stackoverflow.com/questions/31421151/")</f>
        <v>https://stackoverflow.com/questions/31421151/</v>
      </c>
      <c r="C39" s="1" t="n">
        <v>4</v>
      </c>
    </row>
    <row r="40" customFormat="false" ht="12.8" hidden="false" customHeight="false" outlineLevel="0" collapsed="false">
      <c r="A40" s="0" t="s">
        <v>15</v>
      </c>
      <c r="B40" s="0" t="str">
        <f aca="false">HYPERLINK("https://stackoverflow.com/questions/40906758/")</f>
        <v>https://stackoverflow.com/questions/40906758/</v>
      </c>
      <c r="C40" s="1" t="n">
        <v>4</v>
      </c>
    </row>
    <row r="41" customFormat="false" ht="12.8" hidden="false" customHeight="false" outlineLevel="0" collapsed="false">
      <c r="A41" s="0" t="s">
        <v>16</v>
      </c>
      <c r="B41" s="0" t="str">
        <f aca="false">HYPERLINK("https://stackoverflow.com/questions/4990775/")</f>
        <v>https://stackoverflow.com/questions/4990775/</v>
      </c>
      <c r="C41" s="1" t="n">
        <v>5</v>
      </c>
    </row>
    <row r="42" customFormat="false" ht="12.8" hidden="false" customHeight="false" outlineLevel="0" collapsed="false">
      <c r="A42" s="0" t="s">
        <v>16</v>
      </c>
      <c r="B42" s="0" t="str">
        <f aca="false">HYPERLINK("https://stackoverflow.com/questions/4990845/")</f>
        <v>https://stackoverflow.com/questions/4990845/</v>
      </c>
      <c r="C42" s="1" t="n">
        <v>5</v>
      </c>
    </row>
    <row r="43" customFormat="false" ht="12.8" hidden="false" customHeight="false" outlineLevel="0" collapsed="false">
      <c r="A43" s="0" t="s">
        <v>16</v>
      </c>
      <c r="B43" s="0" t="str">
        <f aca="false">HYPERLINK("https://stackoverflow.com/questions/4990848/")</f>
        <v>https://stackoverflow.com/questions/4990848/</v>
      </c>
      <c r="C43" s="1" t="n">
        <v>4</v>
      </c>
    </row>
    <row r="44" customFormat="false" ht="12.8" hidden="false" customHeight="false" outlineLevel="0" collapsed="false">
      <c r="A44" s="0" t="s">
        <v>16</v>
      </c>
      <c r="B44" s="0" t="str">
        <f aca="false">HYPERLINK("https://stackoverflow.com/questions/18692844/")</f>
        <v>https://stackoverflow.com/questions/18692844/</v>
      </c>
      <c r="C44" s="1" t="n">
        <v>4</v>
      </c>
    </row>
    <row r="45" customFormat="false" ht="12.8" hidden="false" customHeight="false" outlineLevel="0" collapsed="false">
      <c r="A45" s="0" t="s">
        <v>17</v>
      </c>
      <c r="B45" s="0" t="str">
        <f aca="false">HYPERLINK("https://stackoverflow.com/questions/5612694/")</f>
        <v>https://stackoverflow.com/questions/5612694/</v>
      </c>
      <c r="C45" s="1" t="n">
        <v>4</v>
      </c>
    </row>
    <row r="46" customFormat="false" ht="12.8" hidden="false" customHeight="false" outlineLevel="0" collapsed="false">
      <c r="A46" s="0" t="s">
        <v>17</v>
      </c>
      <c r="B46" s="0" t="str">
        <f aca="false">HYPERLINK("https://stackoverflow.com/questions/5612699/")</f>
        <v>https://stackoverflow.com/questions/5612699/</v>
      </c>
      <c r="C46" s="1" t="n">
        <v>4</v>
      </c>
    </row>
    <row r="47" customFormat="false" ht="12.8" hidden="false" customHeight="false" outlineLevel="0" collapsed="false">
      <c r="A47" s="0" t="s">
        <v>17</v>
      </c>
      <c r="B47" s="0" t="str">
        <f aca="false">HYPERLINK("https://stackoverflow.com/questions/5612704/")</f>
        <v>https://stackoverflow.com/questions/5612704/</v>
      </c>
      <c r="C47" s="1" t="n">
        <v>5</v>
      </c>
    </row>
    <row r="48" customFormat="false" ht="12.8" hidden="false" customHeight="false" outlineLevel="0" collapsed="false">
      <c r="A48" s="0" t="s">
        <v>17</v>
      </c>
      <c r="B48" s="0" t="str">
        <f aca="false">HYPERLINK("https://stackoverflow.com/questions/5612725/")</f>
        <v>https://stackoverflow.com/questions/5612725/</v>
      </c>
      <c r="C48" s="1" t="n">
        <v>5</v>
      </c>
    </row>
    <row r="49" customFormat="false" ht="12.8" hidden="false" customHeight="false" outlineLevel="0" collapsed="false">
      <c r="A49" s="0" t="s">
        <v>17</v>
      </c>
      <c r="B49" s="0" t="str">
        <f aca="false">HYPERLINK("https://stackoverflow.com/questions/23536536/")</f>
        <v>https://stackoverflow.com/questions/23536536/</v>
      </c>
      <c r="C49" s="1" t="n">
        <v>4</v>
      </c>
    </row>
    <row r="50" customFormat="false" ht="12.8" hidden="false" customHeight="false" outlineLevel="0" collapsed="false">
      <c r="A50" s="0" t="s">
        <v>17</v>
      </c>
      <c r="B50" s="0" t="str">
        <f aca="false">HYPERLINK("https://stackoverflow.com/questions/24493651/")</f>
        <v>https://stackoverflow.com/questions/24493651/</v>
      </c>
      <c r="C50" s="1" t="n">
        <v>4</v>
      </c>
    </row>
    <row r="51" customFormat="false" ht="12.8" hidden="false" customHeight="false" outlineLevel="0" collapsed="false">
      <c r="A51" s="0" t="s">
        <v>17</v>
      </c>
      <c r="B51" s="0" t="str">
        <f aca="false">HYPERLINK("https://stackoverflow.com/questions/28154388/")</f>
        <v>https://stackoverflow.com/questions/28154388/</v>
      </c>
      <c r="C51" s="1" t="n">
        <v>4</v>
      </c>
    </row>
    <row r="52" customFormat="false" ht="12.8" hidden="false" customHeight="false" outlineLevel="0" collapsed="false">
      <c r="A52" s="0" t="s">
        <v>18</v>
      </c>
      <c r="B52" s="0" t="str">
        <f aca="false">HYPERLINK("https://stackoverflow.com/questions/13169091/")</f>
        <v>https://stackoverflow.com/questions/13169091/</v>
      </c>
      <c r="C52" s="1" t="n">
        <v>4</v>
      </c>
    </row>
    <row r="53" customFormat="false" ht="12.8" hidden="false" customHeight="false" outlineLevel="0" collapsed="false">
      <c r="A53" s="0" t="s">
        <v>18</v>
      </c>
      <c r="B53" s="0" t="str">
        <f aca="false">HYPERLINK("https://stackoverflow.com/questions/13169102/")</f>
        <v>https://stackoverflow.com/questions/13169102/</v>
      </c>
      <c r="C53" s="1" t="n">
        <v>4</v>
      </c>
    </row>
    <row r="54" customFormat="false" ht="12.8" hidden="false" customHeight="false" outlineLevel="0" collapsed="false">
      <c r="A54" s="0" t="s">
        <v>18</v>
      </c>
      <c r="B54" s="0" t="str">
        <f aca="false">HYPERLINK("https://stackoverflow.com/questions/26152899/")</f>
        <v>https://stackoverflow.com/questions/26152899/</v>
      </c>
      <c r="C54" s="1" t="n">
        <v>4</v>
      </c>
    </row>
    <row r="55" customFormat="false" ht="12.8" hidden="false" customHeight="false" outlineLevel="0" collapsed="false">
      <c r="A55" s="0" t="s">
        <v>18</v>
      </c>
      <c r="B55" s="0" t="str">
        <f aca="false">HYPERLINK("https://stackoverflow.com/questions/32494424/")</f>
        <v>https://stackoverflow.com/questions/32494424/</v>
      </c>
      <c r="C55" s="1" t="n">
        <v>4</v>
      </c>
    </row>
    <row r="56" customFormat="false" ht="12.8" hidden="false" customHeight="false" outlineLevel="0" collapsed="false">
      <c r="A56" s="0" t="s">
        <v>18</v>
      </c>
      <c r="B56" s="0" t="str">
        <f aca="false">HYPERLINK("https://stackoverflow.com/questions/41513716/")</f>
        <v>https://stackoverflow.com/questions/41513716/</v>
      </c>
      <c r="C56" s="1" t="n">
        <v>4</v>
      </c>
    </row>
    <row r="57" customFormat="false" ht="12.8" hidden="false" customHeight="false" outlineLevel="0" collapsed="false">
      <c r="A57" s="0" t="s">
        <v>19</v>
      </c>
      <c r="B57" s="0" t="str">
        <f aca="false">HYPERLINK("https://stackoverflow.com/questions/32733798/")</f>
        <v>https://stackoverflow.com/questions/32733798/</v>
      </c>
      <c r="C57" s="1" t="n">
        <v>4</v>
      </c>
    </row>
    <row r="58" customFormat="false" ht="12.8" hidden="false" customHeight="false" outlineLevel="0" collapsed="false">
      <c r="A58" s="0" t="s">
        <v>19</v>
      </c>
      <c r="B58" s="0" t="str">
        <f aca="false">HYPERLINK("https://stackoverflow.com/questions/32746142/")</f>
        <v>https://stackoverflow.com/questions/32746142/</v>
      </c>
      <c r="C58" s="1" t="n">
        <v>4</v>
      </c>
    </row>
    <row r="62" customFormat="false" ht="12.8" hidden="false" customHeight="false" outlineLevel="0" collapsed="false">
      <c r="A62" s="0" t="s">
        <v>20</v>
      </c>
    </row>
    <row r="64" customFormat="false" ht="12.8" hidden="false" customHeight="false" outlineLevel="0" collapsed="false">
      <c r="A64" s="0" t="s">
        <v>21</v>
      </c>
      <c r="B64" s="0" t="str">
        <f aca="false">HYPERLINK("https://stackoverflow.com/questions/4226124/")</f>
        <v>https://stackoverflow.com/questions/4226124/</v>
      </c>
      <c r="C64" s="1" t="n">
        <v>5</v>
      </c>
    </row>
    <row r="65" customFormat="false" ht="12.8" hidden="false" customHeight="false" outlineLevel="0" collapsed="false">
      <c r="A65" s="0" t="s">
        <v>21</v>
      </c>
      <c r="B65" s="0" t="str">
        <f aca="false">HYPERLINK("https://stackoverflow.com/questions/6804430/")</f>
        <v>https://stackoverflow.com/questions/6804430/</v>
      </c>
      <c r="C65" s="1" t="n">
        <v>5</v>
      </c>
    </row>
    <row r="66" customFormat="false" ht="12.8" hidden="false" customHeight="false" outlineLevel="0" collapsed="false">
      <c r="A66" s="0" t="s">
        <v>21</v>
      </c>
      <c r="B66" s="0" t="str">
        <f aca="false">HYPERLINK("https://stackoverflow.com/questions/37019418/")</f>
        <v>https://stackoverflow.com/questions/37019418/</v>
      </c>
      <c r="C66" s="1" t="n">
        <v>4</v>
      </c>
    </row>
    <row r="67" customFormat="false" ht="12.8" hidden="false" customHeight="false" outlineLevel="0" collapsed="false">
      <c r="A67" s="0" t="s">
        <v>22</v>
      </c>
      <c r="B67" s="0" t="str">
        <f aca="false">HYPERLINK("https://stackoverflow.com/questions/10671091/")</f>
        <v>https://stackoverflow.com/questions/10671091/</v>
      </c>
      <c r="C67" s="1" t="n">
        <v>5</v>
      </c>
    </row>
    <row r="68" customFormat="false" ht="12.8" hidden="false" customHeight="false" outlineLevel="0" collapsed="false">
      <c r="A68" s="0" t="s">
        <v>22</v>
      </c>
      <c r="B68" s="0" t="str">
        <f aca="false">HYPERLINK("https://stackoverflow.com/questions/10671097/")</f>
        <v>https://stackoverflow.com/questions/10671097/</v>
      </c>
      <c r="C68" s="1" t="n">
        <v>4</v>
      </c>
    </row>
    <row r="69" customFormat="false" ht="12.8" hidden="false" customHeight="false" outlineLevel="0" collapsed="false">
      <c r="A69" s="0" t="s">
        <v>23</v>
      </c>
      <c r="B69" s="0" t="str">
        <f aca="false">HYPERLINK("https://stackoverflow.com/questions/11029798/")</f>
        <v>https://stackoverflow.com/questions/11029798/</v>
      </c>
      <c r="C69" s="1" t="n">
        <v>4</v>
      </c>
    </row>
    <row r="70" customFormat="false" ht="12.8" hidden="false" customHeight="false" outlineLevel="0" collapsed="false">
      <c r="A70" s="0" t="s">
        <v>23</v>
      </c>
      <c r="B70" s="0" t="str">
        <f aca="false">HYPERLINK("https://stackoverflow.com/questions/11029830/")</f>
        <v>https://stackoverflow.com/questions/11029830/</v>
      </c>
      <c r="C70" s="1" t="n">
        <v>5</v>
      </c>
    </row>
    <row r="71" customFormat="false" ht="12.8" hidden="false" customHeight="false" outlineLevel="0" collapsed="false">
      <c r="A71" s="0" t="s">
        <v>23</v>
      </c>
      <c r="B71" s="0" t="str">
        <f aca="false">HYPERLINK("https://stackoverflow.com/questions/11029851/")</f>
        <v>https://stackoverflow.com/questions/11029851/</v>
      </c>
      <c r="C71" s="1" t="n">
        <v>4</v>
      </c>
    </row>
    <row r="72" customFormat="false" ht="12.8" hidden="false" customHeight="false" outlineLevel="0" collapsed="false">
      <c r="A72" s="0" t="s">
        <v>23</v>
      </c>
      <c r="B72" s="0" t="str">
        <f aca="false">HYPERLINK("https://stackoverflow.com/questions/41503772/")</f>
        <v>https://stackoverflow.com/questions/41503772/</v>
      </c>
      <c r="C72" s="1" t="n">
        <v>5</v>
      </c>
    </row>
    <row r="73" customFormat="false" ht="12.8" hidden="false" customHeight="false" outlineLevel="0" collapsed="false">
      <c r="A73" s="0" t="s">
        <v>23</v>
      </c>
      <c r="B73" s="0" t="str">
        <f aca="false">HYPERLINK("https://stackoverflow.com/questions/47607862/")</f>
        <v>https://stackoverflow.com/questions/47607862/</v>
      </c>
      <c r="C73" s="1" t="n">
        <v>4</v>
      </c>
    </row>
    <row r="74" customFormat="false" ht="12.8" hidden="false" customHeight="false" outlineLevel="0" collapsed="false">
      <c r="A74" s="0" t="s">
        <v>24</v>
      </c>
      <c r="B74" s="0" t="str">
        <f aca="false">HYPERLINK("https://stackoverflow.com/questions/12030841/")</f>
        <v>https://stackoverflow.com/questions/12030841/</v>
      </c>
      <c r="C74" s="1" t="n">
        <v>4</v>
      </c>
    </row>
    <row r="75" customFormat="false" ht="12.8" hidden="false" customHeight="false" outlineLevel="0" collapsed="false">
      <c r="A75" s="0" t="s">
        <v>24</v>
      </c>
      <c r="B75" s="0" t="str">
        <f aca="false">HYPERLINK("https://stackoverflow.com/questions/12030933/")</f>
        <v>https://stackoverflow.com/questions/12030933/</v>
      </c>
      <c r="C75" s="1" t="n">
        <v>5</v>
      </c>
    </row>
    <row r="76" customFormat="false" ht="12.8" hidden="false" customHeight="false" outlineLevel="0" collapsed="false">
      <c r="A76" s="0" t="s">
        <v>24</v>
      </c>
      <c r="B76" s="0" t="str">
        <f aca="false">HYPERLINK("https://stackoverflow.com/questions/14621911/")</f>
        <v>https://stackoverflow.com/questions/14621911/</v>
      </c>
      <c r="C76" s="1" t="n">
        <v>4</v>
      </c>
    </row>
    <row r="77" customFormat="false" ht="12.8" hidden="false" customHeight="false" outlineLevel="0" collapsed="false">
      <c r="A77" s="0" t="s">
        <v>24</v>
      </c>
      <c r="B77" s="0" t="str">
        <f aca="false">HYPERLINK("https://stackoverflow.com/questions/22942735/")</f>
        <v>https://stackoverflow.com/questions/22942735/</v>
      </c>
      <c r="C77" s="1" t="n">
        <v>5</v>
      </c>
    </row>
    <row r="78" customFormat="false" ht="12.8" hidden="false" customHeight="false" outlineLevel="0" collapsed="false">
      <c r="A78" s="0" t="s">
        <v>24</v>
      </c>
      <c r="B78" s="0" t="str">
        <f aca="false">HYPERLINK("https://stackoverflow.com/questions/27531956/")</f>
        <v>https://stackoverflow.com/questions/27531956/</v>
      </c>
      <c r="C78" s="1" t="n">
        <v>4</v>
      </c>
    </row>
    <row r="79" customFormat="false" ht="12.8" hidden="false" customHeight="false" outlineLevel="0" collapsed="false">
      <c r="A79" s="0" t="s">
        <v>24</v>
      </c>
      <c r="B79" s="0" t="str">
        <f aca="false">HYPERLINK("https://stackoverflow.com/questions/31924668/")</f>
        <v>https://stackoverflow.com/questions/31924668/</v>
      </c>
      <c r="C79" s="1" t="n">
        <v>5</v>
      </c>
    </row>
    <row r="80" customFormat="false" ht="12.8" hidden="false" customHeight="false" outlineLevel="0" collapsed="false">
      <c r="A80" s="0" t="s">
        <v>25</v>
      </c>
      <c r="B80" s="0" t="str">
        <f aca="false">HYPERLINK("https://stackoverflow.com/questions/14505065/")</f>
        <v>https://stackoverflow.com/questions/14505065/</v>
      </c>
      <c r="C80" s="1" t="n">
        <v>5</v>
      </c>
    </row>
    <row r="81" customFormat="false" ht="12.8" hidden="false" customHeight="false" outlineLevel="0" collapsed="false">
      <c r="A81" s="0" t="s">
        <v>25</v>
      </c>
      <c r="B81" s="0" t="str">
        <f aca="false">HYPERLINK("https://stackoverflow.com/questions/14505203/")</f>
        <v>https://stackoverflow.com/questions/14505203/</v>
      </c>
      <c r="C81" s="1" t="n">
        <v>5</v>
      </c>
    </row>
    <row r="82" customFormat="false" ht="12.8" hidden="false" customHeight="false" outlineLevel="0" collapsed="false">
      <c r="A82" s="0" t="s">
        <v>25</v>
      </c>
      <c r="B82" s="0" t="str">
        <f aca="false">HYPERLINK("https://stackoverflow.com/questions/24040306/")</f>
        <v>https://stackoverflow.com/questions/24040306/</v>
      </c>
      <c r="C82" s="1" t="n">
        <v>4</v>
      </c>
    </row>
    <row r="83" customFormat="false" ht="12.8" hidden="false" customHeight="false" outlineLevel="0" collapsed="false">
      <c r="A83" s="0" t="s">
        <v>25</v>
      </c>
      <c r="B83" s="0" t="str">
        <f aca="false">HYPERLINK("https://stackoverflow.com/questions/47151635/")</f>
        <v>https://stackoverflow.com/questions/47151635/</v>
      </c>
      <c r="C83" s="1" t="n">
        <v>4</v>
      </c>
    </row>
    <row r="84" customFormat="false" ht="12.8" hidden="false" customHeight="false" outlineLevel="0" collapsed="false">
      <c r="A84" s="0" t="s">
        <v>26</v>
      </c>
      <c r="B84" s="0" t="str">
        <f aca="false">HYPERLINK("https://stackoverflow.com/questions/19271434/")</f>
        <v>https://stackoverflow.com/questions/19271434/</v>
      </c>
      <c r="C84" s="1" t="n">
        <v>5</v>
      </c>
    </row>
    <row r="85" customFormat="false" ht="12.8" hidden="false" customHeight="false" outlineLevel="0" collapsed="false">
      <c r="A85" s="0" t="s">
        <v>26</v>
      </c>
      <c r="B85" s="0" t="str">
        <f aca="false">HYPERLINK("https://stackoverflow.com/questions/19271469/")</f>
        <v>https://stackoverflow.com/questions/19271469/</v>
      </c>
      <c r="C85" s="1" t="n">
        <v>5</v>
      </c>
    </row>
    <row r="86" customFormat="false" ht="12.8" hidden="false" customHeight="false" outlineLevel="0" collapsed="false">
      <c r="A86" s="0" t="s">
        <v>26</v>
      </c>
      <c r="B86" s="0" t="str">
        <f aca="false">HYPERLINK("https://stackoverflow.com/questions/24401462/")</f>
        <v>https://stackoverflow.com/questions/24401462/</v>
      </c>
      <c r="C86" s="1" t="n">
        <v>4</v>
      </c>
    </row>
    <row r="87" customFormat="false" ht="12.8" hidden="false" customHeight="false" outlineLevel="0" collapsed="false">
      <c r="A87" s="0" t="s">
        <v>26</v>
      </c>
      <c r="B87" s="0" t="str">
        <f aca="false">HYPERLINK("https://stackoverflow.com/questions/29093651/")</f>
        <v>https://stackoverflow.com/questions/29093651/</v>
      </c>
      <c r="C87" s="1" t="n">
        <v>5</v>
      </c>
    </row>
    <row r="88" customFormat="false" ht="12.8" hidden="false" customHeight="false" outlineLevel="0" collapsed="false">
      <c r="A88" s="0" t="s">
        <v>26</v>
      </c>
      <c r="B88" s="0" t="str">
        <f aca="false">HYPERLINK("https://stackoverflow.com/questions/31133321/")</f>
        <v>https://stackoverflow.com/questions/31133321/</v>
      </c>
      <c r="C88" s="1" t="n">
        <v>4</v>
      </c>
    </row>
    <row r="89" customFormat="false" ht="12.8" hidden="false" customHeight="false" outlineLevel="0" collapsed="false">
      <c r="A89" s="0" t="s">
        <v>26</v>
      </c>
      <c r="B89" s="0" t="str">
        <f aca="false">HYPERLINK("https://stackoverflow.com/questions/35707884/")</f>
        <v>https://stackoverflow.com/questions/35707884/</v>
      </c>
      <c r="C89" s="1" t="n">
        <v>5</v>
      </c>
    </row>
    <row r="90" customFormat="false" ht="12.8" hidden="false" customHeight="false" outlineLevel="0" collapsed="false">
      <c r="A90" s="0" t="s">
        <v>26</v>
      </c>
      <c r="B90" s="0" t="str">
        <f aca="false">HYPERLINK("https://stackoverflow.com/questions/40083897/")</f>
        <v>https://stackoverflow.com/questions/40083897/</v>
      </c>
      <c r="C90" s="1" t="n">
        <v>5</v>
      </c>
    </row>
    <row r="91" customFormat="false" ht="12.8" hidden="false" customHeight="false" outlineLevel="0" collapsed="false">
      <c r="A91" s="0" t="s">
        <v>26</v>
      </c>
      <c r="B91" s="0" t="str">
        <f aca="false">HYPERLINK("https://stackoverflow.com/questions/42072415/")</f>
        <v>https://stackoverflow.com/questions/42072415/</v>
      </c>
      <c r="C91" s="1" t="n">
        <v>5</v>
      </c>
    </row>
    <row r="92" customFormat="false" ht="12.8" hidden="false" customHeight="false" outlineLevel="0" collapsed="false">
      <c r="A92" s="0" t="s">
        <v>26</v>
      </c>
      <c r="B92" s="0" t="str">
        <f aca="false">HYPERLINK("https://stackoverflow.com/questions/42795740/")</f>
        <v>https://stackoverflow.com/questions/42795740/</v>
      </c>
      <c r="C92" s="1" t="n">
        <v>4</v>
      </c>
    </row>
    <row r="93" customFormat="false" ht="12.8" hidden="false" customHeight="false" outlineLevel="0" collapsed="false">
      <c r="A93" s="0" t="s">
        <v>26</v>
      </c>
      <c r="B93" s="0" t="str">
        <f aca="false">HYPERLINK("https://stackoverflow.com/questions/46094530/")</f>
        <v>https://stackoverflow.com/questions/46094530/</v>
      </c>
      <c r="C93" s="1" t="n">
        <v>4</v>
      </c>
    </row>
    <row r="97" customFormat="false" ht="12.8" hidden="false" customHeight="false" outlineLevel="0" collapsed="false">
      <c r="A97" s="0" t="s">
        <v>27</v>
      </c>
    </row>
    <row r="99" customFormat="false" ht="12.8" hidden="false" customHeight="false" outlineLevel="0" collapsed="false">
      <c r="A99" s="0" t="s">
        <v>28</v>
      </c>
      <c r="B99" s="0" t="str">
        <f aca="false">HYPERLINK("https://stackoverflow.com/questions/733461/")</f>
        <v>https://stackoverflow.com/questions/733461/</v>
      </c>
      <c r="C99" s="1" t="n">
        <v>4</v>
      </c>
    </row>
    <row r="100" customFormat="false" ht="12.8" hidden="false" customHeight="false" outlineLevel="0" collapsed="false">
      <c r="A100" s="0" t="s">
        <v>28</v>
      </c>
      <c r="B100" s="0" t="str">
        <f aca="false">HYPERLINK("https://stackoverflow.com/questions/733478/")</f>
        <v>https://stackoverflow.com/questions/733478/</v>
      </c>
      <c r="C100" s="1" t="n">
        <v>4</v>
      </c>
    </row>
    <row r="101" customFormat="false" ht="12.8" hidden="false" customHeight="false" outlineLevel="0" collapsed="false">
      <c r="A101" s="0" t="s">
        <v>28</v>
      </c>
      <c r="B101" s="0" t="str">
        <f aca="false">HYPERLINK("https://stackoverflow.com/questions/733525/")</f>
        <v>https://stackoverflow.com/questions/733525/</v>
      </c>
      <c r="C101" s="1" t="n">
        <v>4</v>
      </c>
    </row>
    <row r="102" customFormat="false" ht="12.8" hidden="false" customHeight="false" outlineLevel="0" collapsed="false">
      <c r="A102" s="0" t="s">
        <v>28</v>
      </c>
      <c r="B102" s="0" t="str">
        <f aca="false">HYPERLINK("https://stackoverflow.com/questions/733576/")</f>
        <v>https://stackoverflow.com/questions/733576/</v>
      </c>
      <c r="C102" s="1" t="n">
        <v>4</v>
      </c>
    </row>
    <row r="103" customFormat="false" ht="12.8" hidden="false" customHeight="false" outlineLevel="0" collapsed="false">
      <c r="A103" s="0" t="s">
        <v>28</v>
      </c>
      <c r="B103" s="0" t="str">
        <f aca="false">HYPERLINK("https://stackoverflow.com/questions/12098091/")</f>
        <v>https://stackoverflow.com/questions/12098091/</v>
      </c>
      <c r="C103" s="1" t="n">
        <v>4</v>
      </c>
    </row>
    <row r="104" customFormat="false" ht="12.8" hidden="false" customHeight="false" outlineLevel="0" collapsed="false">
      <c r="A104" s="0" t="s">
        <v>28</v>
      </c>
      <c r="B104" s="0" t="str">
        <f aca="false">HYPERLINK("https://stackoverflow.com/questions/13919632/")</f>
        <v>https://stackoverflow.com/questions/13919632/</v>
      </c>
      <c r="C104" s="1" t="n">
        <v>5</v>
      </c>
    </row>
    <row r="105" customFormat="false" ht="12.8" hidden="false" customHeight="false" outlineLevel="0" collapsed="false">
      <c r="A105" s="0" t="s">
        <v>28</v>
      </c>
      <c r="B105" s="0" t="str">
        <f aca="false">HYPERLINK("https://stackoverflow.com/questions/36558670/")</f>
        <v>https://stackoverflow.com/questions/36558670/</v>
      </c>
      <c r="C105" s="1" t="n">
        <v>5</v>
      </c>
    </row>
    <row r="106" customFormat="false" ht="12.8" hidden="false" customHeight="false" outlineLevel="0" collapsed="false">
      <c r="A106" s="0" t="s">
        <v>28</v>
      </c>
      <c r="B106" s="0" t="str">
        <f aca="false">HYPERLINK("https://stackoverflow.com/questions/42562236/")</f>
        <v>https://stackoverflow.com/questions/42562236/</v>
      </c>
      <c r="C106" s="1" t="n">
        <v>4</v>
      </c>
    </row>
    <row r="107" customFormat="false" ht="12.8" hidden="false" customHeight="false" outlineLevel="0" collapsed="false">
      <c r="A107" s="0" t="s">
        <v>29</v>
      </c>
      <c r="B107" s="0" t="str">
        <f aca="false">HYPERLINK("https://stackoverflow.com/questions/1699980/")</f>
        <v>https://stackoverflow.com/questions/1699980/</v>
      </c>
      <c r="C107" s="1" t="n">
        <v>5</v>
      </c>
    </row>
    <row r="108" customFormat="false" ht="12.8" hidden="false" customHeight="false" outlineLevel="0" collapsed="false">
      <c r="A108" s="0" t="s">
        <v>29</v>
      </c>
      <c r="B108" s="0" t="str">
        <f aca="false">HYPERLINK("https://stackoverflow.com/questions/1699986/")</f>
        <v>https://stackoverflow.com/questions/1699986/</v>
      </c>
      <c r="C108" s="1" t="n">
        <v>5</v>
      </c>
    </row>
    <row r="109" customFormat="false" ht="12.8" hidden="false" customHeight="false" outlineLevel="0" collapsed="false">
      <c r="A109" s="0" t="s">
        <v>29</v>
      </c>
      <c r="B109" s="0" t="str">
        <f aca="false">HYPERLINK("https://stackoverflow.com/questions/1699994/")</f>
        <v>https://stackoverflow.com/questions/1699994/</v>
      </c>
      <c r="C109" s="1" t="n">
        <v>4</v>
      </c>
    </row>
    <row r="110" customFormat="false" ht="12.8" hidden="false" customHeight="false" outlineLevel="0" collapsed="false">
      <c r="A110" s="0" t="s">
        <v>29</v>
      </c>
      <c r="B110" s="0" t="str">
        <f aca="false">HYPERLINK("https://stackoverflow.com/questions/24091728/")</f>
        <v>https://stackoverflow.com/questions/24091728/</v>
      </c>
      <c r="C110" s="1" t="n">
        <v>4</v>
      </c>
    </row>
    <row r="111" customFormat="false" ht="12.8" hidden="false" customHeight="false" outlineLevel="0" collapsed="false">
      <c r="A111" s="0" t="s">
        <v>29</v>
      </c>
      <c r="B111" s="0" t="str">
        <f aca="false">HYPERLINK("https://stackoverflow.com/questions/36808700/")</f>
        <v>https://stackoverflow.com/questions/36808700/</v>
      </c>
      <c r="C111" s="1" t="n">
        <v>4</v>
      </c>
    </row>
    <row r="112" customFormat="false" ht="12.8" hidden="false" customHeight="false" outlineLevel="0" collapsed="false">
      <c r="A112" s="0" t="s">
        <v>29</v>
      </c>
      <c r="B112" s="0" t="str">
        <f aca="false">HYPERLINK("https://stackoverflow.com/questions/39077653/")</f>
        <v>https://stackoverflow.com/questions/39077653/</v>
      </c>
      <c r="C112" s="1" t="n">
        <v>4</v>
      </c>
    </row>
    <row r="113" customFormat="false" ht="12.8" hidden="false" customHeight="false" outlineLevel="0" collapsed="false">
      <c r="A113" s="0" t="s">
        <v>30</v>
      </c>
      <c r="B113" s="0" t="str">
        <f aca="false">HYPERLINK("https://stackoverflow.com/questions/5659061/")</f>
        <v>https://stackoverflow.com/questions/5659061/</v>
      </c>
      <c r="C113" s="1" t="n">
        <v>4</v>
      </c>
    </row>
    <row r="114" customFormat="false" ht="12.8" hidden="false" customHeight="false" outlineLevel="0" collapsed="false">
      <c r="A114" s="0" t="s">
        <v>30</v>
      </c>
      <c r="B114" s="0" t="str">
        <f aca="false">HYPERLINK("https://stackoverflow.com/questions/5659094/")</f>
        <v>https://stackoverflow.com/questions/5659094/</v>
      </c>
      <c r="C114" s="1" t="n">
        <v>4</v>
      </c>
    </row>
    <row r="115" customFormat="false" ht="12.8" hidden="false" customHeight="false" outlineLevel="0" collapsed="false">
      <c r="A115" s="0" t="s">
        <v>31</v>
      </c>
      <c r="B115" s="0" t="str">
        <f aca="false">HYPERLINK("https://stackoverflow.com/questions/6296849/")</f>
        <v>https://stackoverflow.com/questions/6296849/</v>
      </c>
      <c r="C115" s="1" t="n">
        <v>4</v>
      </c>
    </row>
    <row r="116" customFormat="false" ht="12.8" hidden="false" customHeight="false" outlineLevel="0" collapsed="false">
      <c r="A116" s="0" t="s">
        <v>31</v>
      </c>
      <c r="B116" s="0" t="str">
        <f aca="false">HYPERLINK("https://stackoverflow.com/questions/6296861/")</f>
        <v>https://stackoverflow.com/questions/6296861/</v>
      </c>
      <c r="C116" s="1" t="n">
        <v>4</v>
      </c>
    </row>
    <row r="117" customFormat="false" ht="12.8" hidden="false" customHeight="false" outlineLevel="0" collapsed="false">
      <c r="A117" s="0" t="s">
        <v>31</v>
      </c>
      <c r="B117" s="0" t="str">
        <f aca="false">HYPERLINK("https://stackoverflow.com/questions/6296865/")</f>
        <v>https://stackoverflow.com/questions/6296865/</v>
      </c>
      <c r="C117" s="1" t="n">
        <v>4</v>
      </c>
    </row>
    <row r="118" customFormat="false" ht="12.8" hidden="false" customHeight="false" outlineLevel="0" collapsed="false">
      <c r="A118" s="0" t="s">
        <v>31</v>
      </c>
      <c r="B118" s="0" t="str">
        <f aca="false">HYPERLINK("https://stackoverflow.com/questions/6299740/")</f>
        <v>https://stackoverflow.com/questions/6299740/</v>
      </c>
      <c r="C118" s="1" t="n">
        <v>4</v>
      </c>
    </row>
    <row r="119" customFormat="false" ht="12.8" hidden="false" customHeight="false" outlineLevel="0" collapsed="false">
      <c r="A119" s="0" t="s">
        <v>32</v>
      </c>
      <c r="B119" s="0" t="str">
        <f aca="false">HYPERLINK("https://stackoverflow.com/questions/9736723/")</f>
        <v>https://stackoverflow.com/questions/9736723/</v>
      </c>
      <c r="C119" s="1" t="n">
        <v>4</v>
      </c>
    </row>
    <row r="120" customFormat="false" ht="12.8" hidden="false" customHeight="false" outlineLevel="0" collapsed="false">
      <c r="A120" s="0" t="s">
        <v>32</v>
      </c>
      <c r="B120" s="0" t="str">
        <f aca="false">HYPERLINK("https://stackoverflow.com/questions/9736775/")</f>
        <v>https://stackoverflow.com/questions/9736775/</v>
      </c>
      <c r="C120" s="1" t="n">
        <v>5</v>
      </c>
    </row>
    <row r="121" customFormat="false" ht="12.8" hidden="false" customHeight="false" outlineLevel="0" collapsed="false">
      <c r="A121" s="0" t="s">
        <v>32</v>
      </c>
      <c r="B121" s="0" t="str">
        <f aca="false">HYPERLINK("https://stackoverflow.com/questions/9739140/")</f>
        <v>https://stackoverflow.com/questions/9739140/</v>
      </c>
      <c r="C121" s="1" t="n">
        <v>4</v>
      </c>
    </row>
    <row r="122" customFormat="false" ht="12.8" hidden="false" customHeight="false" outlineLevel="0" collapsed="false">
      <c r="A122" s="0" t="s">
        <v>33</v>
      </c>
      <c r="B122" s="0" t="str">
        <f aca="false">HYPERLINK("https://stackoverflow.com/questions/11519149/")</f>
        <v>https://stackoverflow.com/questions/11519149/</v>
      </c>
      <c r="C122" s="1" t="n">
        <v>4</v>
      </c>
    </row>
    <row r="123" customFormat="false" ht="12.8" hidden="false" customHeight="false" outlineLevel="0" collapsed="false">
      <c r="A123" s="0" t="s">
        <v>33</v>
      </c>
      <c r="B123" s="0" t="str">
        <f aca="false">HYPERLINK("https://stackoverflow.com/questions/11519188/")</f>
        <v>https://stackoverflow.com/questions/11519188/</v>
      </c>
      <c r="C123" s="1" t="n">
        <v>4</v>
      </c>
    </row>
    <row r="124" customFormat="false" ht="12.8" hidden="false" customHeight="false" outlineLevel="0" collapsed="false">
      <c r="A124" s="0" t="s">
        <v>34</v>
      </c>
      <c r="B124" s="0" t="str">
        <f aca="false">HYPERLINK("https://stackoverflow.com/questions/32500375/")</f>
        <v>https://stackoverflow.com/questions/32500375/</v>
      </c>
      <c r="C124" s="1" t="n">
        <v>4</v>
      </c>
    </row>
    <row r="128" customFormat="false" ht="12.8" hidden="false" customHeight="false" outlineLevel="0" collapsed="false">
      <c r="A128" s="0" t="s">
        <v>35</v>
      </c>
    </row>
    <row r="130" customFormat="false" ht="12.8" hidden="false" customHeight="false" outlineLevel="0" collapsed="false">
      <c r="A130" s="0" t="s">
        <v>36</v>
      </c>
      <c r="B130" s="0" t="str">
        <f aca="false">HYPERLINK("https://stackoverflow.com/questions/1239082/")</f>
        <v>https://stackoverflow.com/questions/1239082/</v>
      </c>
      <c r="C130" s="1" t="n">
        <v>5</v>
      </c>
    </row>
    <row r="131" customFormat="false" ht="12.8" hidden="false" customHeight="false" outlineLevel="0" collapsed="false">
      <c r="A131" s="0" t="s">
        <v>36</v>
      </c>
      <c r="B131" s="0" t="str">
        <f aca="false">HYPERLINK("https://stackoverflow.com/questions/1239090/")</f>
        <v>https://stackoverflow.com/questions/1239090/</v>
      </c>
      <c r="C131" s="1" t="n">
        <v>5</v>
      </c>
    </row>
    <row r="132" customFormat="false" ht="12.8" hidden="false" customHeight="false" outlineLevel="0" collapsed="false">
      <c r="A132" s="0" t="s">
        <v>36</v>
      </c>
      <c r="B132" s="0" t="str">
        <f aca="false">HYPERLINK("https://stackoverflow.com/questions/1239375/")</f>
        <v>https://stackoverflow.com/questions/1239375/</v>
      </c>
      <c r="C132" s="1" t="n">
        <v>5</v>
      </c>
    </row>
    <row r="133" customFormat="false" ht="12.8" hidden="false" customHeight="false" outlineLevel="0" collapsed="false">
      <c r="A133" s="0" t="s">
        <v>36</v>
      </c>
      <c r="B133" s="0" t="str">
        <f aca="false">HYPERLINK("https://stackoverflow.com/questions/13794500/")</f>
        <v>https://stackoverflow.com/questions/13794500/</v>
      </c>
      <c r="C133" s="1" t="n">
        <v>5</v>
      </c>
    </row>
    <row r="134" customFormat="false" ht="12.8" hidden="false" customHeight="false" outlineLevel="0" collapsed="false">
      <c r="A134" s="0" t="s">
        <v>37</v>
      </c>
      <c r="B134" s="0" t="str">
        <f aca="false">HYPERLINK("https://stackoverflow.com/questions/4402409/")</f>
        <v>https://stackoverflow.com/questions/4402409/</v>
      </c>
      <c r="C134" s="1" t="n">
        <v>4</v>
      </c>
    </row>
    <row r="135" customFormat="false" ht="12.8" hidden="false" customHeight="false" outlineLevel="0" collapsed="false">
      <c r="A135" s="0" t="s">
        <v>38</v>
      </c>
      <c r="B135" s="0" t="str">
        <f aca="false">HYPERLINK("https://stackoverflow.com/questions/10551172/")</f>
        <v>https://stackoverflow.com/questions/10551172/</v>
      </c>
      <c r="C135" s="1" t="n">
        <v>5</v>
      </c>
    </row>
    <row r="136" customFormat="false" ht="12.8" hidden="false" customHeight="false" outlineLevel="0" collapsed="false">
      <c r="A136" s="0" t="s">
        <v>38</v>
      </c>
      <c r="B136" s="0" t="str">
        <f aca="false">HYPERLINK("https://stackoverflow.com/questions/43484696/")</f>
        <v>https://stackoverflow.com/questions/43484696/</v>
      </c>
      <c r="C136" s="1" t="n">
        <v>4</v>
      </c>
    </row>
    <row r="137" customFormat="false" ht="12.8" hidden="false" customHeight="false" outlineLevel="0" collapsed="false">
      <c r="A137" s="0" t="s">
        <v>38</v>
      </c>
      <c r="B137" s="0" t="str">
        <f aca="false">HYPERLINK("https://stackoverflow.com/questions/49544895/")</f>
        <v>https://stackoverflow.com/questions/49544895/</v>
      </c>
      <c r="C137" s="1" t="n">
        <v>4</v>
      </c>
    </row>
    <row r="138" customFormat="false" ht="12.8" hidden="false" customHeight="false" outlineLevel="0" collapsed="false">
      <c r="A138" s="0" t="s">
        <v>39</v>
      </c>
      <c r="B138" s="0" t="str">
        <f aca="false">HYPERLINK("https://stackoverflow.com/questions/9841734/")</f>
        <v>https://stackoverflow.com/questions/9841734/</v>
      </c>
      <c r="C138" s="1" t="n">
        <v>4</v>
      </c>
    </row>
    <row r="139" customFormat="false" ht="12.8" hidden="false" customHeight="false" outlineLevel="0" collapsed="false">
      <c r="A139" s="0" t="s">
        <v>39</v>
      </c>
      <c r="B139" s="0" t="str">
        <f aca="false">HYPERLINK("https://stackoverflow.com/questions/9843251/")</f>
        <v>https://stackoverflow.com/questions/9843251/</v>
      </c>
      <c r="C139" s="1" t="n">
        <v>5</v>
      </c>
    </row>
    <row r="140" customFormat="false" ht="12.8" hidden="false" customHeight="false" outlineLevel="0" collapsed="false">
      <c r="A140" s="0" t="s">
        <v>39</v>
      </c>
      <c r="B140" s="0" t="str">
        <f aca="false">HYPERLINK("https://stackoverflow.com/questions/16650339/")</f>
        <v>https://stackoverflow.com/questions/16650339/</v>
      </c>
      <c r="C140" s="1" t="n">
        <v>5</v>
      </c>
    </row>
    <row r="141" customFormat="false" ht="12.8" hidden="false" customHeight="false" outlineLevel="0" collapsed="false">
      <c r="A141" s="0" t="s">
        <v>39</v>
      </c>
      <c r="B141" s="0" t="str">
        <f aca="false">HYPERLINK("https://stackoverflow.com/questions/31631143/")</f>
        <v>https://stackoverflow.com/questions/31631143/</v>
      </c>
      <c r="C141" s="1" t="n">
        <v>4</v>
      </c>
    </row>
    <row r="142" customFormat="false" ht="12.8" hidden="false" customHeight="false" outlineLevel="0" collapsed="false">
      <c r="A142" s="0" t="s">
        <v>39</v>
      </c>
      <c r="B142" s="0" t="str">
        <f aca="false">HYPERLINK("https://stackoverflow.com/questions/36806212/")</f>
        <v>https://stackoverflow.com/questions/36806212/</v>
      </c>
      <c r="C142" s="1" t="n">
        <v>4</v>
      </c>
    </row>
    <row r="143" customFormat="false" ht="12.8" hidden="false" customHeight="false" outlineLevel="0" collapsed="false">
      <c r="A143" s="0" t="s">
        <v>40</v>
      </c>
      <c r="B143" s="0" t="str">
        <f aca="false">HYPERLINK("https://stackoverflow.com/questions/13283707/")</f>
        <v>https://stackoverflow.com/questions/13283707/</v>
      </c>
      <c r="C143" s="1" t="n">
        <v>5</v>
      </c>
    </row>
    <row r="144" customFormat="false" ht="12.8" hidden="false" customHeight="false" outlineLevel="0" collapsed="false">
      <c r="A144" s="0" t="s">
        <v>40</v>
      </c>
      <c r="B144" s="0" t="str">
        <f aca="false">HYPERLINK("https://stackoverflow.com/questions/13283733/")</f>
        <v>https://stackoverflow.com/questions/13283733/</v>
      </c>
      <c r="C144" s="1" t="n">
        <v>5</v>
      </c>
    </row>
    <row r="145" customFormat="false" ht="12.8" hidden="false" customHeight="false" outlineLevel="0" collapsed="false">
      <c r="A145" s="0" t="s">
        <v>40</v>
      </c>
      <c r="B145" s="0" t="str">
        <f aca="false">HYPERLINK("https://stackoverflow.com/questions/13283736/")</f>
        <v>https://stackoverflow.com/questions/13283736/</v>
      </c>
      <c r="C145" s="1" t="n">
        <v>5</v>
      </c>
    </row>
    <row r="146" customFormat="false" ht="12.8" hidden="false" customHeight="false" outlineLevel="0" collapsed="false">
      <c r="A146" s="0" t="s">
        <v>41</v>
      </c>
      <c r="B146" s="0" t="str">
        <f aca="false">HYPERLINK("https://stackoverflow.com/questions/15629132/")</f>
        <v>https://stackoverflow.com/questions/15629132/</v>
      </c>
      <c r="C146" s="1" t="n">
        <v>4</v>
      </c>
    </row>
    <row r="147" customFormat="false" ht="12.8" hidden="false" customHeight="false" outlineLevel="0" collapsed="false">
      <c r="A147" s="0" t="s">
        <v>42</v>
      </c>
      <c r="B147" s="0" t="str">
        <f aca="false">HYPERLINK("https://stackoverflow.com/questions/20467492/")</f>
        <v>https://stackoverflow.com/questions/20467492/</v>
      </c>
      <c r="C147" s="1" t="n">
        <v>4</v>
      </c>
    </row>
    <row r="151" customFormat="false" ht="12.8" hidden="false" customHeight="false" outlineLevel="0" collapsed="false">
      <c r="A151" s="0" t="s">
        <v>43</v>
      </c>
    </row>
    <row r="153" customFormat="false" ht="12.8" hidden="false" customHeight="false" outlineLevel="0" collapsed="false">
      <c r="A153" s="0" t="s">
        <v>44</v>
      </c>
      <c r="B153" s="0" t="str">
        <f aca="false">HYPERLINK("https://stackoverflow.com/questions/103609/")</f>
        <v>https://stackoverflow.com/questions/103609/</v>
      </c>
      <c r="C153" s="1" t="n">
        <v>4</v>
      </c>
    </row>
    <row r="154" customFormat="false" ht="12.8" hidden="false" customHeight="false" outlineLevel="0" collapsed="false">
      <c r="A154" s="0" t="s">
        <v>44</v>
      </c>
      <c r="B154" s="0" t="str">
        <f aca="false">HYPERLINK("https://stackoverflow.com/questions/26093658/")</f>
        <v>https://stackoverflow.com/questions/26093658/</v>
      </c>
      <c r="C154" s="1" t="n">
        <v>4</v>
      </c>
    </row>
    <row r="155" customFormat="false" ht="12.8" hidden="false" customHeight="false" outlineLevel="0" collapsed="false">
      <c r="A155" s="0" t="s">
        <v>45</v>
      </c>
      <c r="B155" s="0" t="str">
        <f aca="false">HYPERLINK("https://stackoverflow.com/questions/1760549/")</f>
        <v>https://stackoverflow.com/questions/1760549/</v>
      </c>
      <c r="C155" s="1" t="n">
        <v>4</v>
      </c>
    </row>
    <row r="156" customFormat="false" ht="12.8" hidden="false" customHeight="false" outlineLevel="0" collapsed="false">
      <c r="A156" s="0" t="s">
        <v>45</v>
      </c>
      <c r="B156" s="0" t="str">
        <f aca="false">HYPERLINK("https://stackoverflow.com/questions/1760574/")</f>
        <v>https://stackoverflow.com/questions/1760574/</v>
      </c>
      <c r="C156" s="1" t="n">
        <v>4</v>
      </c>
    </row>
    <row r="157" customFormat="false" ht="12.8" hidden="false" customHeight="false" outlineLevel="0" collapsed="false">
      <c r="A157" s="0" t="s">
        <v>45</v>
      </c>
      <c r="B157" s="0" t="str">
        <f aca="false">HYPERLINK("https://stackoverflow.com/questions/1760579/")</f>
        <v>https://stackoverflow.com/questions/1760579/</v>
      </c>
      <c r="C157" s="1" t="n">
        <v>4</v>
      </c>
    </row>
    <row r="158" customFormat="false" ht="12.8" hidden="false" customHeight="false" outlineLevel="0" collapsed="false">
      <c r="A158" s="0" t="s">
        <v>45</v>
      </c>
      <c r="B158" s="0" t="str">
        <f aca="false">HYPERLINK("https://stackoverflow.com/questions/1760595/")</f>
        <v>https://stackoverflow.com/questions/1760595/</v>
      </c>
      <c r="C158" s="1" t="n">
        <v>4</v>
      </c>
    </row>
    <row r="159" customFormat="false" ht="12.8" hidden="false" customHeight="false" outlineLevel="0" collapsed="false">
      <c r="A159" s="0" t="s">
        <v>45</v>
      </c>
      <c r="B159" s="0" t="str">
        <f aca="false">HYPERLINK("https://stackoverflow.com/questions/31253463/")</f>
        <v>https://stackoverflow.com/questions/31253463/</v>
      </c>
      <c r="C159" s="1" t="n">
        <v>4</v>
      </c>
    </row>
    <row r="160" customFormat="false" ht="12.8" hidden="false" customHeight="false" outlineLevel="0" collapsed="false">
      <c r="A160" s="0" t="s">
        <v>45</v>
      </c>
      <c r="B160" s="0" t="str">
        <f aca="false">HYPERLINK("https://stackoverflow.com/questions/43968104/")</f>
        <v>https://stackoverflow.com/questions/43968104/</v>
      </c>
      <c r="C160" s="1" t="n">
        <v>4</v>
      </c>
    </row>
    <row r="161" customFormat="false" ht="12.8" hidden="false" customHeight="false" outlineLevel="0" collapsed="false">
      <c r="A161" s="0" t="s">
        <v>46</v>
      </c>
      <c r="B161" s="0" t="str">
        <f aca="false">HYPERLINK("https://stackoverflow.com/questions/2448904/")</f>
        <v>https://stackoverflow.com/questions/2448904/</v>
      </c>
      <c r="C161" s="1" t="n">
        <v>4</v>
      </c>
    </row>
    <row r="162" customFormat="false" ht="12.8" hidden="false" customHeight="false" outlineLevel="0" collapsed="false">
      <c r="A162" s="0" t="s">
        <v>47</v>
      </c>
      <c r="B162" s="0" t="str">
        <f aca="false">HYPERLINK("https://stackoverflow.com/questions/12335889/")</f>
        <v>https://stackoverflow.com/questions/12335889/</v>
      </c>
      <c r="C162" s="1" t="n">
        <v>4</v>
      </c>
    </row>
    <row r="163" customFormat="false" ht="12.8" hidden="false" customHeight="false" outlineLevel="0" collapsed="false">
      <c r="A163" s="0" t="s">
        <v>47</v>
      </c>
      <c r="B163" s="0" t="str">
        <f aca="false">HYPERLINK("https://stackoverflow.com/questions/12335899/")</f>
        <v>https://stackoverflow.com/questions/12335899/</v>
      </c>
      <c r="C163" s="1" t="n">
        <v>4</v>
      </c>
    </row>
    <row r="164" customFormat="false" ht="12.8" hidden="false" customHeight="false" outlineLevel="0" collapsed="false">
      <c r="A164" s="0" t="s">
        <v>48</v>
      </c>
      <c r="B164" s="0" t="str">
        <f aca="false">HYPERLINK("https://stackoverflow.com/questions/15269596/")</f>
        <v>https://stackoverflow.com/questions/15269596/</v>
      </c>
      <c r="C164" s="1" t="n">
        <v>4</v>
      </c>
    </row>
    <row r="165" customFormat="false" ht="12.8" hidden="false" customHeight="false" outlineLevel="0" collapsed="false">
      <c r="A165" s="0" t="s">
        <v>48</v>
      </c>
      <c r="B165" s="0" t="str">
        <f aca="false">HYPERLINK("https://stackoverflow.com/questions/15269599/")</f>
        <v>https://stackoverflow.com/questions/15269599/</v>
      </c>
      <c r="C165" s="1" t="n">
        <v>4</v>
      </c>
    </row>
    <row r="166" customFormat="false" ht="12.8" hidden="false" customHeight="false" outlineLevel="0" collapsed="false">
      <c r="A166" s="0" t="s">
        <v>49</v>
      </c>
      <c r="B166" s="0" t="str">
        <f aca="false">HYPERLINK("https://stackoverflow.com/questions/17407665/")</f>
        <v>https://stackoverflow.com/questions/17407665/</v>
      </c>
      <c r="C166" s="1" t="n">
        <v>4</v>
      </c>
    </row>
    <row r="167" customFormat="false" ht="12.8" hidden="false" customHeight="false" outlineLevel="0" collapsed="false">
      <c r="A167" s="0" t="s">
        <v>49</v>
      </c>
      <c r="B167" s="0" t="str">
        <f aca="false">HYPERLINK("https://stackoverflow.com/questions/17407684/")</f>
        <v>https://stackoverflow.com/questions/17407684/</v>
      </c>
      <c r="C167" s="1" t="n">
        <v>4</v>
      </c>
    </row>
    <row r="168" customFormat="false" ht="12.8" hidden="false" customHeight="false" outlineLevel="0" collapsed="false">
      <c r="A168" s="0" t="s">
        <v>50</v>
      </c>
      <c r="B168" s="0" t="str">
        <f aca="false">HYPERLINK("https://stackoverflow.com/questions/22161537/")</f>
        <v>https://stackoverflow.com/questions/22161537/</v>
      </c>
      <c r="C168" s="1" t="n">
        <v>4</v>
      </c>
    </row>
    <row r="169" customFormat="false" ht="12.8" hidden="false" customHeight="false" outlineLevel="0" collapsed="false">
      <c r="A169" s="0" t="s">
        <v>51</v>
      </c>
      <c r="B169" s="0" t="str">
        <f aca="false">HYPERLINK("https://stackoverflow.com/questions/24972441/")</f>
        <v>https://stackoverflow.com/questions/24972441/</v>
      </c>
      <c r="C169" s="1" t="n">
        <v>5</v>
      </c>
    </row>
    <row r="170" customFormat="false" ht="12.8" hidden="false" customHeight="false" outlineLevel="0" collapsed="false">
      <c r="A170" s="0" t="s">
        <v>51</v>
      </c>
      <c r="B170" s="0" t="str">
        <f aca="false">HYPERLINK("https://stackoverflow.com/questions/24972444/")</f>
        <v>https://stackoverflow.com/questions/24972444/</v>
      </c>
      <c r="C170" s="1" t="n">
        <v>5</v>
      </c>
    </row>
    <row r="171" customFormat="false" ht="12.8" hidden="false" customHeight="false" outlineLevel="0" collapsed="false">
      <c r="A171" s="0" t="s">
        <v>51</v>
      </c>
      <c r="B171" s="0" t="str">
        <f aca="false">HYPERLINK("https://stackoverflow.com/questions/43555203/")</f>
        <v>https://stackoverflow.com/questions/43555203/</v>
      </c>
      <c r="C171" s="1" t="n">
        <v>4</v>
      </c>
    </row>
    <row r="172" customFormat="false" ht="12.8" hidden="false" customHeight="false" outlineLevel="0" collapsed="false">
      <c r="A172" s="0" t="s">
        <v>51</v>
      </c>
      <c r="B172" s="0" t="str">
        <f aca="false">HYPERLINK("https://stackoverflow.com/questions/44872604/")</f>
        <v>https://stackoverflow.com/questions/44872604/</v>
      </c>
      <c r="C172" s="1" t="n">
        <v>4</v>
      </c>
    </row>
    <row r="173" customFormat="false" ht="12.8" hidden="false" customHeight="false" outlineLevel="0" collapsed="false">
      <c r="A173" s="0" t="s">
        <v>51</v>
      </c>
      <c r="B173" s="0" t="str">
        <f aca="false">HYPERLINK("https://stackoverflow.com/questions/47217009/")</f>
        <v>https://stackoverflow.com/questions/47217009/</v>
      </c>
      <c r="C173" s="1" t="n">
        <v>4</v>
      </c>
    </row>
    <row r="177" customFormat="false" ht="12.8" hidden="false" customHeight="false" outlineLevel="0" collapsed="false">
      <c r="A177" s="0" t="s">
        <v>52</v>
      </c>
    </row>
    <row r="179" customFormat="false" ht="12.8" hidden="false" customHeight="false" outlineLevel="0" collapsed="false">
      <c r="A179" s="0" t="s">
        <v>53</v>
      </c>
      <c r="B179" s="0" t="str">
        <f aca="false">HYPERLINK("https://stackoverflow.com/questions/2984800/")</f>
        <v>https://stackoverflow.com/questions/2984800/</v>
      </c>
      <c r="C179" s="1" t="n">
        <v>5</v>
      </c>
    </row>
    <row r="180" customFormat="false" ht="12.8" hidden="false" customHeight="false" outlineLevel="0" collapsed="false">
      <c r="A180" s="0" t="s">
        <v>53</v>
      </c>
      <c r="B180" s="0" t="str">
        <f aca="false">HYPERLINK("https://stackoverflow.com/questions/2984802/")</f>
        <v>https://stackoverflow.com/questions/2984802/</v>
      </c>
      <c r="C180" s="1" t="n">
        <v>4</v>
      </c>
    </row>
    <row r="181" customFormat="false" ht="12.8" hidden="false" customHeight="false" outlineLevel="0" collapsed="false">
      <c r="A181" s="0" t="s">
        <v>54</v>
      </c>
      <c r="B181" s="0" t="str">
        <f aca="false">HYPERLINK("https://stackoverflow.com/questions/3175432/")</f>
        <v>https://stackoverflow.com/questions/3175432/</v>
      </c>
      <c r="C181" s="1" t="n">
        <v>4</v>
      </c>
    </row>
    <row r="182" customFormat="false" ht="12.8" hidden="false" customHeight="false" outlineLevel="0" collapsed="false">
      <c r="A182" s="0" t="s">
        <v>54</v>
      </c>
      <c r="B182" s="0" t="str">
        <f aca="false">HYPERLINK("https://stackoverflow.com/questions/7944981/")</f>
        <v>https://stackoverflow.com/questions/7944981/</v>
      </c>
      <c r="C182" s="1" t="n">
        <v>4</v>
      </c>
    </row>
    <row r="183" customFormat="false" ht="12.8" hidden="false" customHeight="false" outlineLevel="0" collapsed="false">
      <c r="A183" s="0" t="s">
        <v>55</v>
      </c>
      <c r="B183" s="0" t="str">
        <f aca="false">HYPERLINK("https://stackoverflow.com/questions/4670454/")</f>
        <v>https://stackoverflow.com/questions/4670454/</v>
      </c>
      <c r="C183" s="1" t="n">
        <v>4</v>
      </c>
    </row>
    <row r="184" customFormat="false" ht="12.8" hidden="false" customHeight="false" outlineLevel="0" collapsed="false">
      <c r="A184" s="0" t="s">
        <v>56</v>
      </c>
      <c r="B184" s="0" t="str">
        <f aca="false">HYPERLINK("https://stackoverflow.com/questions/17171904/")</f>
        <v>https://stackoverflow.com/questions/17171904/</v>
      </c>
      <c r="C184" s="1" t="n">
        <v>4</v>
      </c>
    </row>
    <row r="185" customFormat="false" ht="12.8" hidden="false" customHeight="false" outlineLevel="0" collapsed="false">
      <c r="A185" s="0" t="s">
        <v>57</v>
      </c>
      <c r="B185" s="0" t="str">
        <f aca="false">HYPERLINK("https://stackoverflow.com/questions/52459925/")</f>
        <v>https://stackoverflow.com/questions/52459925/</v>
      </c>
      <c r="C185" s="1" t="n">
        <v>4</v>
      </c>
    </row>
    <row r="186" customFormat="false" ht="12.8" hidden="false" customHeight="false" outlineLevel="0" collapsed="false">
      <c r="A186" s="0" t="s">
        <v>57</v>
      </c>
      <c r="B186" s="0" t="str">
        <f aca="false">HYPERLINK("https://stackoverflow.com/questions/52460142/")</f>
        <v>https://stackoverflow.com/questions/52460142/</v>
      </c>
      <c r="C186" s="1" t="n">
        <v>4</v>
      </c>
    </row>
    <row r="190" customFormat="false" ht="12.8" hidden="false" customHeight="false" outlineLevel="0" collapsed="false">
      <c r="A190" s="0" t="s">
        <v>58</v>
      </c>
    </row>
    <row r="192" customFormat="false" ht="12.8" hidden="false" customHeight="false" outlineLevel="0" collapsed="false">
      <c r="A192" s="0" t="s">
        <v>59</v>
      </c>
      <c r="B192" s="0" t="str">
        <f aca="false">HYPERLINK("https://stackoverflow.com/questions/7179233/")</f>
        <v>https://stackoverflow.com/questions/7179233/</v>
      </c>
      <c r="C192" s="1" t="n">
        <v>5</v>
      </c>
    </row>
    <row r="193" customFormat="false" ht="12.8" hidden="false" customHeight="false" outlineLevel="0" collapsed="false">
      <c r="A193" s="0" t="s">
        <v>59</v>
      </c>
      <c r="B193" s="0" t="str">
        <f aca="false">HYPERLINK("https://stackoverflow.com/questions/25098798/")</f>
        <v>https://stackoverflow.com/questions/25098798/</v>
      </c>
      <c r="C193" s="1" t="n">
        <v>5</v>
      </c>
    </row>
    <row r="194" customFormat="false" ht="12.8" hidden="false" customHeight="false" outlineLevel="0" collapsed="false">
      <c r="A194" s="0" t="s">
        <v>59</v>
      </c>
      <c r="B194" s="0" t="str">
        <f aca="false">HYPERLINK("https://stackoverflow.com/questions/32416066/")</f>
        <v>https://stackoverflow.com/questions/32416066/</v>
      </c>
      <c r="C194" s="1" t="n">
        <v>3</v>
      </c>
    </row>
    <row r="195" customFormat="false" ht="12.8" hidden="false" customHeight="false" outlineLevel="0" collapsed="false">
      <c r="A195" s="2" t="s">
        <v>59</v>
      </c>
      <c r="B195" s="2" t="str">
        <f aca="false">HYPERLINK("https://stackoverflow.com/questions/895858/")</f>
        <v>https://stackoverflow.com/questions/895858/</v>
      </c>
      <c r="C195" s="1" t="n">
        <v>5</v>
      </c>
      <c r="D195" s="3"/>
    </row>
    <row r="196" customFormat="false" ht="12.8" hidden="false" customHeight="false" outlineLevel="0" collapsed="false">
      <c r="A196" s="0" t="s">
        <v>60</v>
      </c>
      <c r="B196" s="0" t="str">
        <f aca="false">HYPERLINK("https://stackoverflow.com/questions/17820975/")</f>
        <v>https://stackoverflow.com/questions/17820975/</v>
      </c>
      <c r="C196" s="1" t="n">
        <v>4</v>
      </c>
    </row>
    <row r="197" customFormat="false" ht="12.8" hidden="false" customHeight="false" outlineLevel="0" collapsed="false">
      <c r="A197" s="0" t="s">
        <v>60</v>
      </c>
      <c r="B197" s="0" t="str">
        <f aca="false">HYPERLINK("https://stackoverflow.com/questions/36245931/")</f>
        <v>https://stackoverflow.com/questions/36245931/</v>
      </c>
      <c r="C197" s="1" t="n">
        <v>4</v>
      </c>
    </row>
    <row r="198" customFormat="false" ht="12.8" hidden="false" customHeight="false" outlineLevel="0" collapsed="false">
      <c r="A198" s="0" t="s">
        <v>61</v>
      </c>
      <c r="B198" s="0" t="str">
        <f aca="false">HYPERLINK("https://stackoverflow.com/questions/13020460/")</f>
        <v>https://stackoverflow.com/questions/13020460/</v>
      </c>
      <c r="C198" s="1" t="n">
        <v>4</v>
      </c>
    </row>
    <row r="199" customFormat="false" ht="12.8" hidden="false" customHeight="false" outlineLevel="0" collapsed="false">
      <c r="A199" s="0" t="s">
        <v>61</v>
      </c>
      <c r="B199" s="0" t="str">
        <f aca="false">HYPERLINK("https://stackoverflow.com/questions/13020492/")</f>
        <v>https://stackoverflow.com/questions/13020492/</v>
      </c>
      <c r="C199" s="1" t="n">
        <v>3</v>
      </c>
    </row>
    <row r="200" customFormat="false" ht="12.8" hidden="false" customHeight="false" outlineLevel="0" collapsed="false">
      <c r="A200" s="0" t="s">
        <v>61</v>
      </c>
      <c r="B200" s="0" t="str">
        <f aca="false">HYPERLINK("https://stackoverflow.com/questions/22217486/")</f>
        <v>https://stackoverflow.com/questions/22217486/</v>
      </c>
      <c r="C200" s="1" t="n">
        <v>3</v>
      </c>
    </row>
    <row r="204" customFormat="false" ht="12.8" hidden="false" customHeight="false" outlineLevel="0" collapsed="false">
      <c r="A204" s="0" t="s">
        <v>62</v>
      </c>
    </row>
    <row r="206" customFormat="false" ht="12.8" hidden="false" customHeight="false" outlineLevel="0" collapsed="false">
      <c r="A206" s="0" t="s">
        <v>63</v>
      </c>
      <c r="B206" s="0" t="str">
        <f aca="false">HYPERLINK("https://stackoverflow.com/questions/2199869/")</f>
        <v>https://stackoverflow.com/questions/2199869/</v>
      </c>
      <c r="C206" s="1" t="n">
        <v>5</v>
      </c>
    </row>
    <row r="207" customFormat="false" ht="12.8" hidden="false" customHeight="false" outlineLevel="0" collapsed="false">
      <c r="A207" s="0" t="s">
        <v>63</v>
      </c>
      <c r="B207" s="0" t="str">
        <f aca="false">HYPERLINK("https://stackoverflow.com/questions/2199880/")</f>
        <v>https://stackoverflow.com/questions/2199880/</v>
      </c>
      <c r="C207" s="1" t="n">
        <v>4</v>
      </c>
    </row>
    <row r="208" customFormat="false" ht="12.8" hidden="false" customHeight="false" outlineLevel="0" collapsed="false">
      <c r="A208" s="0" t="s">
        <v>63</v>
      </c>
      <c r="B208" s="0" t="str">
        <f aca="false">HYPERLINK("https://stackoverflow.com/questions/15637411/")</f>
        <v>https://stackoverflow.com/questions/15637411/</v>
      </c>
      <c r="C208" s="1" t="n">
        <v>4</v>
      </c>
    </row>
    <row r="209" customFormat="false" ht="12.8" hidden="false" customHeight="false" outlineLevel="0" collapsed="false">
      <c r="A209" s="0" t="s">
        <v>63</v>
      </c>
      <c r="B209" s="0" t="str">
        <f aca="false">HYPERLINK("https://stackoverflow.com/questions/20561874/")</f>
        <v>https://stackoverflow.com/questions/20561874/</v>
      </c>
      <c r="C209" s="1" t="n">
        <v>5</v>
      </c>
    </row>
    <row r="210" customFormat="false" ht="12.8" hidden="false" customHeight="false" outlineLevel="0" collapsed="false">
      <c r="A210" s="0" t="s">
        <v>64</v>
      </c>
      <c r="B210" s="0" t="str">
        <f aca="false">HYPERLINK("https://stackoverflow.com/questions/15608529/")</f>
        <v>https://stackoverflow.com/questions/15608529/</v>
      </c>
      <c r="C210" s="1" t="n">
        <v>5</v>
      </c>
    </row>
    <row r="211" customFormat="false" ht="12.8" hidden="false" customHeight="false" outlineLevel="0" collapsed="false">
      <c r="A211" s="0" t="s">
        <v>64</v>
      </c>
      <c r="B211" s="0" t="str">
        <f aca="false">HYPERLINK("https://stackoverflow.com/questions/18264114/")</f>
        <v>https://stackoverflow.com/questions/18264114/</v>
      </c>
      <c r="C211" s="1" t="n">
        <v>4</v>
      </c>
    </row>
    <row r="212" customFormat="false" ht="12.8" hidden="false" customHeight="false" outlineLevel="0" collapsed="false">
      <c r="A212" s="0" t="s">
        <v>64</v>
      </c>
      <c r="B212" s="0" t="str">
        <f aca="false">HYPERLINK("https://stackoverflow.com/questions/28585591/")</f>
        <v>https://stackoverflow.com/questions/28585591/</v>
      </c>
      <c r="C212" s="1" t="n">
        <v>4</v>
      </c>
    </row>
    <row r="213" customFormat="false" ht="12.8" hidden="false" customHeight="false" outlineLevel="0" collapsed="false">
      <c r="A213" s="0" t="s">
        <v>65</v>
      </c>
      <c r="B213" s="0" t="str">
        <f aca="false">HYPERLINK("https://stackoverflow.com/questions/16894430/")</f>
        <v>https://stackoverflow.com/questions/16894430/</v>
      </c>
      <c r="C213" s="1" t="n">
        <v>4</v>
      </c>
    </row>
    <row r="214" customFormat="false" ht="12.8" hidden="false" customHeight="false" outlineLevel="0" collapsed="false">
      <c r="A214" s="0" t="s">
        <v>65</v>
      </c>
      <c r="B214" s="0" t="str">
        <f aca="false">HYPERLINK("https://stackoverflow.com/questions/33719737/")</f>
        <v>https://stackoverflow.com/questions/33719737/</v>
      </c>
      <c r="C214" s="1" t="n">
        <v>5</v>
      </c>
    </row>
    <row r="215" customFormat="false" ht="12.8" hidden="false" customHeight="false" outlineLevel="0" collapsed="false">
      <c r="A215" s="0" t="s">
        <v>66</v>
      </c>
      <c r="B215" s="0" t="str">
        <f aca="false">HYPERLINK("https://stackoverflow.com/questions/6127519/")</f>
        <v>https://stackoverflow.com/questions/6127519/</v>
      </c>
      <c r="C215" s="1" t="n">
        <v>5</v>
      </c>
    </row>
    <row r="216" customFormat="false" ht="12.8" hidden="false" customHeight="false" outlineLevel="0" collapsed="false">
      <c r="A216" s="0" t="s">
        <v>66</v>
      </c>
      <c r="B216" s="0" t="str">
        <f aca="false">HYPERLINK("https://stackoverflow.com/questions/6127604/")</f>
        <v>https://stackoverflow.com/questions/6127604/</v>
      </c>
      <c r="C216" s="1" t="n">
        <v>5</v>
      </c>
    </row>
    <row r="217" customFormat="false" ht="12.8" hidden="false" customHeight="false" outlineLevel="0" collapsed="false">
      <c r="A217" s="0" t="s">
        <v>66</v>
      </c>
      <c r="B217" s="0" t="str">
        <f aca="false">HYPERLINK("https://stackoverflow.com/questions/44053267/")</f>
        <v>https://stackoverflow.com/questions/44053267/</v>
      </c>
      <c r="C217" s="1" t="n">
        <v>4</v>
      </c>
    </row>
    <row r="218" customFormat="false" ht="12.8" hidden="false" customHeight="false" outlineLevel="0" collapsed="false">
      <c r="A218" s="0" t="s">
        <v>67</v>
      </c>
      <c r="B218" s="0" t="str">
        <f aca="false">HYPERLINK("https://stackoverflow.com/questions/23078417/")</f>
        <v>https://stackoverflow.com/questions/23078417/</v>
      </c>
      <c r="C218" s="1" t="n">
        <v>4</v>
      </c>
    </row>
    <row r="219" customFormat="false" ht="12.8" hidden="false" customHeight="false" outlineLevel="0" collapsed="false">
      <c r="A219" s="0" t="s">
        <v>67</v>
      </c>
      <c r="B219" s="0" t="str">
        <f aca="false">HYPERLINK("https://stackoverflow.com/questions/29336858/")</f>
        <v>https://stackoverflow.com/questions/29336858/</v>
      </c>
      <c r="C219" s="1" t="n">
        <v>4</v>
      </c>
    </row>
    <row r="223" customFormat="false" ht="12.8" hidden="false" customHeight="false" outlineLevel="0" collapsed="false">
      <c r="A223" s="0" t="s">
        <v>68</v>
      </c>
    </row>
    <row r="225" customFormat="false" ht="12.8" hidden="false" customHeight="false" outlineLevel="0" collapsed="false">
      <c r="A225" s="0" t="s">
        <v>69</v>
      </c>
      <c r="B225" s="0" t="str">
        <f aca="false">HYPERLINK("https://stackoverflow.com/questions/897361/")</f>
        <v>https://stackoverflow.com/questions/897361/</v>
      </c>
      <c r="C225" s="1" t="n">
        <v>5</v>
      </c>
    </row>
    <row r="226" customFormat="false" ht="12.8" hidden="false" customHeight="false" outlineLevel="0" collapsed="false">
      <c r="A226" s="0" t="s">
        <v>69</v>
      </c>
      <c r="B226" s="0" t="str">
        <f aca="false">HYPERLINK("https://stackoverflow.com/questions/11724371/")</f>
        <v>https://stackoverflow.com/questions/11724371/</v>
      </c>
      <c r="C226" s="1" t="n">
        <v>5</v>
      </c>
    </row>
    <row r="227" customFormat="false" ht="12.8" hidden="false" customHeight="false" outlineLevel="0" collapsed="false">
      <c r="A227" s="0" t="s">
        <v>69</v>
      </c>
      <c r="B227" s="0" t="str">
        <f aca="false">HYPERLINK("https://stackoverflow.com/questions/13876181/")</f>
        <v>https://stackoverflow.com/questions/13876181/</v>
      </c>
      <c r="C227" s="1" t="n">
        <v>5</v>
      </c>
    </row>
    <row r="228" customFormat="false" ht="12.8" hidden="false" customHeight="false" outlineLevel="0" collapsed="false">
      <c r="A228" s="0" t="s">
        <v>69</v>
      </c>
      <c r="B228" s="0" t="str">
        <f aca="false">HYPERLINK("https://stackoverflow.com/questions/18425584/")</f>
        <v>https://stackoverflow.com/questions/18425584/</v>
      </c>
      <c r="C228" s="1" t="n">
        <v>5</v>
      </c>
    </row>
    <row r="229" customFormat="false" ht="12.8" hidden="false" customHeight="false" outlineLevel="0" collapsed="false">
      <c r="A229" s="0" t="s">
        <v>69</v>
      </c>
      <c r="B229" s="0" t="str">
        <f aca="false">HYPERLINK("https://stackoverflow.com/questions/26481315/")</f>
        <v>https://stackoverflow.com/questions/26481315/</v>
      </c>
      <c r="C229" s="1" t="n">
        <v>5</v>
      </c>
    </row>
    <row r="230" customFormat="false" ht="12.8" hidden="false" customHeight="false" outlineLevel="0" collapsed="false">
      <c r="A230" s="0" t="s">
        <v>69</v>
      </c>
      <c r="B230" s="0" t="str">
        <f aca="false">HYPERLINK("https://stackoverflow.com/questions/34441883/")</f>
        <v>https://stackoverflow.com/questions/34441883/</v>
      </c>
      <c r="C230" s="1" t="n">
        <v>5</v>
      </c>
    </row>
    <row r="231" customFormat="false" ht="12.8" hidden="false" customHeight="false" outlineLevel="0" collapsed="false">
      <c r="A231" s="0" t="s">
        <v>70</v>
      </c>
      <c r="B231" s="0" t="str">
        <f aca="false">HYPERLINK("https://stackoverflow.com/questions/1685874/")</f>
        <v>https://stackoverflow.com/questions/1685874/</v>
      </c>
      <c r="C231" s="1" t="n">
        <v>5</v>
      </c>
    </row>
    <row r="232" customFormat="false" ht="12.8" hidden="false" customHeight="false" outlineLevel="0" collapsed="false">
      <c r="A232" s="0" t="s">
        <v>70</v>
      </c>
      <c r="B232" s="0" t="str">
        <f aca="false">HYPERLINK("https://stackoverflow.com/questions/14061088/")</f>
        <v>https://stackoverflow.com/questions/14061088/</v>
      </c>
      <c r="C232" s="1" t="n">
        <v>4</v>
      </c>
    </row>
    <row r="233" customFormat="false" ht="12.8" hidden="false" customHeight="false" outlineLevel="0" collapsed="false">
      <c r="A233" s="0" t="s">
        <v>70</v>
      </c>
      <c r="B233" s="0" t="str">
        <f aca="false">HYPERLINK("https://stackoverflow.com/questions/17406088/")</f>
        <v>https://stackoverflow.com/questions/17406088/</v>
      </c>
      <c r="C233" s="1" t="n">
        <v>4</v>
      </c>
    </row>
    <row r="234" customFormat="false" ht="12.8" hidden="false" customHeight="false" outlineLevel="0" collapsed="false">
      <c r="A234" s="0" t="s">
        <v>70</v>
      </c>
      <c r="B234" s="0" t="str">
        <f aca="false">HYPERLINK("https://stackoverflow.com/questions/25568419/")</f>
        <v>https://stackoverflow.com/questions/25568419/</v>
      </c>
      <c r="C234" s="1" t="n">
        <v>3</v>
      </c>
    </row>
    <row r="235" customFormat="false" ht="12.8" hidden="false" customHeight="false" outlineLevel="0" collapsed="false">
      <c r="A235" s="0" t="s">
        <v>70</v>
      </c>
      <c r="B235" s="0" t="str">
        <f aca="false">HYPERLINK("https://stackoverflow.com/questions/29471049/")</f>
        <v>https://stackoverflow.com/questions/29471049/</v>
      </c>
      <c r="C235" s="1" t="n">
        <v>5</v>
      </c>
    </row>
    <row r="236" customFormat="false" ht="12.8" hidden="false" customHeight="false" outlineLevel="0" collapsed="false">
      <c r="A236" s="0" t="s">
        <v>70</v>
      </c>
      <c r="B236" s="0" t="str">
        <f aca="false">HYPERLINK("https://stackoverflow.com/questions/36771472/")</f>
        <v>https://stackoverflow.com/questions/36771472/</v>
      </c>
      <c r="C236" s="1" t="n">
        <v>5</v>
      </c>
    </row>
    <row r="237" customFormat="false" ht="12.8" hidden="false" customHeight="false" outlineLevel="0" collapsed="false">
      <c r="A237" s="0" t="s">
        <v>70</v>
      </c>
      <c r="B237" s="0" t="str">
        <f aca="false">HYPERLINK("https://stackoverflow.com/questions/41564156/")</f>
        <v>https://stackoverflow.com/questions/41564156/</v>
      </c>
      <c r="C237" s="1" t="n">
        <v>5</v>
      </c>
    </row>
    <row r="238" customFormat="false" ht="12.8" hidden="false" customHeight="false" outlineLevel="0" collapsed="false">
      <c r="A238" s="0" t="s">
        <v>70</v>
      </c>
      <c r="B238" s="0" t="str">
        <f aca="false">HYPERLINK("https://stackoverflow.com/questions/44612850/")</f>
        <v>https://stackoverflow.com/questions/44612850/</v>
      </c>
      <c r="C238" s="1" t="n">
        <v>4</v>
      </c>
    </row>
    <row r="239" customFormat="false" ht="12.8" hidden="false" customHeight="false" outlineLevel="0" collapsed="false">
      <c r="A239" s="0" t="s">
        <v>71</v>
      </c>
      <c r="B239" s="0" t="str">
        <f aca="false">HYPERLINK("https://stackoverflow.com/questions/6556736/")</f>
        <v>https://stackoverflow.com/questions/6556736/</v>
      </c>
      <c r="C239" s="1" t="n">
        <v>4</v>
      </c>
    </row>
    <row r="240" customFormat="false" ht="12.8" hidden="false" customHeight="false" outlineLevel="0" collapsed="false">
      <c r="A240" s="0" t="s">
        <v>71</v>
      </c>
      <c r="B240" s="0" t="str">
        <f aca="false">HYPERLINK("https://stackoverflow.com/questions/6614828/")</f>
        <v>https://stackoverflow.com/questions/6614828/</v>
      </c>
      <c r="C240" s="1" t="n">
        <v>4</v>
      </c>
    </row>
    <row r="241" customFormat="false" ht="12.8" hidden="false" customHeight="false" outlineLevel="0" collapsed="false">
      <c r="A241" s="0" t="s">
        <v>71</v>
      </c>
      <c r="B241" s="0" t="str">
        <f aca="false">HYPERLINK("https://stackoverflow.com/questions/54193406/")</f>
        <v>https://stackoverflow.com/questions/54193406/</v>
      </c>
      <c r="C241" s="1" t="n">
        <v>4</v>
      </c>
    </row>
    <row r="242" customFormat="false" ht="12.8" hidden="false" customHeight="false" outlineLevel="0" collapsed="false">
      <c r="A242" s="0" t="s">
        <v>72</v>
      </c>
      <c r="B242" s="0" t="str">
        <f aca="false">HYPERLINK("https://stackoverflow.com/questions/10680965/")</f>
        <v>https://stackoverflow.com/questions/10680965/</v>
      </c>
      <c r="C242" s="1" t="n">
        <v>4</v>
      </c>
    </row>
    <row r="243" customFormat="false" ht="12.8" hidden="false" customHeight="false" outlineLevel="0" collapsed="false">
      <c r="A243" s="0" t="s">
        <v>72</v>
      </c>
      <c r="B243" s="0" t="str">
        <f aca="false">HYPERLINK("https://stackoverflow.com/questions/41635694/")</f>
        <v>https://stackoverflow.com/questions/41635694/</v>
      </c>
      <c r="C243" s="1" t="n">
        <v>4</v>
      </c>
    </row>
    <row r="244" customFormat="false" ht="12.8" hidden="false" customHeight="false" outlineLevel="0" collapsed="false">
      <c r="A244" s="0" t="s">
        <v>73</v>
      </c>
      <c r="B244" s="0" t="str">
        <f aca="false">HYPERLINK("https://stackoverflow.com/questions/20891913/")</f>
        <v>https://stackoverflow.com/questions/20891913/</v>
      </c>
      <c r="C244" s="1" t="n">
        <v>4</v>
      </c>
    </row>
    <row r="245" customFormat="false" ht="12.8" hidden="false" customHeight="false" outlineLevel="0" collapsed="false">
      <c r="A245" s="0" t="s">
        <v>73</v>
      </c>
      <c r="B245" s="0" t="str">
        <f aca="false">HYPERLINK("https://stackoverflow.com/questions/20892201/")</f>
        <v>https://stackoverflow.com/questions/20892201/</v>
      </c>
      <c r="C245" s="1" t="n">
        <v>5</v>
      </c>
    </row>
    <row r="246" customFormat="false" ht="12.8" hidden="false" customHeight="false" outlineLevel="0" collapsed="false">
      <c r="A246" s="0" t="s">
        <v>73</v>
      </c>
      <c r="B246" s="0" t="str">
        <f aca="false">HYPERLINK("https://stackoverflow.com/questions/20892552/")</f>
        <v>https://stackoverflow.com/questions/20892552/</v>
      </c>
      <c r="C246" s="1" t="n">
        <v>4</v>
      </c>
    </row>
    <row r="247" customFormat="false" ht="12.8" hidden="false" customHeight="false" outlineLevel="0" collapsed="false">
      <c r="A247" s="0" t="s">
        <v>73</v>
      </c>
      <c r="B247" s="0" t="str">
        <f aca="false">HYPERLINK("https://stackoverflow.com/questions/26669234/")</f>
        <v>https://stackoverflow.com/questions/26669234/</v>
      </c>
      <c r="C247" s="1" t="n">
        <v>5</v>
      </c>
    </row>
    <row r="248" customFormat="false" ht="12.8" hidden="false" customHeight="false" outlineLevel="0" collapsed="false">
      <c r="A248" s="0" t="s">
        <v>73</v>
      </c>
      <c r="B248" s="0" t="str">
        <f aca="false">HYPERLINK("https://stackoverflow.com/questions/36808905/")</f>
        <v>https://stackoverflow.com/questions/36808905/</v>
      </c>
      <c r="C248" s="1" t="n">
        <v>5</v>
      </c>
    </row>
    <row r="249" customFormat="false" ht="12.8" hidden="false" customHeight="false" outlineLevel="0" collapsed="false">
      <c r="A249" s="0" t="s">
        <v>74</v>
      </c>
      <c r="B249" s="0" t="str">
        <f aca="false">HYPERLINK("https://stackoverflow.com/questions/36627565/")</f>
        <v>https://stackoverflow.com/questions/36627565/</v>
      </c>
      <c r="C249" s="1" t="n">
        <v>5</v>
      </c>
    </row>
    <row r="250" customFormat="false" ht="12.8" hidden="false" customHeight="false" outlineLevel="0" collapsed="false">
      <c r="A250" s="0" t="s">
        <v>75</v>
      </c>
      <c r="B250" s="0" t="str">
        <f aca="false">HYPERLINK("https://stackoverflow.com/questions/37833015/")</f>
        <v>https://stackoverflow.com/questions/37833015/</v>
      </c>
      <c r="C250" s="1" t="n">
        <v>5</v>
      </c>
    </row>
    <row r="251" customFormat="false" ht="12.8" hidden="false" customHeight="false" outlineLevel="0" collapsed="false">
      <c r="A251" s="0" t="s">
        <v>75</v>
      </c>
      <c r="B251" s="0" t="str">
        <f aca="false">HYPERLINK("https://stackoverflow.com/questions/43782554/")</f>
        <v>https://stackoverflow.com/questions/43782554/</v>
      </c>
      <c r="C251" s="1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2019-03-25T10:58:30Z</dcterms:modified>
  <cp:revision>8</cp:revision>
  <dc:subject/>
  <dc:title/>
</cp:coreProperties>
</file>