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s" sheetId="1" r:id="rId3"/>
    <sheet state="visible" name="Groups" sheetId="2" r:id="rId4"/>
    <sheet state="visible" name="Participants Data" sheetId="3" r:id="rId5"/>
    <sheet state="visible" name="Participants Data 2" sheetId="4" r:id="rId6"/>
    <sheet state="visible" name="Relevance" sheetId="5" r:id="rId7"/>
    <sheet state="visible" name="Benefit" sheetId="6" r:id="rId8"/>
    <sheet state="visible" name="Quality" sheetId="7" r:id="rId9"/>
  </sheets>
  <definedNames/>
  <calcPr/>
</workbook>
</file>

<file path=xl/sharedStrings.xml><?xml version="1.0" encoding="utf-8"?>
<sst xmlns="http://schemas.openxmlformats.org/spreadsheetml/2006/main" count="2950" uniqueCount="50">
  <si>
    <t>Queries</t>
  </si>
  <si>
    <t>Contains the solution, but not limited to:</t>
  </si>
  <si>
    <t>Solution A</t>
  </si>
  <si>
    <t>Solution B</t>
  </si>
  <si>
    <t>Mark the relevance of suggested code Snippets</t>
  </si>
  <si>
    <t>Mark the benefit of code explanation</t>
  </si>
  <si>
    <t>Mark the answer quality (code + explanation)</t>
  </si>
  <si>
    <t>Converting Between a Byte Array and Base64</t>
  </si>
  <si>
    <t>How do I calculate logarithm?</t>
  </si>
  <si>
    <t>How do I convert a Vector into an array?</t>
  </si>
  <si>
    <t>How do I convert Map into JSON?</t>
  </si>
  <si>
    <t>How do I convert milliseconds value to date?</t>
  </si>
  <si>
    <t>How do I convert Properties into Map?</t>
  </si>
  <si>
    <t>How do I create a console progress bar?</t>
  </si>
  <si>
    <t>How do I create temporary file?</t>
  </si>
  <si>
    <t>How do I detect non-ASCII characters in string?</t>
  </si>
  <si>
    <t>How do I get information regarding class name?</t>
  </si>
  <si>
    <t>How do I get printer or print service name?</t>
  </si>
  <si>
    <t>How do I get the available font names?</t>
  </si>
  <si>
    <t>How do I get the state of a thread?</t>
  </si>
  <si>
    <t>How do I get today date and time?</t>
  </si>
  <si>
    <t>How do I launch user default mail client application?</t>
  </si>
  <si>
    <t>How do I programmatically compile Java class?</t>
  </si>
  <si>
    <t>How do I read entries in a zip or compressed file?</t>
  </si>
  <si>
    <t>How do I read Excel file?</t>
  </si>
  <si>
    <t>How do I read or download web page content?</t>
  </si>
  <si>
    <t>How do I remove some characters from a StringBuffer?</t>
  </si>
  <si>
    <t>How do I rotate elements of a collection?</t>
  </si>
  <si>
    <t>How do I shuffle elements of an array?</t>
  </si>
  <si>
    <t>How do I sort file names by their extension?</t>
  </si>
  <si>
    <t>Using Images in an Applet</t>
  </si>
  <si>
    <t>A</t>
  </si>
  <si>
    <t>B</t>
  </si>
  <si>
    <t>C</t>
  </si>
  <si>
    <t>Timestamp</t>
  </si>
  <si>
    <t>id</t>
  </si>
  <si>
    <t xml:space="preserve">How many years of experience do you have in Java Programming  ? </t>
  </si>
  <si>
    <t xml:space="preserve">How many years of experience do you have in professional software development  ? </t>
  </si>
  <si>
    <t>Mark the relevance of suggested code Snippets [Tool A]</t>
  </si>
  <si>
    <t>Mark the relevance of suggested code Snippets [Tool B]</t>
  </si>
  <si>
    <t>Mark the benefit of code explanation [Tool A]</t>
  </si>
  <si>
    <t>Mark the benefit of code explanation [Tool B]</t>
  </si>
  <si>
    <t>Mark the answer quality (code + explanation) [Tool A]</t>
  </si>
  <si>
    <t>Mark the answer quality (code + explanation) [Tool B]</t>
  </si>
  <si>
    <t>Average</t>
  </si>
  <si>
    <t>relevance</t>
  </si>
  <si>
    <t>BIKER</t>
  </si>
  <si>
    <t>Crokage</t>
  </si>
  <si>
    <t>benefit</t>
  </si>
  <si>
    <t>quality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</si>
</sst>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u/>
      <sz val="10.0"/>
      <color rgb="FF0000FF"/>
      <name val="Arial"/>
    </font>
    <font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2" fontId="6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43"/>
    <col customWidth="1" min="2" max="2" width="45.29"/>
    <col customWidth="1" min="3" max="3" width="26.86"/>
    <col customWidth="1" min="4" max="4" width="24.57"/>
    <col customWidth="1" min="5" max="5" width="22.0"/>
    <col customWidth="1" min="6" max="6" width="24.29"/>
    <col customWidth="1" min="7" max="7" width="23.43"/>
    <col customWidth="1" min="8" max="8" width="21.43"/>
    <col customWidth="1" min="9" max="28" width="11.57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/>
      <c r="F1" s="3" t="s">
        <v>3</v>
      </c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6"/>
      <c r="B2" s="7"/>
      <c r="C2" s="8" t="s">
        <v>4</v>
      </c>
      <c r="D2" s="8" t="s">
        <v>5</v>
      </c>
      <c r="E2" s="8" t="s">
        <v>6</v>
      </c>
      <c r="F2" s="8" t="s">
        <v>4</v>
      </c>
      <c r="G2" s="8" t="s">
        <v>5</v>
      </c>
      <c r="H2" s="8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2.75" customHeight="1">
      <c r="A3" t="s">
        <v>7</v>
      </c>
      <c r="B3" s="9" t="str">
        <f>HYPERLINK("http://www.java2s.com/example/java/file-path-io/converting-between-a-byte-array-and-base64.html")</f>
        <v>http://www.java2s.com/example/java/file-path-io/converting-between-a-byte-array-and-base64.html</v>
      </c>
      <c r="E3" s="10"/>
    </row>
    <row r="4" ht="12.75" customHeight="1">
      <c r="A4" t="s">
        <v>8</v>
      </c>
      <c r="B4" s="9" t="str">
        <f>HYPERLINK("https://kodejava.org/category/java/core-api/page/18/")</f>
        <v>https://kodejava.org/category/java/core-api/page/18/</v>
      </c>
      <c r="E4" s="10"/>
    </row>
    <row r="5" ht="12.75" customHeight="1">
      <c r="A5" t="s">
        <v>9</v>
      </c>
      <c r="B5" s="9" t="str">
        <f>HYPERLINK("https://kodejava.org/category/java/core-api/page/14/")</f>
        <v>https://kodejava.org/category/java/core-api/page/14/</v>
      </c>
      <c r="E5" s="10"/>
    </row>
    <row r="6" ht="12.75" customHeight="1">
      <c r="A6" t="s">
        <v>10</v>
      </c>
      <c r="B6" s="9" t="str">
        <f>HYPERLINK("https://kodejava.org/category/other-libraries/google-gson/")</f>
        <v>https://kodejava.org/category/other-libraries/google-gson/</v>
      </c>
      <c r="E6" s="10"/>
    </row>
    <row r="7" ht="12.75" customHeight="1">
      <c r="A7" t="s">
        <v>11</v>
      </c>
      <c r="B7" s="9" t="str">
        <f>HYPERLINK("$Instructions.P14")</f>
        <v>$Instructions.P14</v>
      </c>
      <c r="E7" s="10"/>
    </row>
    <row r="8" ht="12.75" customHeight="1">
      <c r="A8" t="s">
        <v>12</v>
      </c>
      <c r="B8" s="9" t="str">
        <f>HYPERLINK("https://kodejava.org/category/java/core-api/page/28/")</f>
        <v>https://kodejava.org/category/java/core-api/page/28/</v>
      </c>
      <c r="E8" s="10"/>
    </row>
    <row r="9" ht="12.75" customHeight="1">
      <c r="A9" t="s">
        <v>13</v>
      </c>
      <c r="B9" s="9" t="str">
        <f>HYPERLINK("https://kodejava.org/category/java/core-api/page/20/")</f>
        <v>https://kodejava.org/category/java/core-api/page/20/</v>
      </c>
      <c r="E9" s="10"/>
    </row>
    <row r="10" ht="12.75" customHeight="1">
      <c r="A10" t="s">
        <v>14</v>
      </c>
      <c r="B10" s="9" t="str">
        <f t="shared" ref="B10:B11" si="1">HYPERLINK("https://kodejava.org/category/java/core-api/page/26/")</f>
        <v>https://kodejava.org/category/java/core-api/page/26/</v>
      </c>
      <c r="E10" s="10"/>
    </row>
    <row r="11" ht="12.75" customHeight="1">
      <c r="A11" t="s">
        <v>15</v>
      </c>
      <c r="B11" s="9" t="str">
        <f t="shared" si="1"/>
        <v>https://kodejava.org/category/java/core-api/page/26/</v>
      </c>
      <c r="E11" s="10"/>
    </row>
    <row r="12" ht="12.75" customHeight="1">
      <c r="A12" t="s">
        <v>16</v>
      </c>
      <c r="B12" s="9" t="str">
        <f>HYPERLINK("https://kodejava.org/category/java/reflection-api/")</f>
        <v>https://kodejava.org/category/java/reflection-api/</v>
      </c>
      <c r="E12" s="10"/>
    </row>
    <row r="13" ht="12.75" customHeight="1">
      <c r="A13" t="s">
        <v>17</v>
      </c>
      <c r="B13" s="9" t="str">
        <f>HYPERLINK("https://kodejava.org/category/java/core-api/page/18/")</f>
        <v>https://kodejava.org/category/java/core-api/page/18/</v>
      </c>
      <c r="E13" s="10"/>
    </row>
    <row r="14" ht="12.75" customHeight="1">
      <c r="A14" t="s">
        <v>18</v>
      </c>
      <c r="B14" s="9" t="str">
        <f>HYPERLINK("https://kodejava.org/category/java/core-api/page/38/")</f>
        <v>https://kodejava.org/category/java/core-api/page/38/</v>
      </c>
      <c r="E14" s="10"/>
    </row>
    <row r="15" ht="12.75" customHeight="1">
      <c r="A15" t="s">
        <v>19</v>
      </c>
      <c r="B15" s="9" t="str">
        <f>HYPERLINK("https://kodejava.org/category/java/core-api/page/8/")</f>
        <v>https://kodejava.org/category/java/core-api/page/8/</v>
      </c>
      <c r="E15" s="10"/>
    </row>
    <row r="16" ht="12.75" customHeight="1">
      <c r="A16" t="s">
        <v>20</v>
      </c>
      <c r="B16" s="9" t="str">
        <f>HYPERLINK("https://kodejava.org/how-do-i-get-todays-date-and-time/")</f>
        <v>https://kodejava.org/how-do-i-get-todays-date-and-time/</v>
      </c>
      <c r="E16" s="10"/>
    </row>
    <row r="17" ht="12.75" customHeight="1">
      <c r="A17" t="s">
        <v>21</v>
      </c>
      <c r="B17" s="9" t="str">
        <f>HYPERLINK("https://kodejava.org/category/java/core-api/page/17/")</f>
        <v>https://kodejava.org/category/java/core-api/page/17/</v>
      </c>
      <c r="E17" s="10"/>
    </row>
    <row r="18" ht="12.75" customHeight="1">
      <c r="A18" t="s">
        <v>22</v>
      </c>
      <c r="B18" s="9" t="str">
        <f>HYPERLINK("https://kodejava.org/category/java/core-api/page/29/")</f>
        <v>https://kodejava.org/category/java/core-api/page/29/</v>
      </c>
      <c r="E18" s="10"/>
    </row>
    <row r="19" ht="12.75" customHeight="1">
      <c r="A19" t="s">
        <v>23</v>
      </c>
      <c r="B19" s="9" t="str">
        <f>HYPERLINK("https://kodejava.org/category/java/java-zip-and-gzip/page/2/")</f>
        <v>https://kodejava.org/category/java/java-zip-and-gzip/page/2/</v>
      </c>
      <c r="E19" s="10"/>
    </row>
    <row r="20" ht="12.75" customHeight="1">
      <c r="A20" t="s">
        <v>24</v>
      </c>
      <c r="B20" s="9" t="str">
        <f>HYPERLINK("https://kodejava.org/category/other-libraries/apache-poi/")</f>
        <v>https://kodejava.org/category/other-libraries/apache-poi/</v>
      </c>
      <c r="E20" s="10"/>
    </row>
    <row r="21" ht="12.75" customHeight="1">
      <c r="A21" t="s">
        <v>25</v>
      </c>
      <c r="B21" s="9" t="str">
        <f>HYPERLINK("https://kodejava.org/category/java/core-api/page/35/")</f>
        <v>https://kodejava.org/category/java/core-api/page/35/</v>
      </c>
      <c r="E21" s="10"/>
    </row>
    <row r="22" ht="12.75" customHeight="1">
      <c r="A22" t="s">
        <v>26</v>
      </c>
      <c r="B22" s="9" t="str">
        <f>HYPERLINK("https://kodejava.org/category/java/core-api/page/17/")</f>
        <v>https://kodejava.org/category/java/core-api/page/17/</v>
      </c>
      <c r="E22" s="10"/>
    </row>
    <row r="23" ht="12.75" customHeight="1">
      <c r="A23" t="s">
        <v>27</v>
      </c>
      <c r="B23" s="9" t="str">
        <f>HYPERLINK("https://kodejava.org/category/java/core-api/page/27/")</f>
        <v>https://kodejava.org/category/java/core-api/page/27/</v>
      </c>
      <c r="E23" s="10"/>
    </row>
    <row r="24" ht="12.75" customHeight="1">
      <c r="A24" t="s">
        <v>28</v>
      </c>
      <c r="B24" s="9" t="str">
        <f>HYPERLINK("https://kodejava.org/category/java/core-api/page/39/")</f>
        <v>https://kodejava.org/category/java/core-api/page/39/</v>
      </c>
      <c r="E24" s="10"/>
    </row>
    <row r="25" ht="12.75" customHeight="1">
      <c r="A25" t="s">
        <v>29</v>
      </c>
      <c r="B25" s="9" t="str">
        <f>HYPERLINK("https://kodejava.org/how-do-i-sort-file-names-by-their-extension/")</f>
        <v>https://kodejava.org/how-do-i-sort-file-names-by-their-extension/</v>
      </c>
      <c r="E25" s="10"/>
    </row>
    <row r="26" ht="12.75" customHeight="1">
      <c r="A26" t="s">
        <v>30</v>
      </c>
      <c r="B26" s="9" t="str">
        <f>HYPERLINK("http://www.java2s.com/example/java/applet/using-images-in-an-applet.html")</f>
        <v>http://www.java2s.com/example/java/applet/using-images-in-an-applet.html</v>
      </c>
      <c r="E26" s="10"/>
    </row>
    <row r="27" ht="12.75" customHeight="1">
      <c r="B27" s="8"/>
      <c r="E27" s="10"/>
    </row>
    <row r="28" ht="12.75" customHeight="1">
      <c r="B28" s="8"/>
      <c r="E28" s="10"/>
    </row>
    <row r="29" ht="12.75" customHeight="1">
      <c r="B29" s="8"/>
      <c r="E29" s="10"/>
    </row>
    <row r="30" ht="12.75" customHeight="1">
      <c r="B30" s="8"/>
      <c r="E30" s="10"/>
    </row>
    <row r="31" ht="12.75" customHeight="1">
      <c r="B31" s="8"/>
      <c r="E31" s="10"/>
    </row>
    <row r="32" ht="12.75" customHeight="1">
      <c r="B32" s="8"/>
      <c r="E32" s="10"/>
    </row>
    <row r="33" ht="12.75" customHeight="1">
      <c r="B33" s="8"/>
      <c r="E33" s="10"/>
    </row>
    <row r="34" ht="12.75" customHeight="1">
      <c r="B34" s="8"/>
      <c r="E34" s="10"/>
    </row>
    <row r="35" ht="12.75" customHeight="1">
      <c r="B35" s="8"/>
      <c r="E35" s="10"/>
    </row>
    <row r="36" ht="12.75" customHeight="1">
      <c r="B36" s="8"/>
      <c r="E36" s="10"/>
    </row>
    <row r="37" ht="12.75" customHeight="1">
      <c r="B37" s="8"/>
      <c r="E37" s="10"/>
    </row>
    <row r="38" ht="12.75" customHeight="1">
      <c r="B38" s="8"/>
      <c r="E38" s="10"/>
    </row>
    <row r="39" ht="12.75" customHeight="1">
      <c r="B39" s="8"/>
      <c r="E39" s="10"/>
    </row>
    <row r="40" ht="12.75" customHeight="1">
      <c r="B40" s="8"/>
      <c r="E40" s="10"/>
    </row>
    <row r="41" ht="12.75" customHeight="1">
      <c r="B41" s="8"/>
      <c r="E41" s="10"/>
    </row>
    <row r="42" ht="12.75" customHeight="1">
      <c r="B42" s="8"/>
      <c r="E42" s="10"/>
    </row>
    <row r="43" ht="12.75" customHeight="1">
      <c r="B43" s="8"/>
      <c r="E43" s="10"/>
    </row>
    <row r="44" ht="12.75" customHeight="1">
      <c r="B44" s="8"/>
      <c r="E44" s="10"/>
    </row>
    <row r="45" ht="12.75" customHeight="1">
      <c r="B45" s="8"/>
      <c r="E45" s="10"/>
    </row>
    <row r="46" ht="12.75" customHeight="1">
      <c r="B46" s="8"/>
      <c r="E46" s="10"/>
    </row>
    <row r="47" ht="12.75" customHeight="1">
      <c r="B47" s="8"/>
      <c r="E47" s="10"/>
    </row>
    <row r="48" ht="12.75" customHeight="1">
      <c r="B48" s="8"/>
      <c r="E48" s="10"/>
    </row>
    <row r="49" ht="12.75" customHeight="1">
      <c r="B49" s="8"/>
      <c r="E49" s="10"/>
    </row>
    <row r="50" ht="12.75" customHeight="1">
      <c r="B50" s="8"/>
      <c r="E50" s="10"/>
    </row>
    <row r="51" ht="12.75" customHeight="1">
      <c r="B51" s="8"/>
      <c r="E51" s="10"/>
    </row>
    <row r="52" ht="12.75" customHeight="1">
      <c r="B52" s="8"/>
      <c r="E52" s="10"/>
    </row>
    <row r="53" ht="12.75" customHeight="1">
      <c r="B53" s="8"/>
      <c r="E53" s="10"/>
    </row>
    <row r="54" ht="12.75" customHeight="1">
      <c r="B54" s="8"/>
      <c r="E54" s="10"/>
    </row>
    <row r="55" ht="12.75" customHeight="1">
      <c r="B55" s="8"/>
      <c r="E55" s="10"/>
    </row>
    <row r="56" ht="12.75" customHeight="1">
      <c r="B56" s="8"/>
      <c r="E56" s="10"/>
    </row>
    <row r="57" ht="12.75" customHeight="1">
      <c r="B57" s="8"/>
      <c r="E57" s="10"/>
    </row>
    <row r="58" ht="12.75" customHeight="1">
      <c r="B58" s="8"/>
      <c r="E58" s="10"/>
    </row>
    <row r="59" ht="12.75" customHeight="1">
      <c r="B59" s="8"/>
      <c r="E59" s="10"/>
    </row>
    <row r="60" ht="12.75" customHeight="1">
      <c r="B60" s="8"/>
      <c r="E60" s="10"/>
    </row>
    <row r="61" ht="12.75" customHeight="1">
      <c r="B61" s="8"/>
      <c r="E61" s="10"/>
    </row>
    <row r="62" ht="12.75" customHeight="1">
      <c r="B62" s="8"/>
      <c r="E62" s="10"/>
    </row>
    <row r="63" ht="12.75" customHeight="1">
      <c r="B63" s="8"/>
      <c r="E63" s="10"/>
    </row>
    <row r="64" ht="12.75" customHeight="1">
      <c r="B64" s="8"/>
      <c r="E64" s="10"/>
    </row>
    <row r="65" ht="12.75" customHeight="1">
      <c r="B65" s="8"/>
      <c r="E65" s="10"/>
    </row>
    <row r="66" ht="12.75" customHeight="1">
      <c r="B66" s="8"/>
      <c r="E66" s="10"/>
    </row>
    <row r="67" ht="12.75" customHeight="1">
      <c r="B67" s="8"/>
      <c r="E67" s="10"/>
    </row>
    <row r="68" ht="12.75" customHeight="1">
      <c r="B68" s="8"/>
      <c r="E68" s="10"/>
    </row>
    <row r="69" ht="12.75" customHeight="1">
      <c r="B69" s="8"/>
      <c r="E69" s="10"/>
    </row>
    <row r="70" ht="12.75" customHeight="1">
      <c r="B70" s="8"/>
      <c r="E70" s="10"/>
    </row>
    <row r="71" ht="12.75" customHeight="1">
      <c r="B71" s="8"/>
      <c r="E71" s="10"/>
    </row>
    <row r="72" ht="12.75" customHeight="1">
      <c r="B72" s="8"/>
      <c r="E72" s="10"/>
    </row>
    <row r="73" ht="12.75" customHeight="1">
      <c r="B73" s="8"/>
      <c r="E73" s="10"/>
    </row>
    <row r="74" ht="12.75" customHeight="1">
      <c r="B74" s="8"/>
      <c r="E74" s="10"/>
    </row>
    <row r="75" ht="12.75" customHeight="1">
      <c r="B75" s="8"/>
      <c r="E75" s="10"/>
    </row>
    <row r="76" ht="12.75" customHeight="1">
      <c r="B76" s="8"/>
      <c r="E76" s="10"/>
    </row>
    <row r="77" ht="12.75" customHeight="1">
      <c r="B77" s="8"/>
      <c r="E77" s="10"/>
    </row>
    <row r="78" ht="12.75" customHeight="1">
      <c r="B78" s="8"/>
      <c r="E78" s="10"/>
    </row>
    <row r="79" ht="12.75" customHeight="1">
      <c r="B79" s="8"/>
      <c r="E79" s="10"/>
    </row>
    <row r="80" ht="12.75" customHeight="1">
      <c r="B80" s="8"/>
      <c r="E80" s="10"/>
    </row>
    <row r="81" ht="12.75" customHeight="1">
      <c r="B81" s="8"/>
      <c r="E81" s="10"/>
    </row>
    <row r="82" ht="12.75" customHeight="1">
      <c r="B82" s="8"/>
      <c r="E82" s="10"/>
    </row>
    <row r="83" ht="12.75" customHeight="1">
      <c r="B83" s="8"/>
      <c r="E83" s="10"/>
    </row>
    <row r="84" ht="12.75" customHeight="1">
      <c r="B84" s="8"/>
      <c r="E84" s="10"/>
    </row>
    <row r="85" ht="12.75" customHeight="1">
      <c r="B85" s="8"/>
      <c r="E85" s="10"/>
    </row>
    <row r="86" ht="12.75" customHeight="1">
      <c r="B86" s="8"/>
      <c r="E86" s="10"/>
    </row>
    <row r="87" ht="12.75" customHeight="1">
      <c r="B87" s="8"/>
      <c r="E87" s="10"/>
    </row>
    <row r="88" ht="12.75" customHeight="1">
      <c r="B88" s="8"/>
      <c r="E88" s="10"/>
    </row>
    <row r="89" ht="12.75" customHeight="1">
      <c r="B89" s="8"/>
      <c r="E89" s="10"/>
    </row>
    <row r="90" ht="12.75" customHeight="1">
      <c r="B90" s="8"/>
      <c r="E90" s="10"/>
    </row>
    <row r="91" ht="12.75" customHeight="1">
      <c r="B91" s="8"/>
      <c r="E91" s="10"/>
    </row>
    <row r="92" ht="12.75" customHeight="1">
      <c r="B92" s="8"/>
      <c r="E92" s="10"/>
    </row>
    <row r="93" ht="12.75" customHeight="1">
      <c r="B93" s="8"/>
      <c r="E93" s="10"/>
    </row>
    <row r="94" ht="12.75" customHeight="1">
      <c r="B94" s="8"/>
      <c r="E94" s="10"/>
    </row>
    <row r="95" ht="12.75" customHeight="1">
      <c r="B95" s="8"/>
      <c r="E95" s="10"/>
    </row>
    <row r="96" ht="12.75" customHeight="1">
      <c r="B96" s="8"/>
      <c r="E96" s="10"/>
    </row>
    <row r="97" ht="12.75" customHeight="1">
      <c r="B97" s="8"/>
      <c r="E97" s="10"/>
    </row>
    <row r="98" ht="12.75" customHeight="1">
      <c r="B98" s="8"/>
      <c r="E98" s="10"/>
    </row>
    <row r="99" ht="12.75" customHeight="1">
      <c r="B99" s="8"/>
      <c r="E99" s="10"/>
    </row>
    <row r="100" ht="12.75" customHeight="1">
      <c r="B100" s="8"/>
      <c r="E100" s="10"/>
    </row>
    <row r="101" ht="12.75" customHeight="1">
      <c r="B101" s="8"/>
      <c r="E101" s="10"/>
    </row>
    <row r="102" ht="12.75" customHeight="1">
      <c r="B102" s="8"/>
      <c r="E102" s="10"/>
    </row>
    <row r="103" ht="12.75" customHeight="1">
      <c r="B103" s="8"/>
      <c r="E103" s="10"/>
    </row>
    <row r="104" ht="12.75" customHeight="1">
      <c r="B104" s="8"/>
      <c r="E104" s="10"/>
    </row>
    <row r="105" ht="12.75" customHeight="1">
      <c r="B105" s="8"/>
      <c r="E105" s="10"/>
    </row>
    <row r="106" ht="12.75" customHeight="1">
      <c r="B106" s="8"/>
      <c r="E106" s="10"/>
    </row>
    <row r="107" ht="12.75" customHeight="1">
      <c r="B107" s="8"/>
      <c r="E107" s="10"/>
    </row>
    <row r="108" ht="12.75" customHeight="1">
      <c r="B108" s="8"/>
      <c r="E108" s="10"/>
    </row>
    <row r="109" ht="12.75" customHeight="1">
      <c r="B109" s="8"/>
      <c r="E109" s="10"/>
    </row>
    <row r="110" ht="12.75" customHeight="1">
      <c r="B110" s="8"/>
      <c r="E110" s="10"/>
    </row>
    <row r="111" ht="12.75" customHeight="1">
      <c r="B111" s="8"/>
      <c r="E111" s="10"/>
    </row>
    <row r="112" ht="12.75" customHeight="1">
      <c r="B112" s="8"/>
      <c r="E112" s="10"/>
    </row>
    <row r="113" ht="12.75" customHeight="1">
      <c r="B113" s="8"/>
      <c r="E113" s="10"/>
    </row>
    <row r="114" ht="12.75" customHeight="1">
      <c r="B114" s="8"/>
      <c r="E114" s="10"/>
    </row>
    <row r="115" ht="12.75" customHeight="1">
      <c r="B115" s="8"/>
      <c r="E115" s="10"/>
    </row>
    <row r="116" ht="12.75" customHeight="1">
      <c r="B116" s="8"/>
      <c r="E116" s="10"/>
    </row>
    <row r="117" ht="12.75" customHeight="1">
      <c r="B117" s="8"/>
      <c r="E117" s="10"/>
    </row>
    <row r="118" ht="12.75" customHeight="1">
      <c r="B118" s="8"/>
      <c r="E118" s="10"/>
    </row>
    <row r="119" ht="12.75" customHeight="1">
      <c r="B119" s="8"/>
      <c r="E119" s="10"/>
    </row>
    <row r="120" ht="12.75" customHeight="1">
      <c r="B120" s="8"/>
      <c r="E120" s="10"/>
    </row>
    <row r="121" ht="12.75" customHeight="1">
      <c r="B121" s="8"/>
      <c r="E121" s="10"/>
    </row>
    <row r="122" ht="12.75" customHeight="1">
      <c r="B122" s="8"/>
      <c r="E122" s="10"/>
    </row>
    <row r="123" ht="12.75" customHeight="1">
      <c r="B123" s="8"/>
      <c r="E123" s="10"/>
    </row>
    <row r="124" ht="12.75" customHeight="1">
      <c r="B124" s="8"/>
      <c r="E124" s="10"/>
    </row>
    <row r="125" ht="12.75" customHeight="1">
      <c r="B125" s="8"/>
      <c r="E125" s="10"/>
    </row>
    <row r="126" ht="12.75" customHeight="1">
      <c r="B126" s="8"/>
      <c r="E126" s="10"/>
    </row>
    <row r="127" ht="12.75" customHeight="1">
      <c r="B127" s="8"/>
      <c r="E127" s="10"/>
    </row>
    <row r="128" ht="12.75" customHeight="1">
      <c r="B128" s="8"/>
      <c r="E128" s="10"/>
    </row>
    <row r="129" ht="12.75" customHeight="1">
      <c r="B129" s="8"/>
      <c r="E129" s="10"/>
    </row>
    <row r="130" ht="12.75" customHeight="1">
      <c r="B130" s="8"/>
      <c r="E130" s="10"/>
    </row>
    <row r="131" ht="12.75" customHeight="1">
      <c r="B131" s="8"/>
      <c r="E131" s="10"/>
    </row>
    <row r="132" ht="12.75" customHeight="1">
      <c r="B132" s="8"/>
      <c r="E132" s="10"/>
    </row>
    <row r="133" ht="12.75" customHeight="1">
      <c r="B133" s="8"/>
      <c r="E133" s="10"/>
    </row>
    <row r="134" ht="12.75" customHeight="1">
      <c r="B134" s="8"/>
      <c r="E134" s="10"/>
    </row>
    <row r="135" ht="12.75" customHeight="1">
      <c r="B135" s="8"/>
      <c r="E135" s="10"/>
    </row>
    <row r="136" ht="12.75" customHeight="1">
      <c r="B136" s="8"/>
      <c r="E136" s="10"/>
    </row>
    <row r="137" ht="12.75" customHeight="1">
      <c r="B137" s="8"/>
      <c r="E137" s="10"/>
    </row>
    <row r="138" ht="12.75" customHeight="1">
      <c r="B138" s="8"/>
      <c r="E138" s="10"/>
    </row>
    <row r="139" ht="12.75" customHeight="1">
      <c r="B139" s="8"/>
      <c r="E139" s="10"/>
    </row>
    <row r="140" ht="12.75" customHeight="1">
      <c r="B140" s="8"/>
      <c r="E140" s="10"/>
    </row>
    <row r="141" ht="12.75" customHeight="1">
      <c r="B141" s="8"/>
      <c r="E141" s="10"/>
    </row>
    <row r="142" ht="12.75" customHeight="1">
      <c r="B142" s="8"/>
      <c r="E142" s="10"/>
    </row>
    <row r="143" ht="12.75" customHeight="1">
      <c r="B143" s="8"/>
      <c r="E143" s="10"/>
    </row>
    <row r="144" ht="12.75" customHeight="1">
      <c r="B144" s="8"/>
      <c r="E144" s="10"/>
    </row>
    <row r="145" ht="12.75" customHeight="1">
      <c r="B145" s="8"/>
      <c r="E145" s="10"/>
    </row>
    <row r="146" ht="12.75" customHeight="1">
      <c r="B146" s="8"/>
      <c r="E146" s="10"/>
    </row>
    <row r="147" ht="12.75" customHeight="1">
      <c r="B147" s="8"/>
      <c r="E147" s="10"/>
    </row>
    <row r="148" ht="12.75" customHeight="1">
      <c r="B148" s="8"/>
      <c r="E148" s="10"/>
    </row>
    <row r="149" ht="12.75" customHeight="1">
      <c r="B149" s="8"/>
      <c r="E149" s="10"/>
    </row>
    <row r="150" ht="12.75" customHeight="1">
      <c r="B150" s="8"/>
      <c r="E150" s="10"/>
    </row>
    <row r="151" ht="12.75" customHeight="1">
      <c r="B151" s="8"/>
      <c r="E151" s="10"/>
    </row>
    <row r="152" ht="12.75" customHeight="1">
      <c r="B152" s="8"/>
      <c r="E152" s="10"/>
    </row>
    <row r="153" ht="12.75" customHeight="1">
      <c r="B153" s="8"/>
      <c r="E153" s="10"/>
    </row>
    <row r="154" ht="12.75" customHeight="1">
      <c r="B154" s="8"/>
      <c r="E154" s="10"/>
    </row>
    <row r="155" ht="12.75" customHeight="1">
      <c r="B155" s="8"/>
      <c r="E155" s="10"/>
    </row>
    <row r="156" ht="12.75" customHeight="1">
      <c r="B156" s="8"/>
      <c r="E156" s="10"/>
    </row>
    <row r="157" ht="12.75" customHeight="1">
      <c r="B157" s="8"/>
      <c r="E157" s="10"/>
    </row>
    <row r="158" ht="12.75" customHeight="1">
      <c r="B158" s="8"/>
      <c r="E158" s="10"/>
    </row>
    <row r="159" ht="12.75" customHeight="1">
      <c r="B159" s="8"/>
      <c r="E159" s="10"/>
    </row>
    <row r="160" ht="12.75" customHeight="1">
      <c r="B160" s="8"/>
      <c r="E160" s="10"/>
    </row>
    <row r="161" ht="12.75" customHeight="1">
      <c r="B161" s="8"/>
      <c r="E161" s="10"/>
    </row>
    <row r="162" ht="12.75" customHeight="1">
      <c r="B162" s="8"/>
      <c r="E162" s="10"/>
    </row>
    <row r="163" ht="12.75" customHeight="1">
      <c r="B163" s="8"/>
      <c r="E163" s="10"/>
    </row>
    <row r="164" ht="12.75" customHeight="1">
      <c r="B164" s="8"/>
      <c r="E164" s="10"/>
    </row>
    <row r="165" ht="12.75" customHeight="1">
      <c r="B165" s="8"/>
      <c r="E165" s="10"/>
    </row>
    <row r="166" ht="12.75" customHeight="1">
      <c r="B166" s="8"/>
      <c r="E166" s="10"/>
    </row>
    <row r="167" ht="12.75" customHeight="1">
      <c r="B167" s="8"/>
      <c r="E167" s="10"/>
    </row>
    <row r="168" ht="12.75" customHeight="1">
      <c r="B168" s="8"/>
      <c r="E168" s="10"/>
    </row>
    <row r="169" ht="12.75" customHeight="1">
      <c r="B169" s="8"/>
      <c r="E169" s="10"/>
    </row>
    <row r="170" ht="12.75" customHeight="1">
      <c r="B170" s="8"/>
      <c r="E170" s="10"/>
    </row>
    <row r="171" ht="12.75" customHeight="1">
      <c r="B171" s="8"/>
      <c r="E171" s="10"/>
    </row>
    <row r="172" ht="12.75" customHeight="1">
      <c r="B172" s="8"/>
      <c r="E172" s="10"/>
    </row>
    <row r="173" ht="12.75" customHeight="1">
      <c r="B173" s="8"/>
      <c r="E173" s="10"/>
    </row>
    <row r="174" ht="12.75" customHeight="1">
      <c r="B174" s="8"/>
      <c r="E174" s="10"/>
    </row>
    <row r="175" ht="12.75" customHeight="1">
      <c r="B175" s="8"/>
      <c r="E175" s="10"/>
    </row>
    <row r="176" ht="12.75" customHeight="1">
      <c r="B176" s="8"/>
      <c r="E176" s="10"/>
    </row>
    <row r="177" ht="12.75" customHeight="1">
      <c r="B177" s="8"/>
      <c r="E177" s="10"/>
    </row>
    <row r="178" ht="12.75" customHeight="1">
      <c r="B178" s="8"/>
      <c r="E178" s="10"/>
    </row>
    <row r="179" ht="12.75" customHeight="1">
      <c r="B179" s="8"/>
      <c r="E179" s="10"/>
    </row>
    <row r="180" ht="12.75" customHeight="1">
      <c r="B180" s="8"/>
      <c r="E180" s="10"/>
    </row>
    <row r="181" ht="12.75" customHeight="1">
      <c r="B181" s="8"/>
      <c r="E181" s="10"/>
    </row>
    <row r="182" ht="12.75" customHeight="1">
      <c r="B182" s="8"/>
      <c r="E182" s="10"/>
    </row>
    <row r="183" ht="12.75" customHeight="1">
      <c r="B183" s="8"/>
      <c r="E183" s="10"/>
    </row>
    <row r="184" ht="12.75" customHeight="1">
      <c r="B184" s="8"/>
      <c r="E184" s="10"/>
    </row>
    <row r="185" ht="12.75" customHeight="1">
      <c r="B185" s="8"/>
      <c r="E185" s="10"/>
    </row>
    <row r="186" ht="12.75" customHeight="1">
      <c r="B186" s="8"/>
      <c r="E186" s="10"/>
    </row>
    <row r="187" ht="12.75" customHeight="1">
      <c r="B187" s="8"/>
      <c r="E187" s="10"/>
    </row>
    <row r="188" ht="12.75" customHeight="1">
      <c r="B188" s="8"/>
      <c r="E188" s="10"/>
    </row>
    <row r="189" ht="12.75" customHeight="1">
      <c r="B189" s="8"/>
      <c r="E189" s="10"/>
    </row>
    <row r="190" ht="12.75" customHeight="1">
      <c r="B190" s="8"/>
      <c r="E190" s="10"/>
    </row>
    <row r="191" ht="12.75" customHeight="1">
      <c r="B191" s="8"/>
      <c r="E191" s="10"/>
    </row>
    <row r="192" ht="12.75" customHeight="1">
      <c r="B192" s="8"/>
      <c r="E192" s="10"/>
    </row>
    <row r="193" ht="12.75" customHeight="1">
      <c r="B193" s="8"/>
      <c r="E193" s="10"/>
    </row>
    <row r="194" ht="12.75" customHeight="1">
      <c r="B194" s="8"/>
      <c r="E194" s="10"/>
    </row>
    <row r="195" ht="12.75" customHeight="1">
      <c r="B195" s="8"/>
      <c r="E195" s="10"/>
    </row>
    <row r="196" ht="12.75" customHeight="1">
      <c r="B196" s="8"/>
      <c r="E196" s="10"/>
    </row>
    <row r="197" ht="12.75" customHeight="1">
      <c r="B197" s="8"/>
      <c r="E197" s="10"/>
    </row>
    <row r="198" ht="12.75" customHeight="1">
      <c r="B198" s="8"/>
      <c r="E198" s="10"/>
    </row>
    <row r="199" ht="12.75" customHeight="1">
      <c r="B199" s="8"/>
      <c r="E199" s="10"/>
    </row>
    <row r="200" ht="12.75" customHeight="1">
      <c r="B200" s="8"/>
      <c r="E200" s="10"/>
    </row>
    <row r="201" ht="12.75" customHeight="1">
      <c r="B201" s="8"/>
      <c r="E201" s="10"/>
    </row>
    <row r="202" ht="12.75" customHeight="1">
      <c r="B202" s="8"/>
      <c r="E202" s="10"/>
    </row>
    <row r="203" ht="12.75" customHeight="1">
      <c r="B203" s="8"/>
      <c r="E203" s="10"/>
    </row>
    <row r="204" ht="12.75" customHeight="1">
      <c r="B204" s="8"/>
      <c r="E204" s="10"/>
    </row>
    <row r="205" ht="12.75" customHeight="1">
      <c r="B205" s="8"/>
      <c r="E205" s="10"/>
    </row>
    <row r="206" ht="12.75" customHeight="1">
      <c r="B206" s="8"/>
      <c r="E206" s="10"/>
    </row>
    <row r="207" ht="12.75" customHeight="1">
      <c r="B207" s="8"/>
      <c r="E207" s="10"/>
    </row>
    <row r="208" ht="12.75" customHeight="1">
      <c r="B208" s="8"/>
      <c r="E208" s="10"/>
    </row>
    <row r="209" ht="12.75" customHeight="1">
      <c r="B209" s="8"/>
      <c r="E209" s="10"/>
    </row>
    <row r="210" ht="12.75" customHeight="1">
      <c r="B210" s="8"/>
      <c r="E210" s="10"/>
    </row>
    <row r="211" ht="12.75" customHeight="1">
      <c r="B211" s="8"/>
      <c r="E211" s="10"/>
    </row>
    <row r="212" ht="12.75" customHeight="1">
      <c r="B212" s="8"/>
      <c r="E212" s="10"/>
    </row>
    <row r="213" ht="12.75" customHeight="1">
      <c r="B213" s="8"/>
      <c r="E213" s="10"/>
    </row>
    <row r="214" ht="12.75" customHeight="1">
      <c r="B214" s="8"/>
      <c r="E214" s="10"/>
    </row>
    <row r="215" ht="12.75" customHeight="1">
      <c r="B215" s="8"/>
      <c r="E215" s="10"/>
    </row>
    <row r="216" ht="12.75" customHeight="1">
      <c r="B216" s="8"/>
      <c r="E216" s="10"/>
    </row>
    <row r="217" ht="12.75" customHeight="1">
      <c r="B217" s="8"/>
      <c r="E217" s="10"/>
    </row>
    <row r="218" ht="12.75" customHeight="1">
      <c r="B218" s="8"/>
      <c r="E218" s="10"/>
    </row>
    <row r="219" ht="12.75" customHeight="1">
      <c r="B219" s="8"/>
      <c r="E219" s="10"/>
    </row>
    <row r="220" ht="12.75" customHeight="1">
      <c r="B220" s="8"/>
      <c r="E220" s="10"/>
    </row>
    <row r="221" ht="12.75" customHeight="1">
      <c r="B221" s="8"/>
      <c r="E221" s="10"/>
    </row>
    <row r="222" ht="12.75" customHeight="1">
      <c r="B222" s="8"/>
      <c r="E222" s="10"/>
    </row>
    <row r="223" ht="12.75" customHeight="1">
      <c r="B223" s="8"/>
      <c r="E223" s="10"/>
    </row>
    <row r="224" ht="12.75" customHeight="1">
      <c r="B224" s="8"/>
      <c r="E224" s="10"/>
    </row>
    <row r="225" ht="12.75" customHeight="1">
      <c r="B225" s="8"/>
      <c r="E225" s="10"/>
    </row>
    <row r="226" ht="12.75" customHeight="1">
      <c r="B226" s="8"/>
      <c r="E226" s="10"/>
    </row>
    <row r="227" ht="12.75" customHeight="1">
      <c r="B227" s="8"/>
      <c r="E227" s="10"/>
    </row>
    <row r="228" ht="12.75" customHeight="1">
      <c r="B228" s="8"/>
      <c r="E228" s="10"/>
    </row>
    <row r="229" ht="12.75" customHeight="1">
      <c r="B229" s="8"/>
      <c r="E229" s="10"/>
    </row>
    <row r="230" ht="12.75" customHeight="1">
      <c r="B230" s="8"/>
      <c r="E230" s="10"/>
    </row>
    <row r="231" ht="12.75" customHeight="1">
      <c r="B231" s="8"/>
      <c r="E231" s="10"/>
    </row>
    <row r="232" ht="12.75" customHeight="1">
      <c r="B232" s="8"/>
      <c r="E232" s="10"/>
    </row>
    <row r="233" ht="12.75" customHeight="1">
      <c r="B233" s="8"/>
      <c r="E233" s="10"/>
    </row>
    <row r="234" ht="12.75" customHeight="1">
      <c r="B234" s="8"/>
      <c r="E234" s="10"/>
    </row>
    <row r="235" ht="12.75" customHeight="1">
      <c r="B235" s="8"/>
      <c r="E235" s="10"/>
    </row>
    <row r="236" ht="12.75" customHeight="1">
      <c r="B236" s="8"/>
      <c r="E236" s="10"/>
    </row>
    <row r="237" ht="12.75" customHeight="1">
      <c r="B237" s="8"/>
      <c r="E237" s="10"/>
    </row>
    <row r="238" ht="12.75" customHeight="1">
      <c r="B238" s="8"/>
      <c r="E238" s="10"/>
    </row>
    <row r="239" ht="12.75" customHeight="1">
      <c r="B239" s="8"/>
      <c r="E239" s="10"/>
    </row>
    <row r="240" ht="12.75" customHeight="1">
      <c r="B240" s="8"/>
      <c r="E240" s="10"/>
    </row>
    <row r="241" ht="12.75" customHeight="1">
      <c r="B241" s="8"/>
      <c r="E241" s="10"/>
    </row>
    <row r="242" ht="12.75" customHeight="1">
      <c r="B242" s="8"/>
      <c r="E242" s="10"/>
    </row>
    <row r="243" ht="12.75" customHeight="1">
      <c r="B243" s="8"/>
      <c r="E243" s="10"/>
    </row>
    <row r="244" ht="12.75" customHeight="1">
      <c r="B244" s="8"/>
      <c r="E244" s="10"/>
    </row>
    <row r="245" ht="12.75" customHeight="1">
      <c r="B245" s="8"/>
      <c r="E245" s="10"/>
    </row>
    <row r="246" ht="12.75" customHeight="1">
      <c r="B246" s="8"/>
      <c r="E246" s="10"/>
    </row>
    <row r="247" ht="12.75" customHeight="1">
      <c r="B247" s="8"/>
      <c r="E247" s="10"/>
    </row>
    <row r="248" ht="12.75" customHeight="1">
      <c r="B248" s="8"/>
      <c r="E248" s="10"/>
    </row>
    <row r="249" ht="12.75" customHeight="1">
      <c r="B249" s="8"/>
      <c r="E249" s="10"/>
    </row>
    <row r="250" ht="12.75" customHeight="1">
      <c r="B250" s="8"/>
      <c r="E250" s="10"/>
    </row>
    <row r="251" ht="12.75" customHeight="1">
      <c r="B251" s="8"/>
      <c r="E251" s="10"/>
    </row>
    <row r="252" ht="12.75" customHeight="1">
      <c r="B252" s="8"/>
      <c r="E252" s="10"/>
    </row>
    <row r="253" ht="12.75" customHeight="1">
      <c r="B253" s="8"/>
      <c r="E253" s="10"/>
    </row>
    <row r="254" ht="12.75" customHeight="1">
      <c r="B254" s="8"/>
      <c r="E254" s="10"/>
    </row>
    <row r="255" ht="12.75" customHeight="1">
      <c r="B255" s="8"/>
      <c r="E255" s="10"/>
    </row>
    <row r="256" ht="12.75" customHeight="1">
      <c r="B256" s="8"/>
      <c r="E256" s="10"/>
    </row>
    <row r="257" ht="12.75" customHeight="1">
      <c r="B257" s="8"/>
      <c r="E257" s="10"/>
    </row>
    <row r="258" ht="12.75" customHeight="1">
      <c r="B258" s="8"/>
      <c r="E258" s="10"/>
    </row>
    <row r="259" ht="12.75" customHeight="1">
      <c r="B259" s="8"/>
      <c r="E259" s="10"/>
    </row>
    <row r="260" ht="12.75" customHeight="1">
      <c r="B260" s="8"/>
      <c r="E260" s="10"/>
    </row>
    <row r="261" ht="12.75" customHeight="1">
      <c r="B261" s="8"/>
      <c r="E261" s="10"/>
    </row>
    <row r="262" ht="12.75" customHeight="1">
      <c r="B262" s="8"/>
      <c r="E262" s="10"/>
    </row>
    <row r="263" ht="12.75" customHeight="1">
      <c r="B263" s="8"/>
      <c r="E263" s="10"/>
    </row>
    <row r="264" ht="12.75" customHeight="1">
      <c r="B264" s="8"/>
      <c r="E264" s="10"/>
    </row>
    <row r="265" ht="12.75" customHeight="1">
      <c r="B265" s="8"/>
      <c r="E265" s="10"/>
    </row>
    <row r="266" ht="12.75" customHeight="1">
      <c r="B266" s="8"/>
      <c r="E266" s="10"/>
    </row>
    <row r="267" ht="12.75" customHeight="1">
      <c r="B267" s="8"/>
      <c r="E267" s="10"/>
    </row>
    <row r="268" ht="12.75" customHeight="1">
      <c r="B268" s="8"/>
      <c r="E268" s="10"/>
    </row>
    <row r="269" ht="12.75" customHeight="1">
      <c r="B269" s="8"/>
      <c r="E269" s="10"/>
    </row>
    <row r="270" ht="12.75" customHeight="1">
      <c r="B270" s="8"/>
      <c r="E270" s="10"/>
    </row>
    <row r="271" ht="12.75" customHeight="1">
      <c r="B271" s="8"/>
      <c r="E271" s="10"/>
    </row>
    <row r="272" ht="12.75" customHeight="1">
      <c r="B272" s="8"/>
      <c r="E272" s="10"/>
    </row>
    <row r="273" ht="12.75" customHeight="1">
      <c r="B273" s="8"/>
      <c r="E273" s="10"/>
    </row>
    <row r="274" ht="12.75" customHeight="1">
      <c r="B274" s="8"/>
      <c r="E274" s="10"/>
    </row>
    <row r="275" ht="12.75" customHeight="1">
      <c r="B275" s="8"/>
      <c r="E275" s="10"/>
    </row>
    <row r="276" ht="12.75" customHeight="1">
      <c r="B276" s="8"/>
      <c r="E276" s="10"/>
    </row>
    <row r="277" ht="12.75" customHeight="1">
      <c r="B277" s="8"/>
      <c r="E277" s="10"/>
    </row>
    <row r="278" ht="12.75" customHeight="1">
      <c r="B278" s="8"/>
      <c r="E278" s="10"/>
    </row>
    <row r="279" ht="12.75" customHeight="1">
      <c r="B279" s="8"/>
      <c r="E279" s="10"/>
    </row>
    <row r="280" ht="12.75" customHeight="1">
      <c r="B280" s="8"/>
      <c r="E280" s="10"/>
    </row>
    <row r="281" ht="12.75" customHeight="1">
      <c r="B281" s="8"/>
      <c r="E281" s="10"/>
    </row>
    <row r="282" ht="12.75" customHeight="1">
      <c r="B282" s="8"/>
      <c r="E282" s="10"/>
    </row>
    <row r="283" ht="12.75" customHeight="1">
      <c r="B283" s="8"/>
      <c r="E283" s="10"/>
    </row>
    <row r="284" ht="12.75" customHeight="1">
      <c r="B284" s="8"/>
      <c r="E284" s="10"/>
    </row>
    <row r="285" ht="12.75" customHeight="1">
      <c r="B285" s="8"/>
      <c r="E285" s="10"/>
    </row>
    <row r="286" ht="12.75" customHeight="1">
      <c r="B286" s="8"/>
      <c r="E286" s="10"/>
    </row>
    <row r="287" ht="12.75" customHeight="1">
      <c r="B287" s="8"/>
      <c r="E287" s="10"/>
    </row>
    <row r="288" ht="12.75" customHeight="1">
      <c r="B288" s="8"/>
      <c r="E288" s="10"/>
    </row>
    <row r="289" ht="12.75" customHeight="1">
      <c r="B289" s="8"/>
      <c r="E289" s="10"/>
    </row>
    <row r="290" ht="12.75" customHeight="1">
      <c r="B290" s="8"/>
      <c r="E290" s="10"/>
    </row>
    <row r="291" ht="12.75" customHeight="1">
      <c r="B291" s="8"/>
      <c r="E291" s="10"/>
    </row>
    <row r="292" ht="12.75" customHeight="1">
      <c r="B292" s="8"/>
      <c r="E292" s="10"/>
    </row>
    <row r="293" ht="12.75" customHeight="1">
      <c r="B293" s="8"/>
      <c r="E293" s="10"/>
    </row>
    <row r="294" ht="12.75" customHeight="1">
      <c r="B294" s="8"/>
      <c r="E294" s="10"/>
    </row>
    <row r="295" ht="12.75" customHeight="1">
      <c r="B295" s="8"/>
      <c r="E295" s="10"/>
    </row>
    <row r="296" ht="12.75" customHeight="1">
      <c r="B296" s="8"/>
      <c r="E296" s="10"/>
    </row>
    <row r="297" ht="12.75" customHeight="1">
      <c r="B297" s="8"/>
      <c r="E297" s="10"/>
    </row>
    <row r="298" ht="12.75" customHeight="1">
      <c r="B298" s="8"/>
      <c r="E298" s="10"/>
    </row>
    <row r="299" ht="12.75" customHeight="1">
      <c r="B299" s="8"/>
      <c r="E299" s="10"/>
    </row>
    <row r="300" ht="12.75" customHeight="1">
      <c r="B300" s="8"/>
      <c r="E300" s="10"/>
    </row>
    <row r="301" ht="12.75" customHeight="1">
      <c r="B301" s="8"/>
      <c r="E301" s="10"/>
    </row>
    <row r="302" ht="12.75" customHeight="1">
      <c r="B302" s="8"/>
      <c r="E302" s="10"/>
    </row>
    <row r="303" ht="12.75" customHeight="1">
      <c r="B303" s="8"/>
      <c r="E303" s="10"/>
    </row>
    <row r="304" ht="12.75" customHeight="1">
      <c r="B304" s="8"/>
      <c r="E304" s="10"/>
    </row>
    <row r="305" ht="12.75" customHeight="1">
      <c r="B305" s="8"/>
      <c r="E305" s="10"/>
    </row>
    <row r="306" ht="12.75" customHeight="1">
      <c r="B306" s="8"/>
      <c r="E306" s="10"/>
    </row>
    <row r="307" ht="12.75" customHeight="1">
      <c r="B307" s="8"/>
      <c r="E307" s="10"/>
    </row>
    <row r="308" ht="12.75" customHeight="1">
      <c r="B308" s="8"/>
      <c r="E308" s="10"/>
    </row>
    <row r="309" ht="12.75" customHeight="1">
      <c r="B309" s="8"/>
      <c r="E309" s="10"/>
    </row>
    <row r="310" ht="12.75" customHeight="1">
      <c r="B310" s="8"/>
      <c r="E310" s="10"/>
    </row>
    <row r="311" ht="12.75" customHeight="1">
      <c r="B311" s="8"/>
      <c r="E311" s="10"/>
    </row>
    <row r="312" ht="12.75" customHeight="1">
      <c r="B312" s="8"/>
      <c r="E312" s="10"/>
    </row>
    <row r="313" ht="12.75" customHeight="1">
      <c r="B313" s="8"/>
      <c r="E313" s="10"/>
    </row>
    <row r="314" ht="12.75" customHeight="1">
      <c r="B314" s="8"/>
      <c r="E314" s="10"/>
    </row>
    <row r="315" ht="12.75" customHeight="1">
      <c r="B315" s="8"/>
      <c r="E315" s="10"/>
    </row>
    <row r="316" ht="12.75" customHeight="1">
      <c r="B316" s="8"/>
      <c r="E316" s="10"/>
    </row>
    <row r="317" ht="12.75" customHeight="1">
      <c r="B317" s="8"/>
      <c r="E317" s="10"/>
    </row>
    <row r="318" ht="12.75" customHeight="1">
      <c r="B318" s="8"/>
      <c r="E318" s="10"/>
    </row>
    <row r="319" ht="12.75" customHeight="1">
      <c r="B319" s="8"/>
      <c r="E319" s="10"/>
    </row>
    <row r="320" ht="12.75" customHeight="1">
      <c r="B320" s="8"/>
      <c r="E320" s="10"/>
    </row>
    <row r="321" ht="12.75" customHeight="1">
      <c r="B321" s="8"/>
      <c r="E321" s="10"/>
    </row>
    <row r="322" ht="12.75" customHeight="1">
      <c r="B322" s="8"/>
      <c r="E322" s="10"/>
    </row>
    <row r="323" ht="12.75" customHeight="1">
      <c r="B323" s="8"/>
      <c r="E323" s="10"/>
    </row>
    <row r="324" ht="12.75" customHeight="1">
      <c r="B324" s="8"/>
      <c r="E324" s="10"/>
    </row>
    <row r="325" ht="12.75" customHeight="1">
      <c r="B325" s="8"/>
      <c r="E325" s="10"/>
    </row>
    <row r="326" ht="12.75" customHeight="1">
      <c r="B326" s="8"/>
      <c r="E326" s="10"/>
    </row>
    <row r="327" ht="12.75" customHeight="1">
      <c r="B327" s="8"/>
      <c r="E327" s="10"/>
    </row>
    <row r="328" ht="12.75" customHeight="1">
      <c r="B328" s="8"/>
      <c r="E328" s="10"/>
    </row>
    <row r="329" ht="12.75" customHeight="1">
      <c r="B329" s="8"/>
      <c r="E329" s="10"/>
    </row>
    <row r="330" ht="12.75" customHeight="1">
      <c r="B330" s="8"/>
      <c r="E330" s="10"/>
    </row>
    <row r="331" ht="12.75" customHeight="1">
      <c r="B331" s="8"/>
      <c r="E331" s="10"/>
    </row>
    <row r="332" ht="12.75" customHeight="1">
      <c r="B332" s="8"/>
      <c r="E332" s="10"/>
    </row>
    <row r="333" ht="12.75" customHeight="1">
      <c r="B333" s="8"/>
      <c r="E333" s="10"/>
    </row>
    <row r="334" ht="12.75" customHeight="1">
      <c r="B334" s="8"/>
      <c r="E334" s="10"/>
    </row>
    <row r="335" ht="12.75" customHeight="1">
      <c r="B335" s="8"/>
      <c r="E335" s="10"/>
    </row>
    <row r="336" ht="12.75" customHeight="1">
      <c r="B336" s="8"/>
      <c r="E336" s="10"/>
    </row>
    <row r="337" ht="12.75" customHeight="1">
      <c r="B337" s="8"/>
      <c r="E337" s="10"/>
    </row>
    <row r="338" ht="12.75" customHeight="1">
      <c r="B338" s="8"/>
      <c r="E338" s="10"/>
    </row>
    <row r="339" ht="12.75" customHeight="1">
      <c r="B339" s="8"/>
      <c r="E339" s="10"/>
    </row>
    <row r="340" ht="12.75" customHeight="1">
      <c r="B340" s="8"/>
      <c r="E340" s="10"/>
    </row>
    <row r="341" ht="12.75" customHeight="1">
      <c r="B341" s="8"/>
      <c r="E341" s="10"/>
    </row>
    <row r="342" ht="12.75" customHeight="1">
      <c r="B342" s="8"/>
      <c r="E342" s="10"/>
    </row>
    <row r="343" ht="12.75" customHeight="1">
      <c r="B343" s="8"/>
      <c r="E343" s="10"/>
    </row>
    <row r="344" ht="12.75" customHeight="1">
      <c r="B344" s="8"/>
      <c r="E344" s="10"/>
    </row>
    <row r="345" ht="12.75" customHeight="1">
      <c r="B345" s="8"/>
      <c r="E345" s="10"/>
    </row>
    <row r="346" ht="12.75" customHeight="1">
      <c r="B346" s="8"/>
      <c r="E346" s="10"/>
    </row>
    <row r="347" ht="12.75" customHeight="1">
      <c r="B347" s="8"/>
      <c r="E347" s="10"/>
    </row>
    <row r="348" ht="12.75" customHeight="1">
      <c r="B348" s="8"/>
      <c r="E348" s="10"/>
    </row>
    <row r="349" ht="12.75" customHeight="1">
      <c r="B349" s="8"/>
      <c r="E349" s="10"/>
    </row>
    <row r="350" ht="12.75" customHeight="1">
      <c r="B350" s="8"/>
      <c r="E350" s="10"/>
    </row>
    <row r="351" ht="12.75" customHeight="1">
      <c r="B351" s="8"/>
      <c r="E351" s="10"/>
    </row>
    <row r="352" ht="12.75" customHeight="1">
      <c r="B352" s="8"/>
      <c r="E352" s="10"/>
    </row>
    <row r="353" ht="12.75" customHeight="1">
      <c r="B353" s="8"/>
      <c r="E353" s="10"/>
    </row>
    <row r="354" ht="12.75" customHeight="1">
      <c r="B354" s="8"/>
      <c r="E354" s="10"/>
    </row>
    <row r="355" ht="12.75" customHeight="1">
      <c r="B355" s="8"/>
      <c r="E355" s="10"/>
    </row>
    <row r="356" ht="12.75" customHeight="1">
      <c r="B356" s="8"/>
      <c r="E356" s="10"/>
    </row>
    <row r="357" ht="12.75" customHeight="1">
      <c r="B357" s="8"/>
      <c r="E357" s="10"/>
    </row>
    <row r="358" ht="12.75" customHeight="1">
      <c r="B358" s="8"/>
      <c r="E358" s="10"/>
    </row>
    <row r="359" ht="12.75" customHeight="1">
      <c r="B359" s="8"/>
      <c r="E359" s="10"/>
    </row>
    <row r="360" ht="12.75" customHeight="1">
      <c r="B360" s="8"/>
      <c r="E360" s="10"/>
    </row>
    <row r="361" ht="12.75" customHeight="1">
      <c r="B361" s="8"/>
      <c r="E361" s="10"/>
    </row>
    <row r="362" ht="12.75" customHeight="1">
      <c r="B362" s="8"/>
      <c r="E362" s="10"/>
    </row>
    <row r="363" ht="12.75" customHeight="1">
      <c r="B363" s="8"/>
      <c r="E363" s="10"/>
    </row>
    <row r="364" ht="12.75" customHeight="1">
      <c r="B364" s="8"/>
      <c r="E364" s="10"/>
    </row>
    <row r="365" ht="12.75" customHeight="1">
      <c r="B365" s="8"/>
      <c r="E365" s="10"/>
    </row>
    <row r="366" ht="12.75" customHeight="1">
      <c r="B366" s="8"/>
      <c r="E366" s="10"/>
    </row>
    <row r="367" ht="12.75" customHeight="1">
      <c r="B367" s="8"/>
      <c r="E367" s="10"/>
    </row>
    <row r="368" ht="12.75" customHeight="1">
      <c r="B368" s="8"/>
      <c r="E368" s="10"/>
    </row>
    <row r="369" ht="12.75" customHeight="1">
      <c r="B369" s="8"/>
      <c r="E369" s="10"/>
    </row>
    <row r="370" ht="12.75" customHeight="1">
      <c r="B370" s="8"/>
      <c r="E370" s="10"/>
    </row>
    <row r="371" ht="12.75" customHeight="1">
      <c r="B371" s="8"/>
      <c r="E371" s="10"/>
    </row>
    <row r="372" ht="12.75" customHeight="1">
      <c r="B372" s="8"/>
      <c r="E372" s="10"/>
    </row>
    <row r="373" ht="12.75" customHeight="1">
      <c r="B373" s="8"/>
      <c r="E373" s="10"/>
    </row>
    <row r="374" ht="12.75" customHeight="1">
      <c r="B374" s="8"/>
      <c r="E374" s="10"/>
    </row>
    <row r="375" ht="12.75" customHeight="1">
      <c r="B375" s="8"/>
      <c r="E375" s="10"/>
    </row>
    <row r="376" ht="12.75" customHeight="1">
      <c r="B376" s="8"/>
      <c r="E376" s="10"/>
    </row>
    <row r="377" ht="12.75" customHeight="1">
      <c r="B377" s="8"/>
      <c r="E377" s="10"/>
    </row>
    <row r="378" ht="12.75" customHeight="1">
      <c r="B378" s="8"/>
      <c r="E378" s="10"/>
    </row>
    <row r="379" ht="12.75" customHeight="1">
      <c r="B379" s="8"/>
      <c r="E379" s="10"/>
    </row>
    <row r="380" ht="12.75" customHeight="1">
      <c r="B380" s="8"/>
      <c r="E380" s="10"/>
    </row>
    <row r="381" ht="12.75" customHeight="1">
      <c r="B381" s="8"/>
      <c r="E381" s="10"/>
    </row>
    <row r="382" ht="12.75" customHeight="1">
      <c r="B382" s="8"/>
      <c r="E382" s="10"/>
    </row>
    <row r="383" ht="12.75" customHeight="1">
      <c r="B383" s="8"/>
      <c r="E383" s="10"/>
    </row>
    <row r="384" ht="12.75" customHeight="1">
      <c r="B384" s="8"/>
      <c r="E384" s="10"/>
    </row>
    <row r="385" ht="12.75" customHeight="1">
      <c r="B385" s="8"/>
      <c r="E385" s="10"/>
    </row>
    <row r="386" ht="12.75" customHeight="1">
      <c r="B386" s="8"/>
      <c r="E386" s="10"/>
    </row>
    <row r="387" ht="12.75" customHeight="1">
      <c r="B387" s="8"/>
      <c r="E387" s="10"/>
    </row>
    <row r="388" ht="12.75" customHeight="1">
      <c r="B388" s="8"/>
      <c r="E388" s="10"/>
    </row>
    <row r="389" ht="12.75" customHeight="1">
      <c r="B389" s="8"/>
      <c r="E389" s="10"/>
    </row>
    <row r="390" ht="12.75" customHeight="1">
      <c r="B390" s="8"/>
      <c r="E390" s="10"/>
    </row>
    <row r="391" ht="12.75" customHeight="1">
      <c r="B391" s="8"/>
      <c r="E391" s="10"/>
    </row>
    <row r="392" ht="12.75" customHeight="1">
      <c r="B392" s="8"/>
      <c r="E392" s="10"/>
    </row>
    <row r="393" ht="12.75" customHeight="1">
      <c r="B393" s="8"/>
      <c r="E393" s="10"/>
    </row>
    <row r="394" ht="12.75" customHeight="1">
      <c r="B394" s="8"/>
      <c r="E394" s="10"/>
    </row>
    <row r="395" ht="12.75" customHeight="1">
      <c r="B395" s="8"/>
      <c r="E395" s="10"/>
    </row>
    <row r="396" ht="12.75" customHeight="1">
      <c r="B396" s="8"/>
      <c r="E396" s="10"/>
    </row>
    <row r="397" ht="12.75" customHeight="1">
      <c r="B397" s="8"/>
      <c r="E397" s="10"/>
    </row>
    <row r="398" ht="12.75" customHeight="1">
      <c r="B398" s="8"/>
      <c r="E398" s="10"/>
    </row>
    <row r="399" ht="12.75" customHeight="1">
      <c r="B399" s="8"/>
      <c r="E399" s="10"/>
    </row>
    <row r="400" ht="12.75" customHeight="1">
      <c r="B400" s="8"/>
      <c r="E400" s="10"/>
    </row>
    <row r="401" ht="12.75" customHeight="1">
      <c r="B401" s="8"/>
      <c r="E401" s="10"/>
    </row>
    <row r="402" ht="12.75" customHeight="1">
      <c r="B402" s="8"/>
      <c r="E402" s="10"/>
    </row>
    <row r="403" ht="12.75" customHeight="1">
      <c r="B403" s="8"/>
      <c r="E403" s="10"/>
    </row>
    <row r="404" ht="12.75" customHeight="1">
      <c r="B404" s="8"/>
      <c r="E404" s="10"/>
    </row>
    <row r="405" ht="12.75" customHeight="1">
      <c r="B405" s="8"/>
      <c r="E405" s="10"/>
    </row>
    <row r="406" ht="12.75" customHeight="1">
      <c r="B406" s="8"/>
      <c r="E406" s="10"/>
    </row>
    <row r="407" ht="12.75" customHeight="1">
      <c r="B407" s="8"/>
      <c r="E407" s="10"/>
    </row>
    <row r="408" ht="12.75" customHeight="1">
      <c r="B408" s="8"/>
      <c r="E408" s="10"/>
    </row>
    <row r="409" ht="12.75" customHeight="1">
      <c r="B409" s="8"/>
      <c r="E409" s="10"/>
    </row>
    <row r="410" ht="12.75" customHeight="1">
      <c r="B410" s="8"/>
      <c r="E410" s="10"/>
    </row>
    <row r="411" ht="12.75" customHeight="1">
      <c r="B411" s="8"/>
      <c r="E411" s="10"/>
    </row>
    <row r="412" ht="12.75" customHeight="1">
      <c r="B412" s="8"/>
      <c r="E412" s="10"/>
    </row>
    <row r="413" ht="12.75" customHeight="1">
      <c r="B413" s="8"/>
      <c r="E413" s="10"/>
    </row>
    <row r="414" ht="12.75" customHeight="1">
      <c r="B414" s="8"/>
      <c r="E414" s="10"/>
    </row>
    <row r="415" ht="12.75" customHeight="1">
      <c r="B415" s="8"/>
      <c r="E415" s="10"/>
    </row>
    <row r="416" ht="12.75" customHeight="1">
      <c r="B416" s="8"/>
      <c r="E416" s="10"/>
    </row>
    <row r="417" ht="12.75" customHeight="1">
      <c r="B417" s="8"/>
      <c r="E417" s="10"/>
    </row>
    <row r="418" ht="12.75" customHeight="1">
      <c r="B418" s="8"/>
      <c r="E418" s="10"/>
    </row>
    <row r="419" ht="12.75" customHeight="1">
      <c r="B419" s="8"/>
      <c r="E419" s="10"/>
    </row>
    <row r="420" ht="12.75" customHeight="1">
      <c r="B420" s="8"/>
      <c r="E420" s="10"/>
    </row>
    <row r="421" ht="12.75" customHeight="1">
      <c r="B421" s="8"/>
      <c r="E421" s="10"/>
    </row>
    <row r="422" ht="12.75" customHeight="1">
      <c r="B422" s="8"/>
      <c r="E422" s="10"/>
    </row>
    <row r="423" ht="12.75" customHeight="1">
      <c r="B423" s="8"/>
      <c r="E423" s="10"/>
    </row>
    <row r="424" ht="12.75" customHeight="1">
      <c r="B424" s="8"/>
      <c r="E424" s="10"/>
    </row>
    <row r="425" ht="12.75" customHeight="1">
      <c r="B425" s="8"/>
      <c r="E425" s="10"/>
    </row>
    <row r="426" ht="12.75" customHeight="1">
      <c r="B426" s="8"/>
      <c r="E426" s="10"/>
    </row>
    <row r="427" ht="12.75" customHeight="1">
      <c r="B427" s="8"/>
      <c r="E427" s="10"/>
    </row>
    <row r="428" ht="12.75" customHeight="1">
      <c r="B428" s="8"/>
      <c r="E428" s="10"/>
    </row>
    <row r="429" ht="12.75" customHeight="1">
      <c r="B429" s="8"/>
      <c r="E429" s="10"/>
    </row>
    <row r="430" ht="12.75" customHeight="1">
      <c r="B430" s="8"/>
      <c r="E430" s="10"/>
    </row>
    <row r="431" ht="12.75" customHeight="1">
      <c r="B431" s="8"/>
      <c r="E431" s="10"/>
    </row>
    <row r="432" ht="12.75" customHeight="1">
      <c r="B432" s="8"/>
      <c r="E432" s="10"/>
    </row>
    <row r="433" ht="12.75" customHeight="1">
      <c r="B433" s="8"/>
      <c r="E433" s="10"/>
    </row>
    <row r="434" ht="12.75" customHeight="1">
      <c r="B434" s="8"/>
      <c r="E434" s="10"/>
    </row>
    <row r="435" ht="12.75" customHeight="1">
      <c r="B435" s="8"/>
      <c r="E435" s="10"/>
    </row>
    <row r="436" ht="12.75" customHeight="1">
      <c r="B436" s="8"/>
      <c r="E436" s="10"/>
    </row>
    <row r="437" ht="12.75" customHeight="1">
      <c r="B437" s="8"/>
      <c r="E437" s="10"/>
    </row>
    <row r="438" ht="12.75" customHeight="1">
      <c r="B438" s="8"/>
      <c r="E438" s="10"/>
    </row>
    <row r="439" ht="12.75" customHeight="1">
      <c r="B439" s="8"/>
      <c r="E439" s="10"/>
    </row>
    <row r="440" ht="12.75" customHeight="1">
      <c r="B440" s="8"/>
      <c r="E440" s="10"/>
    </row>
    <row r="441" ht="12.75" customHeight="1">
      <c r="B441" s="8"/>
      <c r="E441" s="10"/>
    </row>
    <row r="442" ht="12.75" customHeight="1">
      <c r="B442" s="8"/>
      <c r="E442" s="10"/>
    </row>
    <row r="443" ht="12.75" customHeight="1">
      <c r="B443" s="8"/>
      <c r="E443" s="10"/>
    </row>
    <row r="444" ht="12.75" customHeight="1">
      <c r="B444" s="8"/>
      <c r="E444" s="10"/>
    </row>
    <row r="445" ht="12.75" customHeight="1">
      <c r="B445" s="8"/>
      <c r="E445" s="10"/>
    </row>
    <row r="446" ht="12.75" customHeight="1">
      <c r="B446" s="8"/>
      <c r="E446" s="10"/>
    </row>
    <row r="447" ht="12.75" customHeight="1">
      <c r="B447" s="8"/>
      <c r="E447" s="10"/>
    </row>
    <row r="448" ht="12.75" customHeight="1">
      <c r="B448" s="8"/>
      <c r="E448" s="10"/>
    </row>
    <row r="449" ht="12.75" customHeight="1">
      <c r="B449" s="8"/>
      <c r="E449" s="10"/>
    </row>
    <row r="450" ht="12.75" customHeight="1">
      <c r="B450" s="8"/>
      <c r="E450" s="10"/>
    </row>
    <row r="451" ht="12.75" customHeight="1">
      <c r="B451" s="8"/>
      <c r="E451" s="10"/>
    </row>
    <row r="452" ht="12.75" customHeight="1">
      <c r="B452" s="8"/>
      <c r="E452" s="10"/>
    </row>
    <row r="453" ht="12.75" customHeight="1">
      <c r="B453" s="8"/>
      <c r="E453" s="10"/>
    </row>
    <row r="454" ht="12.75" customHeight="1">
      <c r="B454" s="8"/>
      <c r="E454" s="10"/>
    </row>
    <row r="455" ht="12.75" customHeight="1">
      <c r="B455" s="8"/>
      <c r="E455" s="10"/>
    </row>
    <row r="456" ht="12.75" customHeight="1">
      <c r="B456" s="8"/>
      <c r="E456" s="10"/>
    </row>
    <row r="457" ht="12.75" customHeight="1">
      <c r="B457" s="8"/>
      <c r="E457" s="10"/>
    </row>
    <row r="458" ht="12.75" customHeight="1">
      <c r="B458" s="8"/>
      <c r="E458" s="10"/>
    </row>
    <row r="459" ht="12.75" customHeight="1">
      <c r="B459" s="8"/>
      <c r="E459" s="10"/>
    </row>
    <row r="460" ht="12.75" customHeight="1">
      <c r="B460" s="8"/>
      <c r="E460" s="10"/>
    </row>
    <row r="461" ht="12.75" customHeight="1">
      <c r="B461" s="8"/>
      <c r="E461" s="10"/>
    </row>
    <row r="462" ht="12.75" customHeight="1">
      <c r="B462" s="8"/>
      <c r="E462" s="10"/>
    </row>
    <row r="463" ht="12.75" customHeight="1">
      <c r="B463" s="8"/>
      <c r="E463" s="10"/>
    </row>
    <row r="464" ht="12.75" customHeight="1">
      <c r="B464" s="8"/>
      <c r="E464" s="10"/>
    </row>
    <row r="465" ht="12.75" customHeight="1">
      <c r="B465" s="8"/>
      <c r="E465" s="10"/>
    </row>
    <row r="466" ht="12.75" customHeight="1">
      <c r="B466" s="8"/>
      <c r="E466" s="10"/>
    </row>
    <row r="467" ht="12.75" customHeight="1">
      <c r="B467" s="8"/>
      <c r="E467" s="10"/>
    </row>
    <row r="468" ht="12.75" customHeight="1">
      <c r="B468" s="8"/>
      <c r="E468" s="10"/>
    </row>
    <row r="469" ht="12.75" customHeight="1">
      <c r="B469" s="8"/>
      <c r="E469" s="10"/>
    </row>
    <row r="470" ht="12.75" customHeight="1">
      <c r="B470" s="8"/>
      <c r="E470" s="10"/>
    </row>
    <row r="471" ht="12.75" customHeight="1">
      <c r="B471" s="8"/>
      <c r="E471" s="10"/>
    </row>
    <row r="472" ht="12.75" customHeight="1">
      <c r="B472" s="8"/>
      <c r="E472" s="10"/>
    </row>
    <row r="473" ht="12.75" customHeight="1">
      <c r="B473" s="8"/>
      <c r="E473" s="10"/>
    </row>
    <row r="474" ht="12.75" customHeight="1">
      <c r="B474" s="8"/>
      <c r="E474" s="10"/>
    </row>
    <row r="475" ht="12.75" customHeight="1">
      <c r="B475" s="8"/>
      <c r="E475" s="10"/>
    </row>
    <row r="476" ht="12.75" customHeight="1">
      <c r="B476" s="8"/>
      <c r="E476" s="10"/>
    </row>
    <row r="477" ht="12.75" customHeight="1">
      <c r="B477" s="8"/>
      <c r="E477" s="10"/>
    </row>
    <row r="478" ht="12.75" customHeight="1">
      <c r="B478" s="8"/>
      <c r="E478" s="10"/>
    </row>
    <row r="479" ht="12.75" customHeight="1">
      <c r="B479" s="8"/>
      <c r="E479" s="10"/>
    </row>
    <row r="480" ht="12.75" customHeight="1">
      <c r="B480" s="8"/>
      <c r="E480" s="10"/>
    </row>
    <row r="481" ht="12.75" customHeight="1">
      <c r="B481" s="8"/>
      <c r="E481" s="10"/>
    </row>
    <row r="482" ht="12.75" customHeight="1">
      <c r="B482" s="8"/>
      <c r="E482" s="10"/>
    </row>
    <row r="483" ht="12.75" customHeight="1">
      <c r="B483" s="8"/>
      <c r="E483" s="10"/>
    </row>
    <row r="484" ht="12.75" customHeight="1">
      <c r="B484" s="8"/>
      <c r="E484" s="10"/>
    </row>
    <row r="485" ht="12.75" customHeight="1">
      <c r="B485" s="8"/>
      <c r="E485" s="10"/>
    </row>
    <row r="486" ht="12.75" customHeight="1">
      <c r="B486" s="8"/>
      <c r="E486" s="10"/>
    </row>
    <row r="487" ht="12.75" customHeight="1">
      <c r="B487" s="8"/>
      <c r="E487" s="10"/>
    </row>
    <row r="488" ht="12.75" customHeight="1">
      <c r="B488" s="8"/>
      <c r="E488" s="10"/>
    </row>
    <row r="489" ht="12.75" customHeight="1">
      <c r="B489" s="8"/>
      <c r="E489" s="10"/>
    </row>
    <row r="490" ht="12.75" customHeight="1">
      <c r="B490" s="8"/>
      <c r="E490" s="10"/>
    </row>
    <row r="491" ht="12.75" customHeight="1">
      <c r="B491" s="8"/>
      <c r="E491" s="10"/>
    </row>
    <row r="492" ht="12.75" customHeight="1">
      <c r="B492" s="8"/>
      <c r="E492" s="10"/>
    </row>
    <row r="493" ht="12.75" customHeight="1">
      <c r="B493" s="8"/>
      <c r="E493" s="10"/>
    </row>
    <row r="494" ht="12.75" customHeight="1">
      <c r="B494" s="8"/>
      <c r="E494" s="10"/>
    </row>
    <row r="495" ht="12.75" customHeight="1">
      <c r="B495" s="8"/>
      <c r="E495" s="10"/>
    </row>
    <row r="496" ht="12.75" customHeight="1">
      <c r="B496" s="8"/>
      <c r="E496" s="10"/>
    </row>
    <row r="497" ht="12.75" customHeight="1">
      <c r="B497" s="8"/>
      <c r="E497" s="10"/>
    </row>
    <row r="498" ht="12.75" customHeight="1">
      <c r="B498" s="8"/>
      <c r="E498" s="10"/>
    </row>
    <row r="499" ht="12.75" customHeight="1">
      <c r="B499" s="8"/>
      <c r="E499" s="10"/>
    </row>
    <row r="500" ht="12.75" customHeight="1">
      <c r="B500" s="8"/>
      <c r="E500" s="10"/>
    </row>
    <row r="501" ht="12.75" customHeight="1">
      <c r="B501" s="8"/>
      <c r="E501" s="10"/>
    </row>
    <row r="502" ht="12.75" customHeight="1">
      <c r="B502" s="8"/>
      <c r="E502" s="10"/>
    </row>
    <row r="503" ht="12.75" customHeight="1">
      <c r="B503" s="8"/>
      <c r="E503" s="10"/>
    </row>
    <row r="504" ht="12.75" customHeight="1">
      <c r="B504" s="8"/>
      <c r="E504" s="10"/>
    </row>
    <row r="505" ht="12.75" customHeight="1">
      <c r="B505" s="8"/>
      <c r="E505" s="10"/>
    </row>
    <row r="506" ht="12.75" customHeight="1">
      <c r="B506" s="8"/>
      <c r="E506" s="10"/>
    </row>
    <row r="507" ht="12.75" customHeight="1">
      <c r="B507" s="8"/>
      <c r="E507" s="10"/>
    </row>
    <row r="508" ht="12.75" customHeight="1">
      <c r="B508" s="8"/>
      <c r="E508" s="10"/>
    </row>
    <row r="509" ht="12.75" customHeight="1">
      <c r="B509" s="8"/>
      <c r="E509" s="10"/>
    </row>
    <row r="510" ht="12.75" customHeight="1">
      <c r="B510" s="8"/>
      <c r="E510" s="10"/>
    </row>
    <row r="511" ht="12.75" customHeight="1">
      <c r="B511" s="8"/>
      <c r="E511" s="10"/>
    </row>
    <row r="512" ht="12.75" customHeight="1">
      <c r="B512" s="8"/>
      <c r="E512" s="10"/>
    </row>
    <row r="513" ht="12.75" customHeight="1">
      <c r="B513" s="8"/>
      <c r="E513" s="10"/>
    </row>
    <row r="514" ht="12.75" customHeight="1">
      <c r="B514" s="8"/>
      <c r="E514" s="10"/>
    </row>
    <row r="515" ht="12.75" customHeight="1">
      <c r="B515" s="8"/>
      <c r="E515" s="10"/>
    </row>
    <row r="516" ht="12.75" customHeight="1">
      <c r="B516" s="8"/>
      <c r="E516" s="10"/>
    </row>
    <row r="517" ht="12.75" customHeight="1">
      <c r="B517" s="8"/>
      <c r="E517" s="10"/>
    </row>
    <row r="518" ht="12.75" customHeight="1">
      <c r="B518" s="8"/>
      <c r="E518" s="10"/>
    </row>
    <row r="519" ht="12.75" customHeight="1">
      <c r="B519" s="8"/>
      <c r="E519" s="10"/>
    </row>
    <row r="520" ht="12.75" customHeight="1">
      <c r="B520" s="8"/>
      <c r="E520" s="10"/>
    </row>
    <row r="521" ht="12.75" customHeight="1">
      <c r="B521" s="8"/>
      <c r="E521" s="10"/>
    </row>
    <row r="522" ht="12.75" customHeight="1">
      <c r="B522" s="8"/>
      <c r="E522" s="10"/>
    </row>
    <row r="523" ht="12.75" customHeight="1">
      <c r="B523" s="8"/>
      <c r="E523" s="10"/>
    </row>
    <row r="524" ht="12.75" customHeight="1">
      <c r="B524" s="8"/>
      <c r="E524" s="10"/>
    </row>
    <row r="525" ht="12.75" customHeight="1">
      <c r="B525" s="8"/>
      <c r="E525" s="10"/>
    </row>
    <row r="526" ht="12.75" customHeight="1">
      <c r="B526" s="8"/>
      <c r="E526" s="10"/>
    </row>
    <row r="527" ht="12.75" customHeight="1">
      <c r="B527" s="8"/>
      <c r="E527" s="10"/>
    </row>
    <row r="528" ht="12.75" customHeight="1">
      <c r="B528" s="8"/>
      <c r="E528" s="10"/>
    </row>
    <row r="529" ht="12.75" customHeight="1">
      <c r="B529" s="8"/>
      <c r="E529" s="10"/>
    </row>
    <row r="530" ht="12.75" customHeight="1">
      <c r="B530" s="8"/>
      <c r="E530" s="10"/>
    </row>
    <row r="531" ht="12.75" customHeight="1">
      <c r="B531" s="8"/>
      <c r="E531" s="10"/>
    </row>
    <row r="532" ht="12.75" customHeight="1">
      <c r="B532" s="8"/>
      <c r="E532" s="10"/>
    </row>
    <row r="533" ht="12.75" customHeight="1">
      <c r="B533" s="8"/>
      <c r="E533" s="10"/>
    </row>
    <row r="534" ht="12.75" customHeight="1">
      <c r="B534" s="8"/>
      <c r="E534" s="10"/>
    </row>
    <row r="535" ht="12.75" customHeight="1">
      <c r="B535" s="8"/>
      <c r="E535" s="10"/>
    </row>
    <row r="536" ht="12.75" customHeight="1">
      <c r="B536" s="8"/>
      <c r="E536" s="10"/>
    </row>
    <row r="537" ht="12.75" customHeight="1">
      <c r="B537" s="8"/>
      <c r="E537" s="10"/>
    </row>
    <row r="538" ht="12.75" customHeight="1">
      <c r="B538" s="8"/>
      <c r="E538" s="10"/>
    </row>
    <row r="539" ht="12.75" customHeight="1">
      <c r="B539" s="8"/>
      <c r="E539" s="10"/>
    </row>
    <row r="540" ht="12.75" customHeight="1">
      <c r="B540" s="8"/>
      <c r="E540" s="10"/>
    </row>
    <row r="541" ht="12.75" customHeight="1">
      <c r="B541" s="8"/>
      <c r="E541" s="10"/>
    </row>
    <row r="542" ht="12.75" customHeight="1">
      <c r="B542" s="8"/>
      <c r="E542" s="10"/>
    </row>
    <row r="543" ht="12.75" customHeight="1">
      <c r="B543" s="8"/>
      <c r="E543" s="10"/>
    </row>
    <row r="544" ht="12.75" customHeight="1">
      <c r="B544" s="8"/>
      <c r="E544" s="10"/>
    </row>
    <row r="545" ht="12.75" customHeight="1">
      <c r="B545" s="8"/>
      <c r="E545" s="10"/>
    </row>
    <row r="546" ht="12.75" customHeight="1">
      <c r="B546" s="8"/>
      <c r="E546" s="10"/>
    </row>
    <row r="547" ht="12.75" customHeight="1">
      <c r="B547" s="8"/>
      <c r="E547" s="10"/>
    </row>
    <row r="548" ht="12.75" customHeight="1">
      <c r="B548" s="8"/>
      <c r="E548" s="10"/>
    </row>
    <row r="549" ht="12.75" customHeight="1">
      <c r="B549" s="8"/>
      <c r="E549" s="10"/>
    </row>
    <row r="550" ht="12.75" customHeight="1">
      <c r="B550" s="8"/>
      <c r="E550" s="10"/>
    </row>
    <row r="551" ht="12.75" customHeight="1">
      <c r="B551" s="8"/>
      <c r="E551" s="10"/>
    </row>
    <row r="552" ht="12.75" customHeight="1">
      <c r="B552" s="8"/>
      <c r="E552" s="10"/>
    </row>
    <row r="553" ht="12.75" customHeight="1">
      <c r="B553" s="8"/>
      <c r="E553" s="10"/>
    </row>
    <row r="554" ht="12.75" customHeight="1">
      <c r="B554" s="8"/>
      <c r="E554" s="10"/>
    </row>
    <row r="555" ht="12.75" customHeight="1">
      <c r="B555" s="8"/>
      <c r="E555" s="10"/>
    </row>
    <row r="556" ht="12.75" customHeight="1">
      <c r="B556" s="8"/>
      <c r="E556" s="10"/>
    </row>
    <row r="557" ht="12.75" customHeight="1">
      <c r="B557" s="8"/>
      <c r="E557" s="10"/>
    </row>
    <row r="558" ht="12.75" customHeight="1">
      <c r="B558" s="8"/>
      <c r="E558" s="10"/>
    </row>
    <row r="559" ht="12.75" customHeight="1">
      <c r="B559" s="8"/>
      <c r="E559" s="10"/>
    </row>
    <row r="560" ht="12.75" customHeight="1">
      <c r="B560" s="8"/>
      <c r="E560" s="10"/>
    </row>
    <row r="561" ht="12.75" customHeight="1">
      <c r="B561" s="8"/>
      <c r="E561" s="10"/>
    </row>
    <row r="562" ht="12.75" customHeight="1">
      <c r="B562" s="8"/>
      <c r="E562" s="10"/>
    </row>
    <row r="563" ht="12.75" customHeight="1">
      <c r="B563" s="8"/>
      <c r="E563" s="10"/>
    </row>
    <row r="564" ht="12.75" customHeight="1">
      <c r="B564" s="8"/>
      <c r="E564" s="10"/>
    </row>
    <row r="565" ht="12.75" customHeight="1">
      <c r="B565" s="8"/>
      <c r="E565" s="10"/>
    </row>
    <row r="566" ht="12.75" customHeight="1">
      <c r="B566" s="8"/>
      <c r="E566" s="10"/>
    </row>
    <row r="567" ht="12.75" customHeight="1">
      <c r="B567" s="8"/>
      <c r="E567" s="10"/>
    </row>
    <row r="568" ht="12.75" customHeight="1">
      <c r="B568" s="8"/>
      <c r="E568" s="10"/>
    </row>
    <row r="569" ht="12.75" customHeight="1">
      <c r="B569" s="8"/>
      <c r="E569" s="10"/>
    </row>
    <row r="570" ht="12.75" customHeight="1">
      <c r="B570" s="8"/>
      <c r="E570" s="10"/>
    </row>
    <row r="571" ht="12.75" customHeight="1">
      <c r="B571" s="8"/>
      <c r="E571" s="10"/>
    </row>
    <row r="572" ht="12.75" customHeight="1">
      <c r="B572" s="8"/>
      <c r="E572" s="10"/>
    </row>
    <row r="573" ht="12.75" customHeight="1">
      <c r="B573" s="8"/>
      <c r="E573" s="10"/>
    </row>
    <row r="574" ht="12.75" customHeight="1">
      <c r="B574" s="8"/>
      <c r="E574" s="10"/>
    </row>
    <row r="575" ht="12.75" customHeight="1">
      <c r="B575" s="8"/>
      <c r="E575" s="10"/>
    </row>
    <row r="576" ht="12.75" customHeight="1">
      <c r="B576" s="8"/>
      <c r="E576" s="10"/>
    </row>
    <row r="577" ht="12.75" customHeight="1">
      <c r="B577" s="8"/>
      <c r="E577" s="10"/>
    </row>
    <row r="578" ht="12.75" customHeight="1">
      <c r="B578" s="8"/>
      <c r="E578" s="10"/>
    </row>
    <row r="579" ht="12.75" customHeight="1">
      <c r="B579" s="8"/>
      <c r="E579" s="10"/>
    </row>
    <row r="580" ht="12.75" customHeight="1">
      <c r="B580" s="8"/>
      <c r="E580" s="10"/>
    </row>
    <row r="581" ht="12.75" customHeight="1">
      <c r="B581" s="8"/>
      <c r="E581" s="10"/>
    </row>
    <row r="582" ht="12.75" customHeight="1">
      <c r="B582" s="8"/>
      <c r="E582" s="10"/>
    </row>
    <row r="583" ht="12.75" customHeight="1">
      <c r="B583" s="8"/>
      <c r="E583" s="10"/>
    </row>
    <row r="584" ht="12.75" customHeight="1">
      <c r="B584" s="8"/>
      <c r="E584" s="10"/>
    </row>
    <row r="585" ht="12.75" customHeight="1">
      <c r="B585" s="8"/>
      <c r="E585" s="10"/>
    </row>
    <row r="586" ht="12.75" customHeight="1">
      <c r="B586" s="8"/>
      <c r="E586" s="10"/>
    </row>
    <row r="587" ht="12.75" customHeight="1">
      <c r="B587" s="8"/>
      <c r="E587" s="10"/>
    </row>
    <row r="588" ht="12.75" customHeight="1">
      <c r="B588" s="8"/>
      <c r="E588" s="10"/>
    </row>
    <row r="589" ht="12.75" customHeight="1">
      <c r="B589" s="8"/>
      <c r="E589" s="10"/>
    </row>
    <row r="590" ht="12.75" customHeight="1">
      <c r="B590" s="8"/>
      <c r="E590" s="10"/>
    </row>
    <row r="591" ht="12.75" customHeight="1">
      <c r="B591" s="8"/>
      <c r="E591" s="10"/>
    </row>
    <row r="592" ht="12.75" customHeight="1">
      <c r="B592" s="8"/>
      <c r="E592" s="10"/>
    </row>
    <row r="593" ht="12.75" customHeight="1">
      <c r="B593" s="8"/>
      <c r="E593" s="10"/>
    </row>
    <row r="594" ht="12.75" customHeight="1">
      <c r="B594" s="8"/>
      <c r="E594" s="10"/>
    </row>
    <row r="595" ht="12.75" customHeight="1">
      <c r="B595" s="8"/>
      <c r="E595" s="10"/>
    </row>
    <row r="596" ht="12.75" customHeight="1">
      <c r="B596" s="8"/>
      <c r="E596" s="10"/>
    </row>
    <row r="597" ht="12.75" customHeight="1">
      <c r="B597" s="8"/>
      <c r="E597" s="10"/>
    </row>
    <row r="598" ht="12.75" customHeight="1">
      <c r="B598" s="8"/>
      <c r="E598" s="10"/>
    </row>
    <row r="599" ht="12.75" customHeight="1">
      <c r="B599" s="8"/>
      <c r="E599" s="10"/>
    </row>
    <row r="600" ht="12.75" customHeight="1">
      <c r="B600" s="8"/>
      <c r="E600" s="10"/>
    </row>
    <row r="601" ht="12.75" customHeight="1">
      <c r="B601" s="8"/>
      <c r="E601" s="10"/>
    </row>
    <row r="602" ht="12.75" customHeight="1">
      <c r="B602" s="8"/>
      <c r="E602" s="10"/>
    </row>
    <row r="603" ht="12.75" customHeight="1">
      <c r="B603" s="8"/>
      <c r="E603" s="10"/>
    </row>
    <row r="604" ht="12.75" customHeight="1">
      <c r="B604" s="8"/>
      <c r="E604" s="10"/>
    </row>
    <row r="605" ht="12.75" customHeight="1">
      <c r="B605" s="8"/>
      <c r="E605" s="10"/>
    </row>
    <row r="606" ht="12.75" customHeight="1">
      <c r="B606" s="8"/>
      <c r="E606" s="10"/>
    </row>
    <row r="607" ht="12.75" customHeight="1">
      <c r="B607" s="8"/>
      <c r="E607" s="10"/>
    </row>
    <row r="608" ht="12.75" customHeight="1">
      <c r="B608" s="8"/>
      <c r="E608" s="10"/>
    </row>
    <row r="609" ht="12.75" customHeight="1">
      <c r="B609" s="8"/>
      <c r="E609" s="10"/>
    </row>
    <row r="610" ht="12.75" customHeight="1">
      <c r="B610" s="8"/>
      <c r="E610" s="10"/>
    </row>
    <row r="611" ht="12.75" customHeight="1">
      <c r="B611" s="8"/>
      <c r="E611" s="10"/>
    </row>
    <row r="612" ht="12.75" customHeight="1">
      <c r="B612" s="8"/>
      <c r="E612" s="10"/>
    </row>
    <row r="613" ht="12.75" customHeight="1">
      <c r="B613" s="8"/>
      <c r="E613" s="10"/>
    </row>
    <row r="614" ht="12.75" customHeight="1">
      <c r="B614" s="8"/>
      <c r="E614" s="10"/>
    </row>
    <row r="615" ht="12.75" customHeight="1">
      <c r="B615" s="8"/>
      <c r="E615" s="10"/>
    </row>
    <row r="616" ht="12.75" customHeight="1">
      <c r="B616" s="8"/>
      <c r="E616" s="10"/>
    </row>
    <row r="617" ht="12.75" customHeight="1">
      <c r="B617" s="8"/>
      <c r="E617" s="10"/>
    </row>
    <row r="618" ht="12.75" customHeight="1">
      <c r="B618" s="8"/>
      <c r="E618" s="10"/>
    </row>
    <row r="619" ht="12.75" customHeight="1">
      <c r="B619" s="8"/>
      <c r="E619" s="10"/>
    </row>
    <row r="620" ht="12.75" customHeight="1">
      <c r="B620" s="8"/>
      <c r="E620" s="10"/>
    </row>
    <row r="621" ht="12.75" customHeight="1">
      <c r="B621" s="8"/>
      <c r="E621" s="10"/>
    </row>
    <row r="622" ht="12.75" customHeight="1">
      <c r="B622" s="8"/>
      <c r="E622" s="10"/>
    </row>
    <row r="623" ht="12.75" customHeight="1">
      <c r="B623" s="8"/>
      <c r="E623" s="10"/>
    </row>
    <row r="624" ht="12.75" customHeight="1">
      <c r="B624" s="8"/>
      <c r="E624" s="10"/>
    </row>
    <row r="625" ht="12.75" customHeight="1">
      <c r="B625" s="8"/>
      <c r="E625" s="10"/>
    </row>
    <row r="626" ht="12.75" customHeight="1">
      <c r="B626" s="8"/>
      <c r="E626" s="10"/>
    </row>
    <row r="627" ht="12.75" customHeight="1">
      <c r="B627" s="8"/>
      <c r="E627" s="10"/>
    </row>
    <row r="628" ht="12.75" customHeight="1">
      <c r="B628" s="8"/>
      <c r="E628" s="10"/>
    </row>
    <row r="629" ht="12.75" customHeight="1">
      <c r="B629" s="8"/>
      <c r="E629" s="10"/>
    </row>
    <row r="630" ht="12.75" customHeight="1">
      <c r="B630" s="8"/>
      <c r="E630" s="10"/>
    </row>
    <row r="631" ht="12.75" customHeight="1">
      <c r="B631" s="8"/>
      <c r="E631" s="10"/>
    </row>
    <row r="632" ht="12.75" customHeight="1">
      <c r="B632" s="8"/>
      <c r="E632" s="10"/>
    </row>
    <row r="633" ht="12.75" customHeight="1">
      <c r="B633" s="8"/>
      <c r="E633" s="10"/>
    </row>
    <row r="634" ht="12.75" customHeight="1">
      <c r="B634" s="8"/>
      <c r="E634" s="10"/>
    </row>
    <row r="635" ht="12.75" customHeight="1">
      <c r="B635" s="8"/>
      <c r="E635" s="10"/>
    </row>
    <row r="636" ht="12.75" customHeight="1">
      <c r="B636" s="8"/>
      <c r="E636" s="10"/>
    </row>
    <row r="637" ht="12.75" customHeight="1">
      <c r="B637" s="8"/>
      <c r="E637" s="10"/>
    </row>
    <row r="638" ht="12.75" customHeight="1">
      <c r="B638" s="8"/>
      <c r="E638" s="10"/>
    </row>
    <row r="639" ht="12.75" customHeight="1">
      <c r="B639" s="8"/>
      <c r="E639" s="10"/>
    </row>
    <row r="640" ht="12.75" customHeight="1">
      <c r="B640" s="8"/>
      <c r="E640" s="10"/>
    </row>
    <row r="641" ht="12.75" customHeight="1">
      <c r="B641" s="8"/>
      <c r="E641" s="10"/>
    </row>
    <row r="642" ht="12.75" customHeight="1">
      <c r="B642" s="8"/>
      <c r="E642" s="10"/>
    </row>
    <row r="643" ht="12.75" customHeight="1">
      <c r="B643" s="8"/>
      <c r="E643" s="10"/>
    </row>
    <row r="644" ht="12.75" customHeight="1">
      <c r="B644" s="8"/>
      <c r="E644" s="10"/>
    </row>
    <row r="645" ht="12.75" customHeight="1">
      <c r="B645" s="8"/>
      <c r="E645" s="10"/>
    </row>
    <row r="646" ht="12.75" customHeight="1">
      <c r="B646" s="8"/>
      <c r="E646" s="10"/>
    </row>
    <row r="647" ht="12.75" customHeight="1">
      <c r="B647" s="8"/>
      <c r="E647" s="10"/>
    </row>
    <row r="648" ht="12.75" customHeight="1">
      <c r="B648" s="8"/>
      <c r="E648" s="10"/>
    </row>
    <row r="649" ht="12.75" customHeight="1">
      <c r="B649" s="8"/>
      <c r="E649" s="10"/>
    </row>
    <row r="650" ht="12.75" customHeight="1">
      <c r="B650" s="8"/>
      <c r="E650" s="10"/>
    </row>
    <row r="651" ht="12.75" customHeight="1">
      <c r="B651" s="8"/>
      <c r="E651" s="10"/>
    </row>
    <row r="652" ht="12.75" customHeight="1">
      <c r="B652" s="8"/>
      <c r="E652" s="10"/>
    </row>
    <row r="653" ht="12.75" customHeight="1">
      <c r="B653" s="8"/>
      <c r="E653" s="10"/>
    </row>
    <row r="654" ht="12.75" customHeight="1">
      <c r="B654" s="8"/>
      <c r="E654" s="10"/>
    </row>
    <row r="655" ht="12.75" customHeight="1">
      <c r="B655" s="8"/>
      <c r="E655" s="10"/>
    </row>
    <row r="656" ht="12.75" customHeight="1">
      <c r="B656" s="8"/>
      <c r="E656" s="10"/>
    </row>
    <row r="657" ht="12.75" customHeight="1">
      <c r="B657" s="8"/>
      <c r="E657" s="10"/>
    </row>
    <row r="658" ht="12.75" customHeight="1">
      <c r="B658" s="8"/>
      <c r="E658" s="10"/>
    </row>
    <row r="659" ht="12.75" customHeight="1">
      <c r="B659" s="8"/>
      <c r="E659" s="10"/>
    </row>
    <row r="660" ht="12.75" customHeight="1">
      <c r="B660" s="8"/>
      <c r="E660" s="10"/>
    </row>
    <row r="661" ht="12.75" customHeight="1">
      <c r="B661" s="8"/>
      <c r="E661" s="10"/>
    </row>
    <row r="662" ht="12.75" customHeight="1">
      <c r="B662" s="8"/>
      <c r="E662" s="10"/>
    </row>
    <row r="663" ht="12.75" customHeight="1">
      <c r="B663" s="8"/>
      <c r="E663" s="10"/>
    </row>
    <row r="664" ht="12.75" customHeight="1">
      <c r="B664" s="8"/>
      <c r="E664" s="10"/>
    </row>
    <row r="665" ht="12.75" customHeight="1">
      <c r="B665" s="8"/>
      <c r="E665" s="10"/>
    </row>
    <row r="666" ht="12.75" customHeight="1">
      <c r="B666" s="8"/>
      <c r="E666" s="10"/>
    </row>
    <row r="667" ht="12.75" customHeight="1">
      <c r="B667" s="8"/>
      <c r="E667" s="10"/>
    </row>
    <row r="668" ht="12.75" customHeight="1">
      <c r="B668" s="8"/>
      <c r="E668" s="10"/>
    </row>
    <row r="669" ht="12.75" customHeight="1">
      <c r="B669" s="8"/>
      <c r="E669" s="10"/>
    </row>
    <row r="670" ht="12.75" customHeight="1">
      <c r="B670" s="8"/>
      <c r="E670" s="10"/>
    </row>
    <row r="671" ht="12.75" customHeight="1">
      <c r="B671" s="8"/>
      <c r="E671" s="10"/>
    </row>
    <row r="672" ht="12.75" customHeight="1">
      <c r="B672" s="8"/>
      <c r="E672" s="10"/>
    </row>
    <row r="673" ht="12.75" customHeight="1">
      <c r="B673" s="8"/>
      <c r="E673" s="10"/>
    </row>
    <row r="674" ht="12.75" customHeight="1">
      <c r="B674" s="8"/>
      <c r="E674" s="10"/>
    </row>
    <row r="675" ht="12.75" customHeight="1">
      <c r="B675" s="8"/>
      <c r="E675" s="10"/>
    </row>
    <row r="676" ht="12.75" customHeight="1">
      <c r="B676" s="8"/>
      <c r="E676" s="10"/>
    </row>
    <row r="677" ht="12.75" customHeight="1">
      <c r="B677" s="8"/>
      <c r="E677" s="10"/>
    </row>
    <row r="678" ht="12.75" customHeight="1">
      <c r="B678" s="8"/>
      <c r="E678" s="10"/>
    </row>
    <row r="679" ht="12.75" customHeight="1">
      <c r="B679" s="8"/>
      <c r="E679" s="10"/>
    </row>
    <row r="680" ht="12.75" customHeight="1">
      <c r="B680" s="8"/>
      <c r="E680" s="10"/>
    </row>
    <row r="681" ht="12.75" customHeight="1">
      <c r="B681" s="8"/>
      <c r="E681" s="10"/>
    </row>
    <row r="682" ht="12.75" customHeight="1">
      <c r="B682" s="8"/>
      <c r="E682" s="10"/>
    </row>
    <row r="683" ht="12.75" customHeight="1">
      <c r="B683" s="8"/>
      <c r="E683" s="10"/>
    </row>
    <row r="684" ht="12.75" customHeight="1">
      <c r="B684" s="8"/>
      <c r="E684" s="10"/>
    </row>
    <row r="685" ht="12.75" customHeight="1">
      <c r="B685" s="8"/>
      <c r="E685" s="10"/>
    </row>
    <row r="686" ht="12.75" customHeight="1">
      <c r="B686" s="8"/>
      <c r="E686" s="10"/>
    </row>
    <row r="687" ht="12.75" customHeight="1">
      <c r="B687" s="8"/>
      <c r="E687" s="10"/>
    </row>
    <row r="688" ht="12.75" customHeight="1">
      <c r="B688" s="8"/>
      <c r="E688" s="10"/>
    </row>
    <row r="689" ht="12.75" customHeight="1">
      <c r="B689" s="8"/>
      <c r="E689" s="10"/>
    </row>
    <row r="690" ht="12.75" customHeight="1">
      <c r="B690" s="8"/>
      <c r="E690" s="10"/>
    </row>
    <row r="691" ht="12.75" customHeight="1">
      <c r="B691" s="8"/>
      <c r="E691" s="10"/>
    </row>
    <row r="692" ht="12.75" customHeight="1">
      <c r="B692" s="8"/>
      <c r="E692" s="10"/>
    </row>
    <row r="693" ht="12.75" customHeight="1">
      <c r="B693" s="8"/>
      <c r="E693" s="10"/>
    </row>
    <row r="694" ht="12.75" customHeight="1">
      <c r="B694" s="8"/>
      <c r="E694" s="10"/>
    </row>
    <row r="695" ht="12.75" customHeight="1">
      <c r="B695" s="8"/>
      <c r="E695" s="10"/>
    </row>
    <row r="696" ht="12.75" customHeight="1">
      <c r="B696" s="8"/>
      <c r="E696" s="10"/>
    </row>
    <row r="697" ht="12.75" customHeight="1">
      <c r="B697" s="8"/>
      <c r="E697" s="10"/>
    </row>
    <row r="698" ht="12.75" customHeight="1">
      <c r="B698" s="8"/>
      <c r="E698" s="10"/>
    </row>
    <row r="699" ht="12.75" customHeight="1">
      <c r="B699" s="8"/>
      <c r="E699" s="10"/>
    </row>
    <row r="700" ht="12.75" customHeight="1">
      <c r="B700" s="8"/>
      <c r="E700" s="10"/>
    </row>
    <row r="701" ht="12.75" customHeight="1">
      <c r="B701" s="8"/>
      <c r="E701" s="10"/>
    </row>
    <row r="702" ht="12.75" customHeight="1">
      <c r="B702" s="8"/>
      <c r="E702" s="10"/>
    </row>
    <row r="703" ht="12.75" customHeight="1">
      <c r="B703" s="8"/>
      <c r="E703" s="10"/>
    </row>
    <row r="704" ht="12.75" customHeight="1">
      <c r="B704" s="8"/>
      <c r="E704" s="10"/>
    </row>
    <row r="705" ht="12.75" customHeight="1">
      <c r="B705" s="8"/>
      <c r="E705" s="10"/>
    </row>
    <row r="706" ht="12.75" customHeight="1">
      <c r="B706" s="8"/>
      <c r="E706" s="10"/>
    </row>
    <row r="707" ht="12.75" customHeight="1">
      <c r="B707" s="8"/>
      <c r="E707" s="10"/>
    </row>
    <row r="708" ht="12.75" customHeight="1">
      <c r="B708" s="8"/>
      <c r="E708" s="10"/>
    </row>
    <row r="709" ht="12.75" customHeight="1">
      <c r="B709" s="8"/>
      <c r="E709" s="10"/>
    </row>
    <row r="710" ht="12.75" customHeight="1">
      <c r="B710" s="8"/>
      <c r="E710" s="10"/>
    </row>
    <row r="711" ht="12.75" customHeight="1">
      <c r="B711" s="8"/>
      <c r="E711" s="10"/>
    </row>
    <row r="712" ht="12.75" customHeight="1">
      <c r="B712" s="8"/>
      <c r="E712" s="10"/>
    </row>
    <row r="713" ht="12.75" customHeight="1">
      <c r="B713" s="8"/>
      <c r="E713" s="10"/>
    </row>
    <row r="714" ht="12.75" customHeight="1">
      <c r="B714" s="8"/>
      <c r="E714" s="10"/>
    </row>
    <row r="715" ht="12.75" customHeight="1">
      <c r="B715" s="8"/>
      <c r="E715" s="10"/>
    </row>
    <row r="716" ht="12.75" customHeight="1">
      <c r="B716" s="8"/>
      <c r="E716" s="10"/>
    </row>
    <row r="717" ht="12.75" customHeight="1">
      <c r="B717" s="8"/>
      <c r="E717" s="10"/>
    </row>
    <row r="718" ht="12.75" customHeight="1">
      <c r="B718" s="8"/>
      <c r="E718" s="10"/>
    </row>
    <row r="719" ht="12.75" customHeight="1">
      <c r="B719" s="8"/>
      <c r="E719" s="10"/>
    </row>
    <row r="720" ht="12.75" customHeight="1">
      <c r="B720" s="8"/>
      <c r="E720" s="10"/>
    </row>
    <row r="721" ht="12.75" customHeight="1">
      <c r="B721" s="8"/>
      <c r="E721" s="10"/>
    </row>
    <row r="722" ht="12.75" customHeight="1">
      <c r="B722" s="8"/>
      <c r="E722" s="10"/>
    </row>
    <row r="723" ht="12.75" customHeight="1">
      <c r="B723" s="8"/>
      <c r="E723" s="10"/>
    </row>
    <row r="724" ht="12.75" customHeight="1">
      <c r="B724" s="8"/>
      <c r="E724" s="10"/>
    </row>
    <row r="725" ht="12.75" customHeight="1">
      <c r="B725" s="8"/>
      <c r="E725" s="10"/>
    </row>
    <row r="726" ht="12.75" customHeight="1">
      <c r="B726" s="8"/>
      <c r="E726" s="10"/>
    </row>
    <row r="727" ht="12.75" customHeight="1">
      <c r="B727" s="8"/>
      <c r="E727" s="10"/>
    </row>
    <row r="728" ht="12.75" customHeight="1">
      <c r="B728" s="8"/>
      <c r="E728" s="10"/>
    </row>
    <row r="729" ht="12.75" customHeight="1">
      <c r="B729" s="8"/>
      <c r="E729" s="10"/>
    </row>
    <row r="730" ht="12.75" customHeight="1">
      <c r="B730" s="8"/>
      <c r="E730" s="10"/>
    </row>
    <row r="731" ht="12.75" customHeight="1">
      <c r="B731" s="8"/>
      <c r="E731" s="10"/>
    </row>
    <row r="732" ht="12.75" customHeight="1">
      <c r="B732" s="8"/>
      <c r="E732" s="10"/>
    </row>
    <row r="733" ht="12.75" customHeight="1">
      <c r="B733" s="8"/>
      <c r="E733" s="10"/>
    </row>
    <row r="734" ht="12.75" customHeight="1">
      <c r="B734" s="8"/>
      <c r="E734" s="10"/>
    </row>
    <row r="735" ht="12.75" customHeight="1">
      <c r="B735" s="8"/>
      <c r="E735" s="10"/>
    </row>
    <row r="736" ht="12.75" customHeight="1">
      <c r="B736" s="8"/>
      <c r="E736" s="10"/>
    </row>
    <row r="737" ht="12.75" customHeight="1">
      <c r="B737" s="8"/>
      <c r="E737" s="10"/>
    </row>
    <row r="738" ht="12.75" customHeight="1">
      <c r="B738" s="8"/>
      <c r="E738" s="10"/>
    </row>
    <row r="739" ht="12.75" customHeight="1">
      <c r="B739" s="8"/>
      <c r="E739" s="10"/>
    </row>
    <row r="740" ht="12.75" customHeight="1">
      <c r="B740" s="8"/>
      <c r="E740" s="10"/>
    </row>
    <row r="741" ht="12.75" customHeight="1">
      <c r="B741" s="8"/>
      <c r="E741" s="10"/>
    </row>
    <row r="742" ht="12.75" customHeight="1">
      <c r="B742" s="8"/>
      <c r="E742" s="10"/>
    </row>
    <row r="743" ht="12.75" customHeight="1">
      <c r="B743" s="8"/>
      <c r="E743" s="10"/>
    </row>
    <row r="744" ht="12.75" customHeight="1">
      <c r="B744" s="8"/>
      <c r="E744" s="10"/>
    </row>
    <row r="745" ht="12.75" customHeight="1">
      <c r="B745" s="8"/>
      <c r="E745" s="10"/>
    </row>
    <row r="746" ht="12.75" customHeight="1">
      <c r="B746" s="8"/>
      <c r="E746" s="10"/>
    </row>
    <row r="747" ht="12.75" customHeight="1">
      <c r="B747" s="8"/>
      <c r="E747" s="10"/>
    </row>
    <row r="748" ht="12.75" customHeight="1">
      <c r="B748" s="8"/>
      <c r="E748" s="10"/>
    </row>
    <row r="749" ht="12.75" customHeight="1">
      <c r="B749" s="8"/>
      <c r="E749" s="10"/>
    </row>
    <row r="750" ht="12.75" customHeight="1">
      <c r="B750" s="8"/>
      <c r="E750" s="10"/>
    </row>
    <row r="751" ht="12.75" customHeight="1">
      <c r="B751" s="8"/>
      <c r="E751" s="10"/>
    </row>
    <row r="752" ht="12.75" customHeight="1">
      <c r="B752" s="8"/>
      <c r="E752" s="10"/>
    </row>
    <row r="753" ht="12.75" customHeight="1">
      <c r="B753" s="8"/>
      <c r="E753" s="10"/>
    </row>
    <row r="754" ht="12.75" customHeight="1">
      <c r="B754" s="8"/>
      <c r="E754" s="10"/>
    </row>
    <row r="755" ht="12.75" customHeight="1">
      <c r="B755" s="8"/>
      <c r="E755" s="10"/>
    </row>
    <row r="756" ht="12.75" customHeight="1">
      <c r="B756" s="8"/>
      <c r="E756" s="10"/>
    </row>
    <row r="757" ht="12.75" customHeight="1">
      <c r="B757" s="8"/>
      <c r="E757" s="10"/>
    </row>
    <row r="758" ht="12.75" customHeight="1">
      <c r="B758" s="8"/>
      <c r="E758" s="10"/>
    </row>
    <row r="759" ht="12.75" customHeight="1">
      <c r="B759" s="8"/>
      <c r="E759" s="10"/>
    </row>
    <row r="760" ht="12.75" customHeight="1">
      <c r="B760" s="8"/>
      <c r="E760" s="10"/>
    </row>
    <row r="761" ht="12.75" customHeight="1">
      <c r="B761" s="8"/>
      <c r="E761" s="10"/>
    </row>
    <row r="762" ht="12.75" customHeight="1">
      <c r="B762" s="8"/>
      <c r="E762" s="10"/>
    </row>
    <row r="763" ht="12.75" customHeight="1">
      <c r="B763" s="8"/>
      <c r="E763" s="10"/>
    </row>
    <row r="764" ht="12.75" customHeight="1">
      <c r="B764" s="8"/>
      <c r="E764" s="10"/>
    </row>
    <row r="765" ht="12.75" customHeight="1">
      <c r="B765" s="8"/>
      <c r="E765" s="10"/>
    </row>
    <row r="766" ht="12.75" customHeight="1">
      <c r="B766" s="8"/>
      <c r="E766" s="10"/>
    </row>
    <row r="767" ht="12.75" customHeight="1">
      <c r="B767" s="8"/>
      <c r="E767" s="10"/>
    </row>
    <row r="768" ht="12.75" customHeight="1">
      <c r="B768" s="8"/>
      <c r="E768" s="10"/>
    </row>
    <row r="769" ht="12.75" customHeight="1">
      <c r="B769" s="8"/>
      <c r="E769" s="10"/>
    </row>
    <row r="770" ht="12.75" customHeight="1">
      <c r="B770" s="8"/>
      <c r="E770" s="10"/>
    </row>
    <row r="771" ht="12.75" customHeight="1">
      <c r="B771" s="8"/>
      <c r="E771" s="10"/>
    </row>
    <row r="772" ht="12.75" customHeight="1">
      <c r="B772" s="8"/>
      <c r="E772" s="10"/>
    </row>
    <row r="773" ht="12.75" customHeight="1">
      <c r="B773" s="8"/>
      <c r="E773" s="10"/>
    </row>
    <row r="774" ht="12.75" customHeight="1">
      <c r="B774" s="8"/>
      <c r="E774" s="10"/>
    </row>
    <row r="775" ht="12.75" customHeight="1">
      <c r="B775" s="8"/>
      <c r="E775" s="10"/>
    </row>
    <row r="776" ht="12.75" customHeight="1">
      <c r="B776" s="8"/>
      <c r="E776" s="10"/>
    </row>
    <row r="777" ht="12.75" customHeight="1">
      <c r="B777" s="8"/>
      <c r="E777" s="10"/>
    </row>
    <row r="778" ht="12.75" customHeight="1">
      <c r="B778" s="8"/>
      <c r="E778" s="10"/>
    </row>
    <row r="779" ht="12.75" customHeight="1">
      <c r="B779" s="8"/>
      <c r="E779" s="10"/>
    </row>
    <row r="780" ht="12.75" customHeight="1">
      <c r="B780" s="8"/>
      <c r="E780" s="10"/>
    </row>
    <row r="781" ht="12.75" customHeight="1">
      <c r="B781" s="8"/>
      <c r="E781" s="10"/>
    </row>
    <row r="782" ht="12.75" customHeight="1">
      <c r="B782" s="8"/>
      <c r="E782" s="10"/>
    </row>
    <row r="783" ht="12.75" customHeight="1">
      <c r="B783" s="8"/>
      <c r="E783" s="10"/>
    </row>
    <row r="784" ht="12.75" customHeight="1">
      <c r="B784" s="8"/>
      <c r="E784" s="10"/>
    </row>
    <row r="785" ht="12.75" customHeight="1">
      <c r="B785" s="8"/>
      <c r="E785" s="10"/>
    </row>
    <row r="786" ht="12.75" customHeight="1">
      <c r="B786" s="8"/>
      <c r="E786" s="10"/>
    </row>
    <row r="787" ht="12.75" customHeight="1">
      <c r="B787" s="8"/>
      <c r="E787" s="10"/>
    </row>
    <row r="788" ht="12.75" customHeight="1">
      <c r="B788" s="8"/>
      <c r="E788" s="10"/>
    </row>
    <row r="789" ht="12.75" customHeight="1">
      <c r="B789" s="8"/>
      <c r="E789" s="10"/>
    </row>
    <row r="790" ht="12.75" customHeight="1">
      <c r="B790" s="8"/>
      <c r="E790" s="10"/>
    </row>
    <row r="791" ht="12.75" customHeight="1">
      <c r="B791" s="8"/>
      <c r="E791" s="10"/>
    </row>
    <row r="792" ht="12.75" customHeight="1">
      <c r="B792" s="8"/>
      <c r="E792" s="10"/>
    </row>
    <row r="793" ht="12.75" customHeight="1">
      <c r="B793" s="8"/>
      <c r="E793" s="10"/>
    </row>
    <row r="794" ht="12.75" customHeight="1">
      <c r="B794" s="8"/>
      <c r="E794" s="10"/>
    </row>
    <row r="795" ht="12.75" customHeight="1">
      <c r="B795" s="8"/>
      <c r="E795" s="10"/>
    </row>
    <row r="796" ht="12.75" customHeight="1">
      <c r="B796" s="8"/>
      <c r="E796" s="10"/>
    </row>
    <row r="797" ht="12.75" customHeight="1">
      <c r="B797" s="8"/>
      <c r="E797" s="10"/>
    </row>
    <row r="798" ht="12.75" customHeight="1">
      <c r="B798" s="8"/>
      <c r="E798" s="10"/>
    </row>
    <row r="799" ht="12.75" customHeight="1">
      <c r="B799" s="8"/>
      <c r="E799" s="10"/>
    </row>
    <row r="800" ht="12.75" customHeight="1">
      <c r="B800" s="8"/>
      <c r="E800" s="10"/>
    </row>
    <row r="801" ht="12.75" customHeight="1">
      <c r="B801" s="8"/>
      <c r="E801" s="10"/>
    </row>
    <row r="802" ht="12.75" customHeight="1">
      <c r="B802" s="8"/>
      <c r="E802" s="10"/>
    </row>
    <row r="803" ht="12.75" customHeight="1">
      <c r="B803" s="8"/>
      <c r="E803" s="10"/>
    </row>
    <row r="804" ht="12.75" customHeight="1">
      <c r="B804" s="8"/>
      <c r="E804" s="10"/>
    </row>
    <row r="805" ht="12.75" customHeight="1">
      <c r="B805" s="8"/>
      <c r="E805" s="10"/>
    </row>
    <row r="806" ht="12.75" customHeight="1">
      <c r="B806" s="8"/>
      <c r="E806" s="10"/>
    </row>
    <row r="807" ht="12.75" customHeight="1">
      <c r="B807" s="8"/>
      <c r="E807" s="10"/>
    </row>
    <row r="808" ht="12.75" customHeight="1">
      <c r="B808" s="8"/>
      <c r="E808" s="10"/>
    </row>
    <row r="809" ht="12.75" customHeight="1">
      <c r="B809" s="8"/>
      <c r="E809" s="10"/>
    </row>
    <row r="810" ht="12.75" customHeight="1">
      <c r="B810" s="8"/>
      <c r="E810" s="10"/>
    </row>
    <row r="811" ht="12.75" customHeight="1">
      <c r="B811" s="8"/>
      <c r="E811" s="10"/>
    </row>
    <row r="812" ht="12.75" customHeight="1">
      <c r="B812" s="8"/>
      <c r="E812" s="10"/>
    </row>
    <row r="813" ht="12.75" customHeight="1">
      <c r="B813" s="8"/>
      <c r="E813" s="10"/>
    </row>
    <row r="814" ht="12.75" customHeight="1">
      <c r="B814" s="8"/>
      <c r="E814" s="10"/>
    </row>
    <row r="815" ht="12.75" customHeight="1">
      <c r="B815" s="8"/>
      <c r="E815" s="10"/>
    </row>
    <row r="816" ht="12.75" customHeight="1">
      <c r="B816" s="8"/>
      <c r="E816" s="10"/>
    </row>
    <row r="817" ht="12.75" customHeight="1">
      <c r="B817" s="8"/>
      <c r="E817" s="10"/>
    </row>
    <row r="818" ht="12.75" customHeight="1">
      <c r="B818" s="8"/>
      <c r="E818" s="10"/>
    </row>
    <row r="819" ht="12.75" customHeight="1">
      <c r="B819" s="8"/>
      <c r="E819" s="10"/>
    </row>
    <row r="820" ht="12.75" customHeight="1">
      <c r="B820" s="8"/>
      <c r="E820" s="10"/>
    </row>
    <row r="821" ht="12.75" customHeight="1">
      <c r="B821" s="8"/>
      <c r="E821" s="10"/>
    </row>
    <row r="822" ht="12.75" customHeight="1">
      <c r="B822" s="8"/>
      <c r="E822" s="10"/>
    </row>
    <row r="823" ht="12.75" customHeight="1">
      <c r="B823" s="8"/>
      <c r="E823" s="10"/>
    </row>
    <row r="824" ht="12.75" customHeight="1">
      <c r="B824" s="8"/>
      <c r="E824" s="10"/>
    </row>
    <row r="825" ht="12.75" customHeight="1">
      <c r="B825" s="8"/>
      <c r="E825" s="10"/>
    </row>
    <row r="826" ht="12.75" customHeight="1">
      <c r="B826" s="8"/>
      <c r="E826" s="10"/>
    </row>
    <row r="827" ht="12.75" customHeight="1">
      <c r="B827" s="8"/>
      <c r="E827" s="10"/>
    </row>
    <row r="828" ht="12.75" customHeight="1">
      <c r="B828" s="8"/>
      <c r="E828" s="10"/>
    </row>
    <row r="829" ht="12.75" customHeight="1">
      <c r="B829" s="8"/>
      <c r="E829" s="10"/>
    </row>
    <row r="830" ht="12.75" customHeight="1">
      <c r="B830" s="8"/>
      <c r="E830" s="10"/>
    </row>
    <row r="831" ht="12.75" customHeight="1">
      <c r="B831" s="8"/>
      <c r="E831" s="10"/>
    </row>
    <row r="832" ht="12.75" customHeight="1">
      <c r="B832" s="8"/>
      <c r="E832" s="10"/>
    </row>
    <row r="833" ht="12.75" customHeight="1">
      <c r="B833" s="8"/>
      <c r="E833" s="10"/>
    </row>
    <row r="834" ht="12.75" customHeight="1">
      <c r="B834" s="8"/>
      <c r="E834" s="10"/>
    </row>
    <row r="835" ht="12.75" customHeight="1">
      <c r="B835" s="8"/>
      <c r="E835" s="10"/>
    </row>
    <row r="836" ht="12.75" customHeight="1">
      <c r="B836" s="8"/>
      <c r="E836" s="10"/>
    </row>
    <row r="837" ht="12.75" customHeight="1">
      <c r="B837" s="8"/>
      <c r="E837" s="10"/>
    </row>
    <row r="838" ht="12.75" customHeight="1">
      <c r="B838" s="8"/>
      <c r="E838" s="10"/>
    </row>
    <row r="839" ht="12.75" customHeight="1">
      <c r="B839" s="8"/>
      <c r="E839" s="10"/>
    </row>
    <row r="840" ht="12.75" customHeight="1">
      <c r="B840" s="8"/>
      <c r="E840" s="10"/>
    </row>
    <row r="841" ht="12.75" customHeight="1">
      <c r="B841" s="8"/>
      <c r="E841" s="10"/>
    </row>
    <row r="842" ht="12.75" customHeight="1">
      <c r="B842" s="8"/>
      <c r="E842" s="10"/>
    </row>
    <row r="843" ht="12.75" customHeight="1">
      <c r="B843" s="8"/>
      <c r="E843" s="10"/>
    </row>
    <row r="844" ht="12.75" customHeight="1">
      <c r="B844" s="8"/>
      <c r="E844" s="10"/>
    </row>
    <row r="845" ht="12.75" customHeight="1">
      <c r="B845" s="8"/>
      <c r="E845" s="10"/>
    </row>
    <row r="846" ht="12.75" customHeight="1">
      <c r="B846" s="8"/>
      <c r="E846" s="10"/>
    </row>
    <row r="847" ht="12.75" customHeight="1">
      <c r="B847" s="8"/>
      <c r="E847" s="10"/>
    </row>
    <row r="848" ht="12.75" customHeight="1">
      <c r="B848" s="8"/>
      <c r="E848" s="10"/>
    </row>
    <row r="849" ht="12.75" customHeight="1">
      <c r="B849" s="8"/>
      <c r="E849" s="10"/>
    </row>
    <row r="850" ht="12.75" customHeight="1">
      <c r="B850" s="8"/>
      <c r="E850" s="10"/>
    </row>
    <row r="851" ht="12.75" customHeight="1">
      <c r="B851" s="8"/>
      <c r="E851" s="10"/>
    </row>
    <row r="852" ht="12.75" customHeight="1">
      <c r="B852" s="8"/>
      <c r="E852" s="10"/>
    </row>
    <row r="853" ht="12.75" customHeight="1">
      <c r="B853" s="8"/>
      <c r="E853" s="10"/>
    </row>
    <row r="854" ht="12.75" customHeight="1">
      <c r="B854" s="8"/>
      <c r="E854" s="10"/>
    </row>
    <row r="855" ht="12.75" customHeight="1">
      <c r="B855" s="8"/>
      <c r="E855" s="10"/>
    </row>
    <row r="856" ht="12.75" customHeight="1">
      <c r="B856" s="8"/>
      <c r="E856" s="10"/>
    </row>
    <row r="857" ht="12.75" customHeight="1">
      <c r="B857" s="8"/>
      <c r="E857" s="10"/>
    </row>
    <row r="858" ht="12.75" customHeight="1">
      <c r="B858" s="8"/>
      <c r="E858" s="10"/>
    </row>
    <row r="859" ht="12.75" customHeight="1">
      <c r="B859" s="8"/>
      <c r="E859" s="10"/>
    </row>
    <row r="860" ht="12.75" customHeight="1">
      <c r="B860" s="8"/>
      <c r="E860" s="10"/>
    </row>
    <row r="861" ht="12.75" customHeight="1">
      <c r="B861" s="8"/>
      <c r="E861" s="10"/>
    </row>
    <row r="862" ht="12.75" customHeight="1">
      <c r="B862" s="8"/>
      <c r="E862" s="10"/>
    </row>
    <row r="863" ht="12.75" customHeight="1">
      <c r="B863" s="8"/>
      <c r="E863" s="10"/>
    </row>
    <row r="864" ht="12.75" customHeight="1">
      <c r="B864" s="8"/>
      <c r="E864" s="10"/>
    </row>
    <row r="865" ht="12.75" customHeight="1">
      <c r="B865" s="8"/>
      <c r="E865" s="10"/>
    </row>
    <row r="866" ht="12.75" customHeight="1">
      <c r="B866" s="8"/>
      <c r="E866" s="10"/>
    </row>
    <row r="867" ht="12.75" customHeight="1">
      <c r="B867" s="8"/>
      <c r="E867" s="10"/>
    </row>
    <row r="868" ht="12.75" customHeight="1">
      <c r="B868" s="8"/>
      <c r="E868" s="10"/>
    </row>
    <row r="869" ht="12.75" customHeight="1">
      <c r="B869" s="8"/>
      <c r="E869" s="10"/>
    </row>
    <row r="870" ht="12.75" customHeight="1">
      <c r="B870" s="8"/>
      <c r="E870" s="10"/>
    </row>
    <row r="871" ht="12.75" customHeight="1">
      <c r="B871" s="8"/>
      <c r="E871" s="10"/>
    </row>
    <row r="872" ht="12.75" customHeight="1">
      <c r="B872" s="8"/>
      <c r="E872" s="10"/>
    </row>
    <row r="873" ht="12.75" customHeight="1">
      <c r="B873" s="8"/>
      <c r="E873" s="10"/>
    </row>
    <row r="874" ht="12.75" customHeight="1">
      <c r="B874" s="8"/>
      <c r="E874" s="10"/>
    </row>
    <row r="875" ht="12.75" customHeight="1">
      <c r="B875" s="8"/>
      <c r="E875" s="10"/>
    </row>
    <row r="876" ht="12.75" customHeight="1">
      <c r="B876" s="8"/>
      <c r="E876" s="10"/>
    </row>
    <row r="877" ht="12.75" customHeight="1">
      <c r="B877" s="8"/>
      <c r="E877" s="10"/>
    </row>
    <row r="878" ht="12.75" customHeight="1">
      <c r="B878" s="8"/>
      <c r="E878" s="10"/>
    </row>
    <row r="879" ht="12.75" customHeight="1">
      <c r="B879" s="8"/>
      <c r="E879" s="10"/>
    </row>
    <row r="880" ht="12.75" customHeight="1">
      <c r="B880" s="8"/>
      <c r="E880" s="10"/>
    </row>
    <row r="881" ht="12.75" customHeight="1">
      <c r="B881" s="8"/>
      <c r="E881" s="10"/>
    </row>
    <row r="882" ht="12.75" customHeight="1">
      <c r="B882" s="8"/>
      <c r="E882" s="10"/>
    </row>
    <row r="883" ht="12.75" customHeight="1">
      <c r="B883" s="8"/>
      <c r="E883" s="10"/>
    </row>
    <row r="884" ht="12.75" customHeight="1">
      <c r="B884" s="8"/>
      <c r="E884" s="10"/>
    </row>
    <row r="885" ht="12.75" customHeight="1">
      <c r="B885" s="8"/>
      <c r="E885" s="10"/>
    </row>
    <row r="886" ht="12.75" customHeight="1">
      <c r="B886" s="8"/>
      <c r="E886" s="10"/>
    </row>
    <row r="887" ht="12.75" customHeight="1">
      <c r="B887" s="8"/>
      <c r="E887" s="10"/>
    </row>
    <row r="888" ht="12.75" customHeight="1">
      <c r="B888" s="8"/>
      <c r="E888" s="10"/>
    </row>
    <row r="889" ht="12.75" customHeight="1">
      <c r="B889" s="8"/>
      <c r="E889" s="10"/>
    </row>
    <row r="890" ht="12.75" customHeight="1">
      <c r="B890" s="8"/>
      <c r="E890" s="10"/>
    </row>
    <row r="891" ht="12.75" customHeight="1">
      <c r="B891" s="8"/>
      <c r="E891" s="10"/>
    </row>
    <row r="892" ht="12.75" customHeight="1">
      <c r="B892" s="8"/>
      <c r="E892" s="10"/>
    </row>
    <row r="893" ht="12.75" customHeight="1">
      <c r="B893" s="8"/>
      <c r="E893" s="10"/>
    </row>
    <row r="894" ht="12.75" customHeight="1">
      <c r="B894" s="8"/>
      <c r="E894" s="10"/>
    </row>
    <row r="895" ht="12.75" customHeight="1">
      <c r="B895" s="8"/>
      <c r="E895" s="10"/>
    </row>
    <row r="896" ht="12.75" customHeight="1">
      <c r="B896" s="8"/>
      <c r="E896" s="10"/>
    </row>
    <row r="897" ht="12.75" customHeight="1">
      <c r="B897" s="8"/>
      <c r="E897" s="10"/>
    </row>
    <row r="898" ht="12.75" customHeight="1">
      <c r="B898" s="8"/>
      <c r="E898" s="10"/>
    </row>
    <row r="899" ht="12.75" customHeight="1">
      <c r="B899" s="8"/>
      <c r="E899" s="10"/>
    </row>
    <row r="900" ht="12.75" customHeight="1">
      <c r="B900" s="8"/>
      <c r="E900" s="10"/>
    </row>
    <row r="901" ht="12.75" customHeight="1">
      <c r="B901" s="8"/>
      <c r="E901" s="10"/>
    </row>
    <row r="902" ht="12.75" customHeight="1">
      <c r="B902" s="8"/>
      <c r="E902" s="10"/>
    </row>
    <row r="903" ht="12.75" customHeight="1">
      <c r="B903" s="8"/>
      <c r="E903" s="10"/>
    </row>
    <row r="904" ht="12.75" customHeight="1">
      <c r="B904" s="8"/>
      <c r="E904" s="10"/>
    </row>
    <row r="905" ht="12.75" customHeight="1">
      <c r="B905" s="8"/>
      <c r="E905" s="10"/>
    </row>
    <row r="906" ht="12.75" customHeight="1">
      <c r="B906" s="8"/>
      <c r="E906" s="10"/>
    </row>
    <row r="907" ht="12.75" customHeight="1">
      <c r="B907" s="8"/>
      <c r="E907" s="10"/>
    </row>
    <row r="908" ht="12.75" customHeight="1">
      <c r="B908" s="8"/>
      <c r="E908" s="10"/>
    </row>
    <row r="909" ht="12.75" customHeight="1">
      <c r="B909" s="8"/>
      <c r="E909" s="10"/>
    </row>
    <row r="910" ht="12.75" customHeight="1">
      <c r="B910" s="8"/>
      <c r="E910" s="10"/>
    </row>
    <row r="911" ht="12.75" customHeight="1">
      <c r="B911" s="8"/>
      <c r="E911" s="10"/>
    </row>
    <row r="912" ht="12.75" customHeight="1">
      <c r="B912" s="8"/>
      <c r="E912" s="10"/>
    </row>
    <row r="913" ht="12.75" customHeight="1">
      <c r="B913" s="8"/>
      <c r="E913" s="10"/>
    </row>
    <row r="914" ht="12.75" customHeight="1">
      <c r="B914" s="8"/>
      <c r="E914" s="10"/>
    </row>
    <row r="915" ht="12.75" customHeight="1">
      <c r="B915" s="8"/>
      <c r="E915" s="10"/>
    </row>
    <row r="916" ht="12.75" customHeight="1">
      <c r="B916" s="8"/>
      <c r="E916" s="10"/>
    </row>
    <row r="917" ht="12.75" customHeight="1">
      <c r="B917" s="8"/>
      <c r="E917" s="10"/>
    </row>
    <row r="918" ht="12.75" customHeight="1">
      <c r="B918" s="8"/>
      <c r="E918" s="10"/>
    </row>
    <row r="919" ht="12.75" customHeight="1">
      <c r="B919" s="8"/>
      <c r="E919" s="10"/>
    </row>
    <row r="920" ht="12.75" customHeight="1">
      <c r="B920" s="8"/>
      <c r="E920" s="10"/>
    </row>
    <row r="921" ht="12.75" customHeight="1">
      <c r="B921" s="8"/>
      <c r="E921" s="10"/>
    </row>
    <row r="922" ht="12.75" customHeight="1">
      <c r="B922" s="8"/>
      <c r="E922" s="10"/>
    </row>
    <row r="923" ht="12.75" customHeight="1">
      <c r="B923" s="8"/>
      <c r="E923" s="10"/>
    </row>
    <row r="924" ht="12.75" customHeight="1">
      <c r="B924" s="8"/>
      <c r="E924" s="10"/>
    </row>
    <row r="925" ht="12.75" customHeight="1">
      <c r="B925" s="8"/>
      <c r="E925" s="10"/>
    </row>
    <row r="926" ht="12.75" customHeight="1">
      <c r="B926" s="8"/>
      <c r="E926" s="10"/>
    </row>
    <row r="927" ht="12.75" customHeight="1">
      <c r="B927" s="8"/>
      <c r="E927" s="10"/>
    </row>
    <row r="928" ht="12.75" customHeight="1">
      <c r="B928" s="8"/>
      <c r="E928" s="10"/>
    </row>
    <row r="929" ht="12.75" customHeight="1">
      <c r="B929" s="8"/>
      <c r="E929" s="10"/>
    </row>
    <row r="930" ht="12.75" customHeight="1">
      <c r="B930" s="8"/>
      <c r="E930" s="10"/>
    </row>
    <row r="931" ht="12.75" customHeight="1">
      <c r="B931" s="8"/>
      <c r="E931" s="10"/>
    </row>
    <row r="932" ht="12.75" customHeight="1">
      <c r="B932" s="8"/>
      <c r="E932" s="10"/>
    </row>
    <row r="933" ht="12.75" customHeight="1">
      <c r="B933" s="8"/>
      <c r="E933" s="10"/>
    </row>
    <row r="934" ht="12.75" customHeight="1">
      <c r="B934" s="8"/>
      <c r="E934" s="10"/>
    </row>
    <row r="935" ht="12.75" customHeight="1">
      <c r="B935" s="8"/>
      <c r="E935" s="10"/>
    </row>
    <row r="936" ht="12.75" customHeight="1">
      <c r="B936" s="8"/>
      <c r="E936" s="10"/>
    </row>
    <row r="937" ht="12.75" customHeight="1">
      <c r="B937" s="8"/>
      <c r="E937" s="10"/>
    </row>
    <row r="938" ht="12.75" customHeight="1">
      <c r="B938" s="8"/>
      <c r="E938" s="10"/>
    </row>
    <row r="939" ht="12.75" customHeight="1">
      <c r="B939" s="8"/>
      <c r="E939" s="10"/>
    </row>
    <row r="940" ht="12.75" customHeight="1">
      <c r="B940" s="8"/>
      <c r="E940" s="10"/>
    </row>
    <row r="941" ht="12.75" customHeight="1">
      <c r="B941" s="8"/>
      <c r="E941" s="10"/>
    </row>
    <row r="942" ht="12.75" customHeight="1">
      <c r="B942" s="8"/>
      <c r="E942" s="10"/>
    </row>
    <row r="943" ht="12.75" customHeight="1">
      <c r="B943" s="8"/>
      <c r="E943" s="10"/>
    </row>
    <row r="944" ht="12.75" customHeight="1">
      <c r="B944" s="8"/>
      <c r="E944" s="10"/>
    </row>
    <row r="945" ht="12.75" customHeight="1">
      <c r="B945" s="8"/>
      <c r="E945" s="10"/>
    </row>
    <row r="946" ht="12.75" customHeight="1">
      <c r="B946" s="8"/>
      <c r="E946" s="10"/>
    </row>
    <row r="947" ht="12.75" customHeight="1">
      <c r="B947" s="8"/>
      <c r="E947" s="10"/>
    </row>
    <row r="948" ht="12.75" customHeight="1">
      <c r="B948" s="8"/>
      <c r="E948" s="10"/>
    </row>
    <row r="949" ht="12.75" customHeight="1">
      <c r="B949" s="8"/>
      <c r="E949" s="10"/>
    </row>
    <row r="950" ht="12.75" customHeight="1">
      <c r="B950" s="8"/>
      <c r="E950" s="10"/>
    </row>
    <row r="951" ht="12.75" customHeight="1">
      <c r="B951" s="8"/>
      <c r="E951" s="10"/>
    </row>
    <row r="952" ht="12.75" customHeight="1">
      <c r="B952" s="8"/>
      <c r="E952" s="10"/>
    </row>
    <row r="953" ht="12.75" customHeight="1">
      <c r="B953" s="8"/>
      <c r="E953" s="10"/>
    </row>
    <row r="954" ht="12.75" customHeight="1">
      <c r="B954" s="8"/>
      <c r="E954" s="10"/>
    </row>
    <row r="955" ht="12.75" customHeight="1">
      <c r="B955" s="8"/>
      <c r="E955" s="10"/>
    </row>
    <row r="956" ht="12.75" customHeight="1">
      <c r="B956" s="8"/>
      <c r="E956" s="10"/>
    </row>
    <row r="957" ht="12.75" customHeight="1">
      <c r="B957" s="8"/>
      <c r="E957" s="10"/>
    </row>
    <row r="958" ht="12.75" customHeight="1">
      <c r="B958" s="8"/>
      <c r="E958" s="10"/>
    </row>
    <row r="959" ht="12.75" customHeight="1">
      <c r="B959" s="8"/>
      <c r="E959" s="10"/>
    </row>
    <row r="960" ht="12.75" customHeight="1">
      <c r="B960" s="8"/>
      <c r="E960" s="10"/>
    </row>
    <row r="961" ht="12.75" customHeight="1">
      <c r="B961" s="8"/>
      <c r="E961" s="10"/>
    </row>
    <row r="962" ht="12.75" customHeight="1">
      <c r="B962" s="8"/>
      <c r="E962" s="10"/>
    </row>
    <row r="963" ht="12.75" customHeight="1">
      <c r="B963" s="8"/>
      <c r="E963" s="10"/>
    </row>
    <row r="964" ht="12.75" customHeight="1">
      <c r="B964" s="8"/>
      <c r="E964" s="10"/>
    </row>
    <row r="965" ht="12.75" customHeight="1">
      <c r="B965" s="8"/>
      <c r="E965" s="10"/>
    </row>
    <row r="966" ht="12.75" customHeight="1">
      <c r="B966" s="8"/>
      <c r="E966" s="10"/>
    </row>
    <row r="967" ht="12.75" customHeight="1">
      <c r="B967" s="8"/>
      <c r="E967" s="10"/>
    </row>
    <row r="968" ht="12.75" customHeight="1">
      <c r="B968" s="8"/>
      <c r="E968" s="10"/>
    </row>
    <row r="969" ht="12.75" customHeight="1">
      <c r="B969" s="8"/>
      <c r="E969" s="10"/>
    </row>
    <row r="970" ht="12.75" customHeight="1">
      <c r="B970" s="8"/>
      <c r="E970" s="10"/>
    </row>
    <row r="971" ht="12.75" customHeight="1">
      <c r="B971" s="8"/>
      <c r="E971" s="10"/>
    </row>
    <row r="972" ht="12.75" customHeight="1">
      <c r="B972" s="8"/>
      <c r="E972" s="10"/>
    </row>
    <row r="973" ht="12.75" customHeight="1">
      <c r="B973" s="8"/>
      <c r="E973" s="10"/>
    </row>
    <row r="974" ht="12.75" customHeight="1">
      <c r="B974" s="8"/>
      <c r="E974" s="10"/>
    </row>
    <row r="975" ht="12.75" customHeight="1">
      <c r="B975" s="8"/>
      <c r="E975" s="10"/>
    </row>
    <row r="976" ht="12.75" customHeight="1">
      <c r="B976" s="8"/>
      <c r="E976" s="10"/>
    </row>
    <row r="977" ht="12.75" customHeight="1">
      <c r="B977" s="8"/>
      <c r="E977" s="10"/>
    </row>
    <row r="978" ht="12.75" customHeight="1">
      <c r="B978" s="8"/>
      <c r="E978" s="10"/>
    </row>
    <row r="979" ht="12.75" customHeight="1">
      <c r="B979" s="8"/>
      <c r="E979" s="10"/>
    </row>
    <row r="980" ht="12.75" customHeight="1">
      <c r="B980" s="8"/>
      <c r="E980" s="10"/>
    </row>
    <row r="981" ht="12.75" customHeight="1">
      <c r="B981" s="8"/>
      <c r="E981" s="10"/>
    </row>
    <row r="982" ht="12.75" customHeight="1">
      <c r="B982" s="8"/>
      <c r="E982" s="10"/>
    </row>
    <row r="983" ht="12.75" customHeight="1">
      <c r="B983" s="8"/>
      <c r="E983" s="10"/>
    </row>
    <row r="984" ht="12.75" customHeight="1">
      <c r="B984" s="8"/>
      <c r="E984" s="10"/>
    </row>
    <row r="985" ht="12.75" customHeight="1">
      <c r="B985" s="8"/>
      <c r="E985" s="10"/>
    </row>
    <row r="986" ht="12.75" customHeight="1">
      <c r="B986" s="8"/>
      <c r="E986" s="10"/>
    </row>
    <row r="987" ht="12.75" customHeight="1">
      <c r="B987" s="8"/>
      <c r="E987" s="10"/>
    </row>
    <row r="988" ht="12.75" customHeight="1">
      <c r="B988" s="8"/>
      <c r="E988" s="10"/>
    </row>
    <row r="989" ht="12.75" customHeight="1">
      <c r="B989" s="8"/>
      <c r="E989" s="10"/>
    </row>
    <row r="990" ht="12.75" customHeight="1">
      <c r="B990" s="8"/>
      <c r="E990" s="10"/>
    </row>
    <row r="991" ht="12.75" customHeight="1">
      <c r="B991" s="8"/>
      <c r="E991" s="10"/>
    </row>
    <row r="992" ht="12.75" customHeight="1">
      <c r="B992" s="8"/>
      <c r="E992" s="10"/>
    </row>
    <row r="993" ht="12.75" customHeight="1">
      <c r="B993" s="8"/>
      <c r="E993" s="10"/>
    </row>
    <row r="994" ht="12.75" customHeight="1">
      <c r="B994" s="8"/>
      <c r="E994" s="10"/>
    </row>
    <row r="995" ht="12.75" customHeight="1">
      <c r="B995" s="8"/>
      <c r="E995" s="10"/>
    </row>
    <row r="996" ht="12.75" customHeight="1">
      <c r="B996" s="8"/>
      <c r="E996" s="10"/>
    </row>
    <row r="997" ht="12.75" customHeight="1">
      <c r="B997" s="8"/>
      <c r="E997" s="10"/>
    </row>
    <row r="998" ht="12.75" customHeight="1">
      <c r="B998" s="8"/>
      <c r="E998" s="10"/>
    </row>
    <row r="999" ht="12.75" customHeight="1">
      <c r="B999" s="8"/>
      <c r="E999" s="10"/>
    </row>
  </sheetData>
  <mergeCells count="2">
    <mergeCell ref="C1:E1"/>
    <mergeCell ref="F1:H1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40.0"/>
    <col customWidth="1" min="3" max="3" width="50.43"/>
    <col customWidth="1" min="4" max="6" width="11.57"/>
    <col customWidth="1" min="7" max="26" width="8.71"/>
  </cols>
  <sheetData>
    <row r="1" ht="12.75" customHeight="1">
      <c r="A1" t="s">
        <v>31</v>
      </c>
      <c r="B1" s="11"/>
    </row>
    <row r="2" ht="12.75" customHeight="1">
      <c r="A2" t="s">
        <v>10</v>
      </c>
      <c r="C2" s="12"/>
    </row>
    <row r="3" ht="12.75" customHeight="1">
      <c r="A3" t="s">
        <v>8</v>
      </c>
      <c r="C3" s="12"/>
    </row>
    <row r="4" ht="12.75" customHeight="1">
      <c r="A4" t="s">
        <v>20</v>
      </c>
      <c r="C4" s="13"/>
    </row>
    <row r="5" ht="12.75" customHeight="1">
      <c r="A5" t="s">
        <v>17</v>
      </c>
      <c r="C5" s="13"/>
    </row>
    <row r="6" ht="12.75" customHeight="1">
      <c r="A6" t="s">
        <v>21</v>
      </c>
      <c r="C6" s="12"/>
    </row>
    <row r="7" ht="12.75" customHeight="1">
      <c r="A7" t="s">
        <v>9</v>
      </c>
      <c r="C7" s="13"/>
    </row>
    <row r="8" ht="12.75" customHeight="1">
      <c r="A8" t="s">
        <v>11</v>
      </c>
      <c r="C8" s="13"/>
    </row>
    <row r="9" ht="12.75" customHeight="1">
      <c r="A9" t="s">
        <v>7</v>
      </c>
      <c r="C9" s="13"/>
    </row>
    <row r="10" ht="12.75" customHeight="1">
      <c r="C10" s="13"/>
    </row>
    <row r="11" ht="12.75" customHeight="1">
      <c r="C11" s="12"/>
    </row>
    <row r="12" ht="12.75" customHeight="1">
      <c r="C12" s="12"/>
    </row>
    <row r="13" ht="12.75" customHeight="1">
      <c r="C13" s="12"/>
    </row>
    <row r="14" ht="12.75" customHeight="1">
      <c r="C14" s="12"/>
    </row>
    <row r="15" ht="12.75" customHeight="1">
      <c r="B15" s="14"/>
      <c r="C15" s="12"/>
    </row>
    <row r="16" ht="12.75" customHeight="1">
      <c r="B16" s="11"/>
      <c r="C16" s="15"/>
    </row>
    <row r="17" ht="12.75" customHeight="1">
      <c r="A17" t="s">
        <v>32</v>
      </c>
      <c r="B17" s="11"/>
    </row>
    <row r="18" ht="12.75" customHeight="1">
      <c r="A18" t="s">
        <v>12</v>
      </c>
      <c r="C18" s="12"/>
    </row>
    <row r="19" ht="12.75" customHeight="1">
      <c r="A19" t="s">
        <v>13</v>
      </c>
      <c r="C19" s="12"/>
    </row>
    <row r="20" ht="12.75" customHeight="1">
      <c r="A20" t="s">
        <v>14</v>
      </c>
      <c r="C20" s="12"/>
    </row>
    <row r="21" ht="12.75" customHeight="1">
      <c r="A21" t="s">
        <v>15</v>
      </c>
      <c r="C21" s="12"/>
    </row>
    <row r="22" ht="12.75" customHeight="1">
      <c r="A22" t="s">
        <v>16</v>
      </c>
      <c r="C22" s="13"/>
    </row>
    <row r="23" ht="12.75" customHeight="1">
      <c r="A23" t="s">
        <v>18</v>
      </c>
      <c r="C23" s="12"/>
    </row>
    <row r="24" ht="12.75" customHeight="1">
      <c r="A24" t="s">
        <v>19</v>
      </c>
      <c r="C24" s="13"/>
    </row>
    <row r="25" ht="12.75" customHeight="1">
      <c r="A25" t="s">
        <v>22</v>
      </c>
      <c r="C25" s="12"/>
    </row>
    <row r="26" ht="12.75" customHeight="1">
      <c r="C26" s="13"/>
    </row>
    <row r="27" ht="12.75" customHeight="1">
      <c r="B27" s="14"/>
      <c r="C27" s="13"/>
    </row>
    <row r="28" ht="12.75" customHeight="1">
      <c r="B28" s="16"/>
      <c r="C28" s="14"/>
    </row>
    <row r="29" ht="12.75" customHeight="1">
      <c r="B29" s="16"/>
      <c r="C29" s="14"/>
    </row>
    <row r="30" ht="12.75" customHeight="1">
      <c r="B30" s="11"/>
      <c r="C30" s="15"/>
    </row>
    <row r="31" ht="12.75" customHeight="1">
      <c r="A31" t="s">
        <v>33</v>
      </c>
      <c r="B31" s="11"/>
    </row>
    <row r="32" ht="12.75" customHeight="1">
      <c r="A32" t="s">
        <v>23</v>
      </c>
      <c r="C32" s="12"/>
    </row>
    <row r="33" ht="12.75" customHeight="1">
      <c r="A33" t="s">
        <v>24</v>
      </c>
      <c r="C33" s="13"/>
    </row>
    <row r="34" ht="12.75" customHeight="1">
      <c r="A34" t="s">
        <v>25</v>
      </c>
      <c r="C34" s="13"/>
    </row>
    <row r="35" ht="12.75" customHeight="1">
      <c r="A35" t="s">
        <v>26</v>
      </c>
      <c r="C35" s="13"/>
    </row>
    <row r="36" ht="12.75" customHeight="1">
      <c r="A36" t="s">
        <v>27</v>
      </c>
      <c r="C36" s="13"/>
    </row>
    <row r="37" ht="12.75" customHeight="1">
      <c r="A37" t="s">
        <v>28</v>
      </c>
      <c r="B37" s="17"/>
      <c r="C37" s="13"/>
    </row>
    <row r="38" ht="12.75" customHeight="1">
      <c r="A38" t="s">
        <v>29</v>
      </c>
      <c r="B38" s="17"/>
      <c r="C38" s="13"/>
    </row>
    <row r="39" ht="12.75" customHeight="1">
      <c r="A39" t="s">
        <v>30</v>
      </c>
      <c r="C39" s="13"/>
    </row>
    <row r="40" ht="12.75" customHeight="1">
      <c r="B40" s="17"/>
      <c r="C40" s="13"/>
    </row>
    <row r="41" ht="12.75" customHeight="1">
      <c r="B41" s="17"/>
      <c r="C41" s="13"/>
    </row>
    <row r="42" ht="12.75" customHeight="1">
      <c r="C42" s="12"/>
    </row>
    <row r="43" ht="12.75" customHeight="1">
      <c r="C43" s="12"/>
    </row>
    <row r="44" ht="12.75" customHeight="1">
      <c r="C44" s="12"/>
    </row>
    <row r="45" ht="12.75" customHeight="1">
      <c r="C45" s="12"/>
    </row>
    <row r="46" ht="12.75" customHeight="1"/>
    <row r="47" ht="12.75" customHeight="1">
      <c r="C47" s="12"/>
    </row>
    <row r="48" ht="12.75" customHeight="1">
      <c r="C48" s="12"/>
    </row>
    <row r="49" ht="12.75" customHeight="1">
      <c r="C49" s="12"/>
    </row>
    <row r="50" ht="12.75" customHeight="1">
      <c r="B50" s="8"/>
      <c r="C50" s="12"/>
    </row>
    <row r="51" ht="12.75" customHeight="1">
      <c r="C51" s="12"/>
    </row>
    <row r="52" ht="12.75" customHeight="1">
      <c r="C52" s="12"/>
    </row>
    <row r="53" ht="12.75" customHeight="1">
      <c r="C53" s="12"/>
    </row>
    <row r="54" ht="12.75" customHeight="1">
      <c r="C54" s="12"/>
    </row>
    <row r="55" ht="12.75" customHeight="1">
      <c r="C55" s="12"/>
    </row>
    <row r="56" ht="12.75" customHeight="1">
      <c r="C56" s="12"/>
    </row>
    <row r="57" ht="12.75" customHeight="1">
      <c r="C57" s="12"/>
    </row>
    <row r="58" ht="12.75" customHeight="1">
      <c r="C58" s="12"/>
    </row>
    <row r="59" ht="12.75" customHeight="1">
      <c r="C59" s="12"/>
    </row>
    <row r="60" ht="12.75" customHeight="1">
      <c r="C60" s="12"/>
    </row>
    <row r="61" ht="12.75" customHeight="1">
      <c r="C61" s="12"/>
    </row>
    <row r="62" ht="12.75" customHeight="1">
      <c r="C62" s="12"/>
    </row>
    <row r="63" ht="12.75" customHeight="1">
      <c r="C63" s="12"/>
    </row>
    <row r="64" ht="12.75" customHeight="1">
      <c r="C64" s="12"/>
    </row>
    <row r="65" ht="12.75" customHeight="1">
      <c r="C65" s="12"/>
    </row>
    <row r="66" ht="12.75" customHeight="1">
      <c r="C66" s="12"/>
    </row>
    <row r="67" ht="12.75" customHeight="1">
      <c r="C67" s="12"/>
    </row>
    <row r="68" ht="12.75" customHeight="1">
      <c r="C68" s="12"/>
    </row>
    <row r="69" ht="12.75" customHeight="1">
      <c r="C69" s="12"/>
    </row>
    <row r="70" ht="12.75" customHeight="1">
      <c r="C70" s="12"/>
    </row>
    <row r="71" ht="12.75" customHeight="1">
      <c r="C71" s="12"/>
    </row>
    <row r="72" ht="12.75" customHeight="1">
      <c r="C72" s="12"/>
    </row>
    <row r="73" ht="12.75" customHeight="1">
      <c r="C73" s="12"/>
    </row>
    <row r="74" ht="12.75" customHeight="1">
      <c r="C74" s="12"/>
    </row>
    <row r="75" ht="12.75" customHeight="1">
      <c r="C75" s="12"/>
    </row>
    <row r="76" ht="12.75" customHeight="1">
      <c r="C76" s="12"/>
    </row>
    <row r="77" ht="12.75" customHeight="1">
      <c r="C77" s="12"/>
    </row>
    <row r="78" ht="12.75" customHeight="1">
      <c r="C78" s="12"/>
    </row>
    <row r="79" ht="12.75" customHeight="1">
      <c r="C79" s="12"/>
    </row>
    <row r="80" ht="12.75" customHeight="1">
      <c r="C80" s="12"/>
    </row>
    <row r="81" ht="12.75" customHeight="1">
      <c r="C81" s="12"/>
    </row>
    <row r="82" ht="12.75" customHeight="1">
      <c r="C82" s="12"/>
    </row>
    <row r="83" ht="12.75" customHeight="1">
      <c r="C83" s="12"/>
    </row>
    <row r="84" ht="12.75" customHeight="1">
      <c r="C84" s="12"/>
    </row>
    <row r="85" ht="12.75" customHeight="1">
      <c r="C85" s="12"/>
    </row>
    <row r="86" ht="12.75" customHeight="1">
      <c r="C86" s="12"/>
    </row>
    <row r="87" ht="12.75" customHeight="1">
      <c r="C87" s="12"/>
    </row>
    <row r="88" ht="12.75" customHeight="1">
      <c r="C88" s="12"/>
    </row>
    <row r="89" ht="12.75" customHeight="1">
      <c r="C89" s="12"/>
    </row>
    <row r="90" ht="12.75" customHeight="1">
      <c r="C90" s="12"/>
    </row>
    <row r="91" ht="12.75" customHeight="1">
      <c r="C91" s="12"/>
    </row>
    <row r="92" ht="12.75" customHeight="1">
      <c r="C92" s="12"/>
    </row>
    <row r="93" ht="12.75" customHeight="1">
      <c r="C93" s="12"/>
    </row>
    <row r="94" ht="12.75" customHeight="1">
      <c r="C94" s="12"/>
    </row>
    <row r="95" ht="12.75" customHeight="1">
      <c r="C95" s="12"/>
    </row>
    <row r="96" ht="12.75" customHeight="1">
      <c r="C96" s="12"/>
    </row>
    <row r="97" ht="12.75" customHeight="1">
      <c r="C97" s="12"/>
    </row>
    <row r="98" ht="12.75" customHeight="1">
      <c r="C98" s="12"/>
    </row>
    <row r="99" ht="12.75" customHeight="1">
      <c r="C99" s="12"/>
    </row>
    <row r="100" ht="12.75" customHeight="1">
      <c r="C100" s="12"/>
    </row>
    <row r="101" ht="12.75" customHeight="1">
      <c r="C101" s="12"/>
    </row>
    <row r="102" ht="12.75" customHeight="1">
      <c r="C102" s="12"/>
    </row>
    <row r="103" ht="12.75" customHeight="1">
      <c r="C103" s="12"/>
    </row>
    <row r="104" ht="12.75" customHeight="1">
      <c r="C104" s="12"/>
    </row>
    <row r="105" ht="12.75" customHeight="1">
      <c r="C105" s="12"/>
    </row>
    <row r="106" ht="12.75" customHeight="1">
      <c r="C106" s="12"/>
    </row>
    <row r="107" ht="12.75" customHeight="1">
      <c r="C107" s="12"/>
    </row>
    <row r="108" ht="12.75" customHeight="1">
      <c r="C108" s="12"/>
    </row>
    <row r="109" ht="12.75" customHeight="1">
      <c r="C109" s="12"/>
    </row>
    <row r="110" ht="12.75" customHeight="1">
      <c r="C110" s="12"/>
    </row>
    <row r="111" ht="12.75" customHeight="1">
      <c r="C111" s="12"/>
    </row>
    <row r="112" ht="12.75" customHeight="1">
      <c r="C112" s="12"/>
    </row>
    <row r="113" ht="12.75" customHeight="1">
      <c r="C113" s="12"/>
    </row>
    <row r="114" ht="12.75" customHeight="1">
      <c r="C114" s="12"/>
    </row>
    <row r="115" ht="12.75" customHeight="1">
      <c r="C115" s="12"/>
    </row>
    <row r="116" ht="12.75" customHeight="1">
      <c r="C116" s="12"/>
    </row>
    <row r="117" ht="12.75" customHeight="1">
      <c r="C117" s="12"/>
    </row>
    <row r="118" ht="12.75" customHeight="1">
      <c r="C118" s="12"/>
    </row>
    <row r="119" ht="12.75" customHeight="1">
      <c r="C119" s="12"/>
    </row>
    <row r="120" ht="12.75" customHeight="1">
      <c r="C120" s="12"/>
    </row>
    <row r="121" ht="12.75" customHeight="1">
      <c r="C121" s="12"/>
    </row>
    <row r="122" ht="12.75" customHeight="1">
      <c r="C122" s="12"/>
    </row>
    <row r="123" ht="12.75" customHeight="1">
      <c r="C123" s="12"/>
    </row>
    <row r="124" ht="12.75" customHeight="1">
      <c r="C124" s="12"/>
    </row>
    <row r="125" ht="12.75" customHeight="1">
      <c r="C125" s="12"/>
    </row>
    <row r="126" ht="12.75" customHeight="1">
      <c r="C126" s="12"/>
    </row>
    <row r="127" ht="12.75" customHeight="1">
      <c r="C127" s="12"/>
    </row>
    <row r="128" ht="12.75" customHeight="1">
      <c r="C128" s="12"/>
    </row>
    <row r="129" ht="12.75" customHeight="1">
      <c r="C129" s="12"/>
    </row>
    <row r="130" ht="12.75" customHeight="1">
      <c r="C130" s="12"/>
    </row>
    <row r="131" ht="12.75" customHeight="1">
      <c r="C131" s="12"/>
    </row>
    <row r="132" ht="12.75" customHeight="1">
      <c r="C132" s="12"/>
    </row>
    <row r="133" ht="12.75" customHeight="1">
      <c r="C133" s="12"/>
    </row>
    <row r="134" ht="12.75" customHeight="1">
      <c r="C134" s="12"/>
    </row>
    <row r="135" ht="12.75" customHeight="1">
      <c r="C135" s="12"/>
    </row>
    <row r="136" ht="12.75" customHeight="1">
      <c r="C136" s="12"/>
    </row>
    <row r="137" ht="12.75" customHeight="1">
      <c r="C137" s="12"/>
    </row>
    <row r="138" ht="12.75" customHeight="1">
      <c r="C138" s="12"/>
    </row>
    <row r="139" ht="12.75" customHeight="1">
      <c r="C139" s="12"/>
    </row>
    <row r="140" ht="12.75" customHeight="1">
      <c r="C140" s="12"/>
    </row>
    <row r="141" ht="12.75" customHeight="1">
      <c r="C141" s="12"/>
    </row>
    <row r="142" ht="12.75" customHeight="1">
      <c r="C142" s="12"/>
    </row>
    <row r="143" ht="12.75" customHeight="1">
      <c r="C143" s="12"/>
    </row>
    <row r="144" ht="12.75" customHeight="1">
      <c r="C144" s="12"/>
    </row>
    <row r="145" ht="12.75" customHeight="1">
      <c r="C145" s="12"/>
    </row>
    <row r="146" ht="12.75" customHeight="1">
      <c r="C146" s="12"/>
    </row>
    <row r="147" ht="12.75" customHeight="1">
      <c r="C147" s="12"/>
    </row>
    <row r="148" ht="12.75" customHeight="1">
      <c r="C148" s="12"/>
    </row>
    <row r="149" ht="12.75" customHeight="1">
      <c r="C149" s="12"/>
    </row>
    <row r="150" ht="12.75" customHeight="1">
      <c r="C150" s="12"/>
    </row>
    <row r="151" ht="12.75" customHeight="1">
      <c r="C151" s="12"/>
    </row>
    <row r="152" ht="12.75" customHeight="1">
      <c r="C152" s="12"/>
    </row>
    <row r="153" ht="12.75" customHeight="1">
      <c r="C153" s="12"/>
    </row>
    <row r="154" ht="12.75" customHeight="1">
      <c r="C154" s="12"/>
    </row>
    <row r="155" ht="12.75" customHeight="1">
      <c r="C155" s="12"/>
    </row>
    <row r="156" ht="12.75" customHeight="1">
      <c r="C156" s="12"/>
    </row>
    <row r="157" ht="12.75" customHeight="1">
      <c r="C157" s="12"/>
    </row>
    <row r="158" ht="12.75" customHeight="1">
      <c r="C158" s="12"/>
    </row>
    <row r="159" ht="12.75" customHeight="1">
      <c r="C159" s="12"/>
    </row>
    <row r="160" ht="12.75" customHeight="1">
      <c r="C160" s="12"/>
    </row>
    <row r="161" ht="12.75" customHeight="1">
      <c r="C161" s="12"/>
    </row>
    <row r="162" ht="12.75" customHeight="1">
      <c r="C162" s="12"/>
    </row>
    <row r="163" ht="12.75" customHeight="1">
      <c r="C163" s="12"/>
    </row>
    <row r="164" ht="12.75" customHeight="1">
      <c r="C164" s="12"/>
    </row>
    <row r="165" ht="12.75" customHeight="1">
      <c r="C165" s="12"/>
    </row>
    <row r="166" ht="12.75" customHeight="1">
      <c r="C166" s="12"/>
    </row>
    <row r="167" ht="12.75" customHeight="1">
      <c r="C167" s="12"/>
    </row>
    <row r="168" ht="12.75" customHeight="1">
      <c r="C168" s="12"/>
    </row>
    <row r="169" ht="12.75" customHeight="1">
      <c r="C169" s="12"/>
    </row>
    <row r="170" ht="12.75" customHeight="1">
      <c r="C170" s="12"/>
    </row>
    <row r="171" ht="12.75" customHeight="1">
      <c r="C171" s="12"/>
    </row>
    <row r="172" ht="12.75" customHeight="1">
      <c r="C172" s="12"/>
    </row>
    <row r="173" ht="12.75" customHeight="1">
      <c r="C173" s="12"/>
    </row>
    <row r="174" ht="12.75" customHeight="1">
      <c r="C174" s="12"/>
    </row>
    <row r="175" ht="12.75" customHeight="1">
      <c r="C175" s="12"/>
    </row>
    <row r="176" ht="12.75" customHeight="1">
      <c r="C176" s="12"/>
    </row>
    <row r="177" ht="12.75" customHeight="1">
      <c r="C177" s="12"/>
    </row>
    <row r="178" ht="12.75" customHeight="1">
      <c r="C178" s="12"/>
    </row>
    <row r="179" ht="12.75" customHeight="1">
      <c r="C179" s="12"/>
    </row>
    <row r="180" ht="12.75" customHeight="1">
      <c r="C180" s="12"/>
    </row>
    <row r="181" ht="12.75" customHeight="1">
      <c r="C181" s="12"/>
    </row>
    <row r="182" ht="12.75" customHeight="1">
      <c r="C182" s="12"/>
    </row>
    <row r="183" ht="12.75" customHeight="1">
      <c r="C183" s="12"/>
    </row>
    <row r="184" ht="12.75" customHeight="1">
      <c r="C184" s="12"/>
    </row>
    <row r="185" ht="12.75" customHeight="1">
      <c r="C185" s="12"/>
    </row>
    <row r="186" ht="12.75" customHeight="1">
      <c r="C186" s="12"/>
    </row>
    <row r="187" ht="12.75" customHeight="1">
      <c r="C187" s="12"/>
    </row>
    <row r="188" ht="12.75" customHeight="1">
      <c r="C188" s="12"/>
    </row>
    <row r="189" ht="12.75" customHeight="1">
      <c r="C189" s="12"/>
    </row>
    <row r="190" ht="12.75" customHeight="1">
      <c r="C190" s="12"/>
    </row>
    <row r="191" ht="12.75" customHeight="1">
      <c r="C191" s="12"/>
    </row>
    <row r="192" ht="12.75" customHeight="1">
      <c r="C192" s="12"/>
    </row>
    <row r="193" ht="12.75" customHeight="1">
      <c r="C193" s="12"/>
    </row>
    <row r="194" ht="12.75" customHeight="1">
      <c r="C194" s="12"/>
    </row>
    <row r="195" ht="12.75" customHeight="1">
      <c r="C195" s="12"/>
    </row>
    <row r="196" ht="12.75" customHeight="1">
      <c r="C196" s="12"/>
    </row>
    <row r="197" ht="12.75" customHeight="1">
      <c r="C197" s="12"/>
    </row>
    <row r="198" ht="12.75" customHeight="1">
      <c r="C198" s="12"/>
    </row>
    <row r="199" ht="12.75" customHeight="1">
      <c r="C199" s="12"/>
    </row>
    <row r="200" ht="12.75" customHeight="1">
      <c r="C200" s="12"/>
    </row>
    <row r="201" ht="12.75" customHeight="1">
      <c r="C201" s="12"/>
    </row>
    <row r="202" ht="12.75" customHeight="1">
      <c r="C202" s="12"/>
    </row>
    <row r="203" ht="12.75" customHeight="1">
      <c r="C203" s="12"/>
    </row>
    <row r="204" ht="12.75" customHeight="1">
      <c r="C204" s="12"/>
    </row>
    <row r="205" ht="12.75" customHeight="1">
      <c r="C205" s="12"/>
    </row>
    <row r="206" ht="12.75" customHeight="1">
      <c r="C206" s="12"/>
    </row>
    <row r="207" ht="12.75" customHeight="1">
      <c r="C207" s="12"/>
    </row>
    <row r="208" ht="12.75" customHeight="1">
      <c r="C208" s="12"/>
    </row>
    <row r="209" ht="12.75" customHeight="1">
      <c r="C209" s="12"/>
    </row>
    <row r="210" ht="12.75" customHeight="1">
      <c r="C210" s="12"/>
    </row>
    <row r="211" ht="12.75" customHeight="1">
      <c r="C211" s="12"/>
    </row>
    <row r="212" ht="12.75" customHeight="1">
      <c r="C212" s="12"/>
    </row>
    <row r="213" ht="12.75" customHeight="1">
      <c r="C213" s="12"/>
    </row>
    <row r="214" ht="12.75" customHeight="1">
      <c r="C214" s="12"/>
    </row>
    <row r="215" ht="12.75" customHeight="1">
      <c r="C215" s="12"/>
    </row>
    <row r="216" ht="12.75" customHeight="1">
      <c r="C216" s="12"/>
    </row>
    <row r="217" ht="12.75" customHeight="1">
      <c r="C217" s="12"/>
    </row>
    <row r="218" ht="12.75" customHeight="1">
      <c r="C218" s="12"/>
    </row>
    <row r="219" ht="12.75" customHeight="1">
      <c r="C219" s="12"/>
    </row>
    <row r="220" ht="12.75" customHeight="1">
      <c r="C220" s="12"/>
    </row>
    <row r="221" ht="12.75" customHeight="1">
      <c r="C221" s="12"/>
    </row>
    <row r="222" ht="12.75" customHeight="1">
      <c r="C222" s="12"/>
    </row>
    <row r="223" ht="12.75" customHeight="1">
      <c r="C223" s="12"/>
    </row>
    <row r="224" ht="12.75" customHeight="1">
      <c r="C224" s="12"/>
    </row>
    <row r="225" ht="12.75" customHeight="1">
      <c r="C225" s="12"/>
    </row>
    <row r="226" ht="12.75" customHeight="1">
      <c r="C226" s="12"/>
    </row>
    <row r="227" ht="12.75" customHeight="1">
      <c r="C227" s="12"/>
    </row>
    <row r="228" ht="12.75" customHeight="1">
      <c r="C228" s="12"/>
    </row>
    <row r="229" ht="12.75" customHeight="1">
      <c r="C229" s="12"/>
    </row>
    <row r="230" ht="12.75" customHeight="1">
      <c r="C230" s="12"/>
    </row>
    <row r="231" ht="12.75" customHeight="1">
      <c r="C231" s="12"/>
    </row>
    <row r="232" ht="12.75" customHeight="1">
      <c r="C232" s="12"/>
    </row>
    <row r="233" ht="12.75" customHeight="1">
      <c r="C233" s="12"/>
    </row>
    <row r="234" ht="12.75" customHeight="1">
      <c r="C234" s="12"/>
    </row>
    <row r="235" ht="12.75" customHeight="1">
      <c r="C235" s="12"/>
    </row>
    <row r="236" ht="12.75" customHeight="1">
      <c r="C236" s="12"/>
    </row>
    <row r="237" ht="12.75" customHeight="1">
      <c r="C237" s="12"/>
    </row>
    <row r="238" ht="12.75" customHeight="1">
      <c r="C238" s="12"/>
    </row>
    <row r="239" ht="12.75" customHeight="1">
      <c r="C239" s="12"/>
    </row>
    <row r="240" ht="12.75" customHeight="1">
      <c r="C240" s="12"/>
    </row>
    <row r="241" ht="12.75" customHeight="1">
      <c r="C241" s="12"/>
    </row>
    <row r="242" ht="12.75" customHeight="1">
      <c r="C242" s="12"/>
    </row>
    <row r="243" ht="12.75" customHeight="1">
      <c r="C243" s="12"/>
    </row>
    <row r="244" ht="12.75" customHeight="1">
      <c r="C244" s="12"/>
    </row>
    <row r="245" ht="12.75" customHeight="1">
      <c r="C245" s="12"/>
    </row>
    <row r="246" ht="12.75" customHeight="1">
      <c r="C246" s="12"/>
    </row>
    <row r="247" ht="12.75" customHeight="1">
      <c r="C247" s="12"/>
    </row>
    <row r="248" ht="12.75" customHeight="1">
      <c r="C248" s="12"/>
    </row>
    <row r="249" ht="12.75" customHeight="1">
      <c r="C249" s="12"/>
    </row>
    <row r="250" ht="12.75" customHeight="1">
      <c r="C250" s="12"/>
    </row>
    <row r="251" ht="12.75" customHeight="1">
      <c r="C251" s="12"/>
    </row>
    <row r="252" ht="12.75" customHeight="1">
      <c r="C252" s="12"/>
    </row>
    <row r="253" ht="12.75" customHeight="1">
      <c r="C253" s="12"/>
    </row>
    <row r="254" ht="12.75" customHeight="1">
      <c r="C254" s="12"/>
    </row>
    <row r="255" ht="12.75" customHeight="1">
      <c r="C255" s="12"/>
    </row>
    <row r="256" ht="12.75" customHeight="1">
      <c r="C256" s="12"/>
    </row>
    <row r="257" ht="12.75" customHeight="1">
      <c r="C257" s="12"/>
    </row>
    <row r="258" ht="12.75" customHeight="1">
      <c r="C258" s="12"/>
    </row>
    <row r="259" ht="12.75" customHeight="1">
      <c r="C259" s="12"/>
    </row>
    <row r="260" ht="12.75" customHeight="1">
      <c r="C260" s="12"/>
    </row>
    <row r="261" ht="12.75" customHeight="1">
      <c r="C261" s="12"/>
    </row>
    <row r="262" ht="12.75" customHeight="1">
      <c r="C262" s="12"/>
    </row>
    <row r="263" ht="12.75" customHeight="1">
      <c r="C263" s="12"/>
    </row>
    <row r="264" ht="12.75" customHeight="1">
      <c r="C264" s="12"/>
    </row>
    <row r="265" ht="12.75" customHeight="1">
      <c r="C265" s="12"/>
    </row>
    <row r="266" ht="12.75" customHeight="1">
      <c r="C266" s="12"/>
    </row>
    <row r="267" ht="12.75" customHeight="1">
      <c r="C267" s="12"/>
    </row>
    <row r="268" ht="12.75" customHeight="1">
      <c r="C268" s="12"/>
    </row>
    <row r="269" ht="12.75" customHeight="1">
      <c r="C269" s="12"/>
    </row>
    <row r="270" ht="12.75" customHeight="1">
      <c r="C270" s="12"/>
    </row>
    <row r="271" ht="12.75" customHeight="1">
      <c r="C271" s="12"/>
    </row>
    <row r="272" ht="12.75" customHeight="1">
      <c r="C272" s="12"/>
    </row>
    <row r="273" ht="12.75" customHeight="1">
      <c r="C273" s="12"/>
    </row>
    <row r="274" ht="12.75" customHeight="1">
      <c r="C274" s="12"/>
    </row>
    <row r="275" ht="12.75" customHeight="1">
      <c r="C275" s="12"/>
    </row>
    <row r="276" ht="12.75" customHeight="1">
      <c r="C276" s="12"/>
    </row>
    <row r="277" ht="12.75" customHeight="1">
      <c r="C277" s="12"/>
    </row>
    <row r="278" ht="12.75" customHeight="1">
      <c r="C278" s="12"/>
    </row>
    <row r="279" ht="12.75" customHeight="1">
      <c r="C279" s="12"/>
    </row>
    <row r="280" ht="12.75" customHeight="1">
      <c r="C280" s="12"/>
    </row>
    <row r="281" ht="12.75" customHeight="1">
      <c r="C281" s="12"/>
    </row>
    <row r="282" ht="12.75" customHeight="1">
      <c r="C282" s="12"/>
    </row>
    <row r="283" ht="12.75" customHeight="1">
      <c r="C283" s="12"/>
    </row>
    <row r="284" ht="12.75" customHeight="1">
      <c r="C284" s="12"/>
    </row>
    <row r="285" ht="12.75" customHeight="1">
      <c r="C285" s="12"/>
    </row>
    <row r="286" ht="12.75" customHeight="1">
      <c r="C286" s="12"/>
    </row>
    <row r="287" ht="12.75" customHeight="1">
      <c r="C287" s="12"/>
    </row>
    <row r="288" ht="12.75" customHeight="1">
      <c r="C288" s="12"/>
    </row>
    <row r="289" ht="12.75" customHeight="1">
      <c r="C289" s="12"/>
    </row>
    <row r="290" ht="12.75" customHeight="1">
      <c r="C290" s="12"/>
    </row>
    <row r="291" ht="12.75" customHeight="1">
      <c r="C291" s="12"/>
    </row>
    <row r="292" ht="12.75" customHeight="1">
      <c r="C292" s="12"/>
    </row>
    <row r="293" ht="12.75" customHeight="1">
      <c r="C293" s="12"/>
    </row>
    <row r="294" ht="12.75" customHeight="1">
      <c r="C294" s="12"/>
    </row>
    <row r="295" ht="12.75" customHeight="1">
      <c r="C295" s="12"/>
    </row>
    <row r="296" ht="12.75" customHeight="1">
      <c r="C296" s="12"/>
    </row>
    <row r="297" ht="12.75" customHeight="1">
      <c r="C297" s="12"/>
    </row>
    <row r="298" ht="12.75" customHeight="1">
      <c r="C298" s="12"/>
    </row>
    <row r="299" ht="12.75" customHeight="1">
      <c r="C299" s="12"/>
    </row>
    <row r="300" ht="12.75" customHeight="1">
      <c r="C300" s="12"/>
    </row>
    <row r="301" ht="12.75" customHeight="1">
      <c r="C301" s="12"/>
    </row>
    <row r="302" ht="12.75" customHeight="1">
      <c r="C302" s="12"/>
    </row>
    <row r="303" ht="12.75" customHeight="1">
      <c r="C303" s="12"/>
    </row>
    <row r="304" ht="12.75" customHeight="1">
      <c r="C304" s="12"/>
    </row>
    <row r="305" ht="12.75" customHeight="1">
      <c r="C305" s="12"/>
    </row>
    <row r="306" ht="12.75" customHeight="1">
      <c r="C306" s="12"/>
    </row>
    <row r="307" ht="12.75" customHeight="1">
      <c r="C307" s="12"/>
    </row>
    <row r="308" ht="12.75" customHeight="1">
      <c r="C308" s="12"/>
    </row>
    <row r="309" ht="12.75" customHeight="1">
      <c r="C309" s="12"/>
    </row>
    <row r="310" ht="12.75" customHeight="1">
      <c r="C310" s="12"/>
    </row>
    <row r="311" ht="12.75" customHeight="1">
      <c r="C311" s="12"/>
    </row>
    <row r="312" ht="12.75" customHeight="1">
      <c r="C312" s="12"/>
    </row>
    <row r="313" ht="12.75" customHeight="1">
      <c r="C313" s="12"/>
    </row>
    <row r="314" ht="12.75" customHeight="1">
      <c r="C314" s="12"/>
    </row>
    <row r="315" ht="12.75" customHeight="1">
      <c r="C315" s="12"/>
    </row>
    <row r="316" ht="12.75" customHeight="1">
      <c r="C316" s="12"/>
    </row>
    <row r="317" ht="12.75" customHeight="1">
      <c r="C317" s="12"/>
    </row>
    <row r="318" ht="12.75" customHeight="1">
      <c r="C318" s="12"/>
    </row>
    <row r="319" ht="12.75" customHeight="1">
      <c r="C319" s="12"/>
    </row>
    <row r="320" ht="12.75" customHeight="1">
      <c r="C320" s="12"/>
    </row>
    <row r="321" ht="12.75" customHeight="1">
      <c r="C321" s="12"/>
    </row>
    <row r="322" ht="12.75" customHeight="1">
      <c r="C322" s="12"/>
    </row>
    <row r="323" ht="12.75" customHeight="1">
      <c r="C323" s="12"/>
    </row>
    <row r="324" ht="12.75" customHeight="1">
      <c r="C324" s="12"/>
    </row>
    <row r="325" ht="12.75" customHeight="1">
      <c r="C325" s="12"/>
    </row>
    <row r="326" ht="12.75" customHeight="1">
      <c r="C326" s="12"/>
    </row>
    <row r="327" ht="12.75" customHeight="1">
      <c r="C327" s="12"/>
    </row>
    <row r="328" ht="12.75" customHeight="1">
      <c r="C328" s="12"/>
    </row>
    <row r="329" ht="12.75" customHeight="1">
      <c r="C329" s="12"/>
    </row>
    <row r="330" ht="12.75" customHeight="1">
      <c r="C330" s="12"/>
    </row>
    <row r="331" ht="12.75" customHeight="1">
      <c r="C331" s="12"/>
    </row>
    <row r="332" ht="12.75" customHeight="1">
      <c r="C332" s="12"/>
    </row>
    <row r="333" ht="12.75" customHeight="1">
      <c r="C333" s="12"/>
    </row>
    <row r="334" ht="12.75" customHeight="1">
      <c r="C334" s="12"/>
    </row>
    <row r="335" ht="12.75" customHeight="1">
      <c r="C335" s="12"/>
    </row>
    <row r="336" ht="12.75" customHeight="1">
      <c r="C336" s="12"/>
    </row>
    <row r="337" ht="12.75" customHeight="1">
      <c r="C337" s="12"/>
    </row>
    <row r="338" ht="12.75" customHeight="1">
      <c r="C338" s="12"/>
    </row>
    <row r="339" ht="12.75" customHeight="1">
      <c r="C339" s="12"/>
    </row>
    <row r="340" ht="12.75" customHeight="1">
      <c r="C340" s="12"/>
    </row>
    <row r="341" ht="12.75" customHeight="1">
      <c r="C341" s="12"/>
    </row>
    <row r="342" ht="12.75" customHeight="1">
      <c r="C342" s="12"/>
    </row>
    <row r="343" ht="12.75" customHeight="1">
      <c r="C343" s="12"/>
    </row>
    <row r="344" ht="12.75" customHeight="1">
      <c r="C344" s="12"/>
    </row>
    <row r="345" ht="12.75" customHeight="1">
      <c r="C345" s="12"/>
    </row>
    <row r="346" ht="12.75" customHeight="1">
      <c r="C346" s="12"/>
    </row>
    <row r="347" ht="12.75" customHeight="1">
      <c r="C347" s="12"/>
    </row>
    <row r="348" ht="12.75" customHeight="1">
      <c r="C348" s="12"/>
    </row>
    <row r="349" ht="12.75" customHeight="1">
      <c r="C349" s="12"/>
    </row>
    <row r="350" ht="12.75" customHeight="1">
      <c r="C350" s="12"/>
    </row>
    <row r="351" ht="12.75" customHeight="1">
      <c r="C351" s="12"/>
    </row>
    <row r="352" ht="12.75" customHeight="1">
      <c r="C352" s="12"/>
    </row>
    <row r="353" ht="12.75" customHeight="1">
      <c r="C353" s="12"/>
    </row>
    <row r="354" ht="12.75" customHeight="1">
      <c r="C354" s="12"/>
    </row>
    <row r="355" ht="12.75" customHeight="1">
      <c r="C355" s="12"/>
    </row>
    <row r="356" ht="12.75" customHeight="1">
      <c r="C356" s="12"/>
    </row>
    <row r="357" ht="12.75" customHeight="1">
      <c r="C357" s="12"/>
    </row>
    <row r="358" ht="12.75" customHeight="1">
      <c r="C358" s="12"/>
    </row>
    <row r="359" ht="12.75" customHeight="1">
      <c r="C359" s="12"/>
    </row>
    <row r="360" ht="12.75" customHeight="1">
      <c r="C360" s="12"/>
    </row>
    <row r="361" ht="12.75" customHeight="1">
      <c r="C361" s="12"/>
    </row>
    <row r="362" ht="12.75" customHeight="1">
      <c r="C362" s="12"/>
    </row>
    <row r="363" ht="12.75" customHeight="1">
      <c r="C363" s="12"/>
    </row>
    <row r="364" ht="12.75" customHeight="1">
      <c r="C364" s="12"/>
    </row>
    <row r="365" ht="12.75" customHeight="1">
      <c r="C365" s="12"/>
    </row>
    <row r="366" ht="12.75" customHeight="1">
      <c r="C366" s="12"/>
    </row>
    <row r="367" ht="12.75" customHeight="1">
      <c r="C367" s="12"/>
    </row>
    <row r="368" ht="12.75" customHeight="1">
      <c r="C368" s="12"/>
    </row>
    <row r="369" ht="12.75" customHeight="1">
      <c r="C369" s="12"/>
    </row>
    <row r="370" ht="12.75" customHeight="1">
      <c r="C370" s="12"/>
    </row>
    <row r="371" ht="12.75" customHeight="1">
      <c r="C371" s="12"/>
    </row>
    <row r="372" ht="12.75" customHeight="1">
      <c r="C372" s="12"/>
    </row>
    <row r="373" ht="12.75" customHeight="1">
      <c r="C373" s="12"/>
    </row>
    <row r="374" ht="12.75" customHeight="1">
      <c r="C374" s="12"/>
    </row>
    <row r="375" ht="12.75" customHeight="1">
      <c r="C375" s="12"/>
    </row>
    <row r="376" ht="12.75" customHeight="1">
      <c r="C376" s="12"/>
    </row>
    <row r="377" ht="12.75" customHeight="1">
      <c r="C377" s="12"/>
    </row>
    <row r="378" ht="12.75" customHeight="1">
      <c r="C378" s="12"/>
    </row>
    <row r="379" ht="12.75" customHeight="1">
      <c r="C379" s="12"/>
    </row>
    <row r="380" ht="12.75" customHeight="1">
      <c r="C380" s="12"/>
    </row>
    <row r="381" ht="12.75" customHeight="1">
      <c r="C381" s="12"/>
    </row>
    <row r="382" ht="12.75" customHeight="1">
      <c r="C382" s="12"/>
    </row>
    <row r="383" ht="12.75" customHeight="1">
      <c r="C383" s="12"/>
    </row>
    <row r="384" ht="12.75" customHeight="1">
      <c r="C384" s="12"/>
    </row>
    <row r="385" ht="12.75" customHeight="1">
      <c r="C385" s="12"/>
    </row>
    <row r="386" ht="12.75" customHeight="1">
      <c r="C386" s="12"/>
    </row>
    <row r="387" ht="12.75" customHeight="1">
      <c r="C387" s="12"/>
    </row>
    <row r="388" ht="12.75" customHeight="1">
      <c r="C388" s="12"/>
    </row>
    <row r="389" ht="12.75" customHeight="1">
      <c r="C389" s="12"/>
    </row>
    <row r="390" ht="12.75" customHeight="1">
      <c r="C390" s="12"/>
    </row>
    <row r="391" ht="12.75" customHeight="1">
      <c r="C391" s="12"/>
    </row>
    <row r="392" ht="12.75" customHeight="1">
      <c r="C392" s="12"/>
    </row>
    <row r="393" ht="12.75" customHeight="1">
      <c r="C393" s="12"/>
    </row>
    <row r="394" ht="12.75" customHeight="1">
      <c r="C394" s="12"/>
    </row>
    <row r="395" ht="12.75" customHeight="1">
      <c r="C395" s="12"/>
    </row>
    <row r="396" ht="12.75" customHeight="1">
      <c r="C396" s="12"/>
    </row>
    <row r="397" ht="12.75" customHeight="1">
      <c r="C397" s="12"/>
    </row>
    <row r="398" ht="12.75" customHeight="1">
      <c r="C398" s="12"/>
    </row>
    <row r="399" ht="12.75" customHeight="1">
      <c r="C399" s="12"/>
    </row>
    <row r="400" ht="12.75" customHeight="1">
      <c r="C400" s="12"/>
    </row>
    <row r="401" ht="12.75" customHeight="1">
      <c r="C401" s="12"/>
    </row>
    <row r="402" ht="12.75" customHeight="1">
      <c r="C402" s="12"/>
    </row>
    <row r="403" ht="12.75" customHeight="1">
      <c r="C403" s="12"/>
    </row>
    <row r="404" ht="12.75" customHeight="1">
      <c r="C404" s="12"/>
    </row>
    <row r="405" ht="12.75" customHeight="1">
      <c r="C405" s="12"/>
    </row>
    <row r="406" ht="12.75" customHeight="1">
      <c r="C406" s="12"/>
    </row>
    <row r="407" ht="12.75" customHeight="1">
      <c r="C407" s="12"/>
    </row>
    <row r="408" ht="12.75" customHeight="1">
      <c r="C408" s="12"/>
    </row>
    <row r="409" ht="12.75" customHeight="1">
      <c r="C409" s="12"/>
    </row>
    <row r="410" ht="12.75" customHeight="1">
      <c r="C410" s="12"/>
    </row>
    <row r="411" ht="12.75" customHeight="1">
      <c r="C411" s="12"/>
    </row>
    <row r="412" ht="12.75" customHeight="1">
      <c r="C412" s="12"/>
    </row>
    <row r="413" ht="12.75" customHeight="1">
      <c r="C413" s="12"/>
    </row>
    <row r="414" ht="12.75" customHeight="1">
      <c r="C414" s="12"/>
    </row>
    <row r="415" ht="12.75" customHeight="1">
      <c r="C415" s="12"/>
    </row>
    <row r="416" ht="12.75" customHeight="1">
      <c r="C416" s="12"/>
    </row>
    <row r="417" ht="12.75" customHeight="1">
      <c r="C417" s="12"/>
    </row>
    <row r="418" ht="12.75" customHeight="1">
      <c r="C418" s="12"/>
    </row>
    <row r="419" ht="12.75" customHeight="1">
      <c r="C419" s="12"/>
    </row>
    <row r="420" ht="12.75" customHeight="1">
      <c r="C420" s="12"/>
    </row>
    <row r="421" ht="12.75" customHeight="1">
      <c r="C421" s="12"/>
    </row>
    <row r="422" ht="12.75" customHeight="1">
      <c r="C422" s="12"/>
    </row>
    <row r="423" ht="12.75" customHeight="1">
      <c r="C423" s="12"/>
    </row>
    <row r="424" ht="12.75" customHeight="1">
      <c r="C424" s="12"/>
    </row>
    <row r="425" ht="12.75" customHeight="1">
      <c r="C425" s="12"/>
    </row>
    <row r="426" ht="12.75" customHeight="1">
      <c r="C426" s="12"/>
    </row>
    <row r="427" ht="12.75" customHeight="1">
      <c r="C427" s="12"/>
    </row>
    <row r="428" ht="12.75" customHeight="1">
      <c r="C428" s="12"/>
    </row>
    <row r="429" ht="12.75" customHeight="1">
      <c r="C429" s="12"/>
    </row>
    <row r="430" ht="12.75" customHeight="1">
      <c r="C430" s="12"/>
    </row>
    <row r="431" ht="12.75" customHeight="1">
      <c r="C431" s="12"/>
    </row>
    <row r="432" ht="12.75" customHeight="1">
      <c r="C432" s="12"/>
    </row>
    <row r="433" ht="12.75" customHeight="1">
      <c r="C433" s="12"/>
    </row>
    <row r="434" ht="12.75" customHeight="1">
      <c r="C434" s="12"/>
    </row>
    <row r="435" ht="12.75" customHeight="1">
      <c r="C435" s="12"/>
    </row>
    <row r="436" ht="12.75" customHeight="1">
      <c r="C436" s="12"/>
    </row>
    <row r="437" ht="12.75" customHeight="1">
      <c r="C437" s="12"/>
    </row>
    <row r="438" ht="12.75" customHeight="1">
      <c r="C438" s="12"/>
    </row>
    <row r="439" ht="12.75" customHeight="1">
      <c r="C439" s="12"/>
    </row>
    <row r="440" ht="12.75" customHeight="1">
      <c r="C440" s="12"/>
    </row>
    <row r="441" ht="12.75" customHeight="1">
      <c r="C441" s="12"/>
    </row>
    <row r="442" ht="12.75" customHeight="1">
      <c r="C442" s="12"/>
    </row>
    <row r="443" ht="12.75" customHeight="1">
      <c r="C443" s="12"/>
    </row>
    <row r="444" ht="12.75" customHeight="1">
      <c r="C444" s="12"/>
    </row>
    <row r="445" ht="12.75" customHeight="1">
      <c r="C445" s="12"/>
    </row>
    <row r="446" ht="12.75" customHeight="1">
      <c r="C446" s="12"/>
    </row>
    <row r="447" ht="12.75" customHeight="1">
      <c r="C447" s="12"/>
    </row>
    <row r="448" ht="12.75" customHeight="1">
      <c r="C448" s="12"/>
    </row>
    <row r="449" ht="12.75" customHeight="1">
      <c r="C449" s="12"/>
    </row>
    <row r="450" ht="12.75" customHeight="1">
      <c r="C450" s="12"/>
    </row>
    <row r="451" ht="12.75" customHeight="1">
      <c r="C451" s="12"/>
    </row>
    <row r="452" ht="12.75" customHeight="1">
      <c r="C452" s="12"/>
    </row>
    <row r="453" ht="12.75" customHeight="1">
      <c r="C453" s="12"/>
    </row>
    <row r="454" ht="12.75" customHeight="1">
      <c r="C454" s="12"/>
    </row>
    <row r="455" ht="12.75" customHeight="1">
      <c r="C455" s="12"/>
    </row>
    <row r="456" ht="12.75" customHeight="1">
      <c r="C456" s="12"/>
    </row>
    <row r="457" ht="12.75" customHeight="1">
      <c r="C457" s="12"/>
    </row>
    <row r="458" ht="12.75" customHeight="1">
      <c r="C458" s="12"/>
    </row>
    <row r="459" ht="12.75" customHeight="1">
      <c r="C459" s="12"/>
    </row>
    <row r="460" ht="12.75" customHeight="1">
      <c r="C460" s="12"/>
    </row>
    <row r="461" ht="12.75" customHeight="1">
      <c r="C461" s="12"/>
    </row>
    <row r="462" ht="12.75" customHeight="1">
      <c r="C462" s="12"/>
    </row>
    <row r="463" ht="12.75" customHeight="1">
      <c r="C463" s="12"/>
    </row>
    <row r="464" ht="12.75" customHeight="1">
      <c r="C464" s="12"/>
    </row>
    <row r="465" ht="12.75" customHeight="1">
      <c r="C465" s="12"/>
    </row>
    <row r="466" ht="12.75" customHeight="1">
      <c r="C466" s="12"/>
    </row>
    <row r="467" ht="12.75" customHeight="1">
      <c r="C467" s="12"/>
    </row>
    <row r="468" ht="12.75" customHeight="1">
      <c r="C468" s="12"/>
    </row>
    <row r="469" ht="12.75" customHeight="1">
      <c r="C469" s="12"/>
    </row>
    <row r="470" ht="12.75" customHeight="1">
      <c r="C470" s="12"/>
    </row>
    <row r="471" ht="12.75" customHeight="1">
      <c r="C471" s="12"/>
    </row>
    <row r="472" ht="12.75" customHeight="1">
      <c r="C472" s="12"/>
    </row>
    <row r="473" ht="12.75" customHeight="1">
      <c r="C473" s="12"/>
    </row>
    <row r="474" ht="12.75" customHeight="1">
      <c r="C474" s="12"/>
    </row>
    <row r="475" ht="12.75" customHeight="1">
      <c r="C475" s="12"/>
    </row>
    <row r="476" ht="12.75" customHeight="1">
      <c r="C476" s="12"/>
    </row>
    <row r="477" ht="12.75" customHeight="1">
      <c r="C477" s="12"/>
    </row>
    <row r="478" ht="12.75" customHeight="1">
      <c r="C478" s="12"/>
    </row>
    <row r="479" ht="12.75" customHeight="1">
      <c r="C479" s="12"/>
    </row>
    <row r="480" ht="12.75" customHeight="1">
      <c r="C480" s="12"/>
    </row>
    <row r="481" ht="12.75" customHeight="1">
      <c r="C481" s="12"/>
    </row>
    <row r="482" ht="12.75" customHeight="1">
      <c r="C482" s="12"/>
    </row>
    <row r="483" ht="12.75" customHeight="1">
      <c r="C483" s="12"/>
    </row>
    <row r="484" ht="12.75" customHeight="1">
      <c r="C484" s="12"/>
    </row>
    <row r="485" ht="12.75" customHeight="1">
      <c r="C485" s="12"/>
    </row>
    <row r="486" ht="12.75" customHeight="1">
      <c r="C486" s="12"/>
    </row>
    <row r="487" ht="12.75" customHeight="1">
      <c r="C487" s="12"/>
    </row>
    <row r="488" ht="12.75" customHeight="1">
      <c r="C488" s="12"/>
    </row>
    <row r="489" ht="12.75" customHeight="1">
      <c r="C489" s="12"/>
    </row>
    <row r="490" ht="12.75" customHeight="1">
      <c r="C490" s="12"/>
    </row>
    <row r="491" ht="12.75" customHeight="1">
      <c r="C491" s="12"/>
    </row>
    <row r="492" ht="12.75" customHeight="1">
      <c r="C492" s="12"/>
    </row>
    <row r="493" ht="12.75" customHeight="1">
      <c r="C493" s="12"/>
    </row>
    <row r="494" ht="12.75" customHeight="1">
      <c r="C494" s="12"/>
    </row>
    <row r="495" ht="12.75" customHeight="1">
      <c r="C495" s="12"/>
    </row>
    <row r="496" ht="12.75" customHeight="1">
      <c r="C496" s="12"/>
    </row>
    <row r="497" ht="12.75" customHeight="1">
      <c r="C497" s="12"/>
    </row>
    <row r="498" ht="12.75" customHeight="1">
      <c r="C498" s="12"/>
    </row>
    <row r="499" ht="12.75" customHeight="1">
      <c r="C499" s="12"/>
    </row>
    <row r="500" ht="12.75" customHeight="1">
      <c r="C500" s="12"/>
    </row>
    <row r="501" ht="12.75" customHeight="1">
      <c r="C501" s="12"/>
    </row>
    <row r="502" ht="12.75" customHeight="1">
      <c r="C502" s="12"/>
    </row>
    <row r="503" ht="12.75" customHeight="1">
      <c r="C503" s="12"/>
    </row>
    <row r="504" ht="12.75" customHeight="1">
      <c r="C504" s="12"/>
    </row>
    <row r="505" ht="12.75" customHeight="1">
      <c r="C505" s="12"/>
    </row>
    <row r="506" ht="12.75" customHeight="1">
      <c r="C506" s="12"/>
    </row>
    <row r="507" ht="12.75" customHeight="1">
      <c r="C507" s="12"/>
    </row>
    <row r="508" ht="12.75" customHeight="1">
      <c r="C508" s="12"/>
    </row>
    <row r="509" ht="12.75" customHeight="1">
      <c r="C509" s="12"/>
    </row>
    <row r="510" ht="12.75" customHeight="1">
      <c r="C510" s="12"/>
    </row>
    <row r="511" ht="12.75" customHeight="1">
      <c r="C511" s="12"/>
    </row>
    <row r="512" ht="12.75" customHeight="1">
      <c r="C512" s="12"/>
    </row>
    <row r="513" ht="12.75" customHeight="1">
      <c r="C513" s="12"/>
    </row>
    <row r="514" ht="12.75" customHeight="1">
      <c r="C514" s="12"/>
    </row>
    <row r="515" ht="12.75" customHeight="1">
      <c r="C515" s="12"/>
    </row>
    <row r="516" ht="12.75" customHeight="1">
      <c r="C516" s="12"/>
    </row>
    <row r="517" ht="12.75" customHeight="1">
      <c r="C517" s="12"/>
    </row>
    <row r="518" ht="12.75" customHeight="1">
      <c r="C518" s="12"/>
    </row>
    <row r="519" ht="12.75" customHeight="1">
      <c r="C519" s="12"/>
    </row>
    <row r="520" ht="12.75" customHeight="1">
      <c r="C520" s="12"/>
    </row>
    <row r="521" ht="12.75" customHeight="1">
      <c r="C521" s="12"/>
    </row>
    <row r="522" ht="12.75" customHeight="1">
      <c r="C522" s="12"/>
    </row>
    <row r="523" ht="12.75" customHeight="1">
      <c r="C523" s="12"/>
    </row>
    <row r="524" ht="12.75" customHeight="1">
      <c r="C524" s="12"/>
    </row>
    <row r="525" ht="12.75" customHeight="1">
      <c r="C525" s="12"/>
    </row>
    <row r="526" ht="12.75" customHeight="1">
      <c r="C526" s="12"/>
    </row>
    <row r="527" ht="12.75" customHeight="1">
      <c r="C527" s="12"/>
    </row>
    <row r="528" ht="12.75" customHeight="1">
      <c r="C528" s="12"/>
    </row>
    <row r="529" ht="12.75" customHeight="1">
      <c r="C529" s="12"/>
    </row>
    <row r="530" ht="12.75" customHeight="1">
      <c r="C530" s="12"/>
    </row>
    <row r="531" ht="12.75" customHeight="1">
      <c r="C531" s="12"/>
    </row>
    <row r="532" ht="12.75" customHeight="1">
      <c r="C532" s="12"/>
    </row>
    <row r="533" ht="12.75" customHeight="1">
      <c r="C533" s="12"/>
    </row>
    <row r="534" ht="12.75" customHeight="1">
      <c r="C534" s="12"/>
    </row>
    <row r="535" ht="12.75" customHeight="1">
      <c r="C535" s="12"/>
    </row>
    <row r="536" ht="12.75" customHeight="1">
      <c r="C536" s="12"/>
    </row>
    <row r="537" ht="12.75" customHeight="1">
      <c r="C537" s="12"/>
    </row>
    <row r="538" ht="12.75" customHeight="1">
      <c r="C538" s="12"/>
    </row>
    <row r="539" ht="12.75" customHeight="1">
      <c r="C539" s="12"/>
    </row>
    <row r="540" ht="12.75" customHeight="1">
      <c r="C540" s="12"/>
    </row>
    <row r="541" ht="12.75" customHeight="1">
      <c r="C541" s="12"/>
    </row>
    <row r="542" ht="12.75" customHeight="1">
      <c r="C542" s="12"/>
    </row>
    <row r="543" ht="12.75" customHeight="1">
      <c r="C543" s="12"/>
    </row>
    <row r="544" ht="12.75" customHeight="1">
      <c r="C544" s="12"/>
    </row>
    <row r="545" ht="12.75" customHeight="1">
      <c r="C545" s="12"/>
    </row>
    <row r="546" ht="12.75" customHeight="1">
      <c r="C546" s="12"/>
    </row>
    <row r="547" ht="12.75" customHeight="1">
      <c r="C547" s="12"/>
    </row>
    <row r="548" ht="12.75" customHeight="1">
      <c r="C548" s="12"/>
    </row>
    <row r="549" ht="12.75" customHeight="1">
      <c r="C549" s="12"/>
    </row>
    <row r="550" ht="12.75" customHeight="1">
      <c r="C550" s="12"/>
    </row>
    <row r="551" ht="12.75" customHeight="1">
      <c r="C551" s="12"/>
    </row>
    <row r="552" ht="12.75" customHeight="1">
      <c r="C552" s="12"/>
    </row>
    <row r="553" ht="12.75" customHeight="1">
      <c r="C553" s="12"/>
    </row>
    <row r="554" ht="12.75" customHeight="1">
      <c r="C554" s="12"/>
    </row>
    <row r="555" ht="12.75" customHeight="1">
      <c r="C555" s="12"/>
    </row>
    <row r="556" ht="12.75" customHeight="1">
      <c r="C556" s="12"/>
    </row>
    <row r="557" ht="12.75" customHeight="1">
      <c r="C557" s="12"/>
    </row>
    <row r="558" ht="12.75" customHeight="1">
      <c r="C558" s="12"/>
    </row>
    <row r="559" ht="12.75" customHeight="1">
      <c r="C559" s="12"/>
    </row>
    <row r="560" ht="12.75" customHeight="1">
      <c r="C560" s="12"/>
    </row>
    <row r="561" ht="12.75" customHeight="1">
      <c r="C561" s="12"/>
    </row>
    <row r="562" ht="12.75" customHeight="1">
      <c r="C562" s="12"/>
    </row>
    <row r="563" ht="12.75" customHeight="1">
      <c r="C563" s="12"/>
    </row>
    <row r="564" ht="12.75" customHeight="1">
      <c r="C564" s="12"/>
    </row>
    <row r="565" ht="12.75" customHeight="1">
      <c r="C565" s="12"/>
    </row>
    <row r="566" ht="12.75" customHeight="1">
      <c r="C566" s="12"/>
    </row>
    <row r="567" ht="12.75" customHeight="1">
      <c r="C567" s="12"/>
    </row>
    <row r="568" ht="12.75" customHeight="1">
      <c r="C568" s="12"/>
    </row>
    <row r="569" ht="12.75" customHeight="1">
      <c r="C569" s="12"/>
    </row>
    <row r="570" ht="12.75" customHeight="1">
      <c r="C570" s="12"/>
    </row>
    <row r="571" ht="12.75" customHeight="1">
      <c r="C571" s="12"/>
    </row>
    <row r="572" ht="12.75" customHeight="1">
      <c r="C572" s="12"/>
    </row>
    <row r="573" ht="12.75" customHeight="1">
      <c r="C573" s="12"/>
    </row>
    <row r="574" ht="12.75" customHeight="1">
      <c r="C574" s="12"/>
    </row>
    <row r="575" ht="12.75" customHeight="1">
      <c r="C575" s="12"/>
    </row>
    <row r="576" ht="12.75" customHeight="1">
      <c r="C576" s="12"/>
    </row>
    <row r="577" ht="12.75" customHeight="1">
      <c r="C577" s="12"/>
    </row>
    <row r="578" ht="12.75" customHeight="1">
      <c r="C578" s="12"/>
    </row>
    <row r="579" ht="12.75" customHeight="1">
      <c r="C579" s="12"/>
    </row>
    <row r="580" ht="12.75" customHeight="1">
      <c r="C580" s="12"/>
    </row>
    <row r="581" ht="12.75" customHeight="1">
      <c r="C581" s="12"/>
    </row>
    <row r="582" ht="12.75" customHeight="1">
      <c r="C582" s="12"/>
    </row>
    <row r="583" ht="12.75" customHeight="1">
      <c r="C583" s="12"/>
    </row>
    <row r="584" ht="12.75" customHeight="1">
      <c r="C584" s="12"/>
    </row>
    <row r="585" ht="12.75" customHeight="1">
      <c r="C585" s="12"/>
    </row>
    <row r="586" ht="12.75" customHeight="1">
      <c r="C586" s="12"/>
    </row>
    <row r="587" ht="12.75" customHeight="1">
      <c r="C587" s="12"/>
    </row>
    <row r="588" ht="12.75" customHeight="1">
      <c r="C588" s="12"/>
    </row>
    <row r="589" ht="12.75" customHeight="1">
      <c r="C589" s="12"/>
    </row>
    <row r="590" ht="12.75" customHeight="1">
      <c r="C590" s="12"/>
    </row>
    <row r="591" ht="12.75" customHeight="1">
      <c r="C591" s="12"/>
    </row>
    <row r="592" ht="12.75" customHeight="1">
      <c r="C592" s="12"/>
    </row>
    <row r="593" ht="12.75" customHeight="1">
      <c r="C593" s="12"/>
    </row>
    <row r="594" ht="12.75" customHeight="1">
      <c r="C594" s="12"/>
    </row>
    <row r="595" ht="12.75" customHeight="1">
      <c r="C595" s="12"/>
    </row>
    <row r="596" ht="12.75" customHeight="1">
      <c r="C596" s="12"/>
    </row>
    <row r="597" ht="12.75" customHeight="1">
      <c r="C597" s="12"/>
    </row>
    <row r="598" ht="12.75" customHeight="1">
      <c r="C598" s="12"/>
    </row>
    <row r="599" ht="12.75" customHeight="1">
      <c r="C599" s="12"/>
    </row>
    <row r="600" ht="12.75" customHeight="1">
      <c r="C600" s="12"/>
    </row>
    <row r="601" ht="12.75" customHeight="1">
      <c r="C601" s="12"/>
    </row>
    <row r="602" ht="12.75" customHeight="1">
      <c r="C602" s="12"/>
    </row>
    <row r="603" ht="12.75" customHeight="1">
      <c r="C603" s="12"/>
    </row>
    <row r="604" ht="12.75" customHeight="1">
      <c r="C604" s="12"/>
    </row>
    <row r="605" ht="12.75" customHeight="1">
      <c r="C605" s="12"/>
    </row>
    <row r="606" ht="12.75" customHeight="1">
      <c r="C606" s="12"/>
    </row>
    <row r="607" ht="12.75" customHeight="1">
      <c r="C607" s="12"/>
    </row>
    <row r="608" ht="12.75" customHeight="1">
      <c r="C608" s="12"/>
    </row>
    <row r="609" ht="12.75" customHeight="1">
      <c r="C609" s="12"/>
    </row>
    <row r="610" ht="12.75" customHeight="1">
      <c r="C610" s="12"/>
    </row>
    <row r="611" ht="12.75" customHeight="1">
      <c r="C611" s="12"/>
    </row>
    <row r="612" ht="12.75" customHeight="1">
      <c r="C612" s="12"/>
    </row>
    <row r="613" ht="12.75" customHeight="1">
      <c r="C613" s="12"/>
    </row>
    <row r="614" ht="12.75" customHeight="1">
      <c r="C614" s="12"/>
    </row>
    <row r="615" ht="12.75" customHeight="1">
      <c r="C615" s="12"/>
    </row>
    <row r="616" ht="12.75" customHeight="1">
      <c r="C616" s="12"/>
    </row>
    <row r="617" ht="12.75" customHeight="1">
      <c r="C617" s="12"/>
    </row>
    <row r="618" ht="12.75" customHeight="1">
      <c r="C618" s="12"/>
    </row>
    <row r="619" ht="12.75" customHeight="1">
      <c r="C619" s="12"/>
    </row>
    <row r="620" ht="12.75" customHeight="1">
      <c r="C620" s="12"/>
    </row>
    <row r="621" ht="12.75" customHeight="1">
      <c r="C621" s="12"/>
    </row>
    <row r="622" ht="12.75" customHeight="1">
      <c r="C622" s="12"/>
    </row>
    <row r="623" ht="12.75" customHeight="1">
      <c r="C623" s="12"/>
    </row>
    <row r="624" ht="12.75" customHeight="1">
      <c r="C624" s="12"/>
    </row>
    <row r="625" ht="12.75" customHeight="1">
      <c r="C625" s="12"/>
    </row>
    <row r="626" ht="12.75" customHeight="1">
      <c r="C626" s="12"/>
    </row>
    <row r="627" ht="12.75" customHeight="1">
      <c r="C627" s="12"/>
    </row>
    <row r="628" ht="12.75" customHeight="1">
      <c r="C628" s="12"/>
    </row>
    <row r="629" ht="12.75" customHeight="1">
      <c r="C629" s="12"/>
    </row>
    <row r="630" ht="12.75" customHeight="1">
      <c r="C630" s="12"/>
    </row>
    <row r="631" ht="12.75" customHeight="1">
      <c r="C631" s="12"/>
    </row>
    <row r="632" ht="12.75" customHeight="1">
      <c r="C632" s="12"/>
    </row>
    <row r="633" ht="12.75" customHeight="1">
      <c r="C633" s="12"/>
    </row>
    <row r="634" ht="12.75" customHeight="1">
      <c r="C634" s="12"/>
    </row>
    <row r="635" ht="12.75" customHeight="1">
      <c r="C635" s="12"/>
    </row>
    <row r="636" ht="12.75" customHeight="1">
      <c r="C636" s="12"/>
    </row>
    <row r="637" ht="12.75" customHeight="1">
      <c r="C637" s="12"/>
    </row>
    <row r="638" ht="12.75" customHeight="1">
      <c r="C638" s="12"/>
    </row>
    <row r="639" ht="12.75" customHeight="1">
      <c r="C639" s="12"/>
    </row>
    <row r="640" ht="12.75" customHeight="1">
      <c r="C640" s="12"/>
    </row>
    <row r="641" ht="12.75" customHeight="1">
      <c r="C641" s="12"/>
    </row>
    <row r="642" ht="12.75" customHeight="1">
      <c r="C642" s="12"/>
    </row>
    <row r="643" ht="12.75" customHeight="1">
      <c r="C643" s="12"/>
    </row>
    <row r="644" ht="12.75" customHeight="1">
      <c r="C644" s="12"/>
    </row>
    <row r="645" ht="12.75" customHeight="1">
      <c r="C645" s="12"/>
    </row>
    <row r="646" ht="12.75" customHeight="1">
      <c r="C646" s="12"/>
    </row>
    <row r="647" ht="12.75" customHeight="1">
      <c r="C647" s="12"/>
    </row>
    <row r="648" ht="12.75" customHeight="1">
      <c r="C648" s="12"/>
    </row>
    <row r="649" ht="12.75" customHeight="1">
      <c r="C649" s="12"/>
    </row>
    <row r="650" ht="12.75" customHeight="1">
      <c r="C650" s="12"/>
    </row>
    <row r="651" ht="12.75" customHeight="1">
      <c r="C651" s="12"/>
    </row>
    <row r="652" ht="12.75" customHeight="1">
      <c r="C652" s="12"/>
    </row>
    <row r="653" ht="12.75" customHeight="1">
      <c r="C653" s="12"/>
    </row>
    <row r="654" ht="12.75" customHeight="1">
      <c r="C654" s="12"/>
    </row>
    <row r="655" ht="12.75" customHeight="1">
      <c r="C655" s="12"/>
    </row>
    <row r="656" ht="12.75" customHeight="1">
      <c r="C656" s="12"/>
    </row>
    <row r="657" ht="12.75" customHeight="1">
      <c r="C657" s="12"/>
    </row>
    <row r="658" ht="12.75" customHeight="1">
      <c r="C658" s="12"/>
    </row>
    <row r="659" ht="12.75" customHeight="1">
      <c r="C659" s="12"/>
    </row>
    <row r="660" ht="12.75" customHeight="1">
      <c r="C660" s="12"/>
    </row>
    <row r="661" ht="12.75" customHeight="1">
      <c r="C661" s="12"/>
    </row>
    <row r="662" ht="12.75" customHeight="1">
      <c r="C662" s="12"/>
    </row>
    <row r="663" ht="12.75" customHeight="1">
      <c r="C663" s="12"/>
    </row>
    <row r="664" ht="12.75" customHeight="1">
      <c r="C664" s="12"/>
    </row>
    <row r="665" ht="12.75" customHeight="1">
      <c r="C665" s="12"/>
    </row>
    <row r="666" ht="12.75" customHeight="1">
      <c r="C666" s="12"/>
    </row>
    <row r="667" ht="12.75" customHeight="1">
      <c r="C667" s="12"/>
    </row>
    <row r="668" ht="12.75" customHeight="1">
      <c r="C668" s="12"/>
    </row>
    <row r="669" ht="12.75" customHeight="1">
      <c r="C669" s="12"/>
    </row>
    <row r="670" ht="12.75" customHeight="1">
      <c r="C670" s="12"/>
    </row>
    <row r="671" ht="12.75" customHeight="1">
      <c r="C671" s="12"/>
    </row>
    <row r="672" ht="12.75" customHeight="1">
      <c r="C672" s="12"/>
    </row>
    <row r="673" ht="12.75" customHeight="1">
      <c r="C673" s="12"/>
    </row>
    <row r="674" ht="12.75" customHeight="1">
      <c r="C674" s="12"/>
    </row>
    <row r="675" ht="12.75" customHeight="1">
      <c r="C675" s="12"/>
    </row>
    <row r="676" ht="12.75" customHeight="1">
      <c r="C676" s="12"/>
    </row>
    <row r="677" ht="12.75" customHeight="1">
      <c r="C677" s="12"/>
    </row>
    <row r="678" ht="12.75" customHeight="1">
      <c r="C678" s="12"/>
    </row>
    <row r="679" ht="12.75" customHeight="1">
      <c r="C679" s="12"/>
    </row>
    <row r="680" ht="12.75" customHeight="1">
      <c r="C680" s="12"/>
    </row>
    <row r="681" ht="12.75" customHeight="1">
      <c r="C681" s="12"/>
    </row>
    <row r="682" ht="12.75" customHeight="1">
      <c r="C682" s="12"/>
    </row>
    <row r="683" ht="12.75" customHeight="1">
      <c r="C683" s="12"/>
    </row>
    <row r="684" ht="12.75" customHeight="1">
      <c r="C684" s="12"/>
    </row>
    <row r="685" ht="12.75" customHeight="1">
      <c r="C685" s="12"/>
    </row>
    <row r="686" ht="12.75" customHeight="1">
      <c r="C686" s="12"/>
    </row>
    <row r="687" ht="12.75" customHeight="1">
      <c r="C687" s="12"/>
    </row>
    <row r="688" ht="12.75" customHeight="1">
      <c r="C688" s="12"/>
    </row>
    <row r="689" ht="12.75" customHeight="1">
      <c r="C689" s="12"/>
    </row>
    <row r="690" ht="12.75" customHeight="1">
      <c r="C690" s="12"/>
    </row>
    <row r="691" ht="12.75" customHeight="1">
      <c r="C691" s="12"/>
    </row>
    <row r="692" ht="12.75" customHeight="1">
      <c r="C692" s="12"/>
    </row>
    <row r="693" ht="12.75" customHeight="1">
      <c r="C693" s="12"/>
    </row>
    <row r="694" ht="12.75" customHeight="1">
      <c r="C694" s="12"/>
    </row>
    <row r="695" ht="12.75" customHeight="1">
      <c r="C695" s="12"/>
    </row>
    <row r="696" ht="12.75" customHeight="1">
      <c r="C696" s="12"/>
    </row>
    <row r="697" ht="12.75" customHeight="1">
      <c r="C697" s="12"/>
    </row>
    <row r="698" ht="12.75" customHeight="1">
      <c r="C698" s="12"/>
    </row>
    <row r="699" ht="12.75" customHeight="1">
      <c r="C699" s="12"/>
    </row>
    <row r="700" ht="12.75" customHeight="1">
      <c r="C700" s="12"/>
    </row>
    <row r="701" ht="12.75" customHeight="1">
      <c r="C701" s="12"/>
    </row>
    <row r="702" ht="12.75" customHeight="1">
      <c r="C702" s="12"/>
    </row>
    <row r="703" ht="12.75" customHeight="1">
      <c r="C703" s="12"/>
    </row>
    <row r="704" ht="12.75" customHeight="1">
      <c r="C704" s="12"/>
    </row>
    <row r="705" ht="12.75" customHeight="1">
      <c r="C705" s="12"/>
    </row>
    <row r="706" ht="12.75" customHeight="1">
      <c r="C706" s="12"/>
    </row>
    <row r="707" ht="12.75" customHeight="1">
      <c r="C707" s="12"/>
    </row>
    <row r="708" ht="12.75" customHeight="1">
      <c r="C708" s="12"/>
    </row>
    <row r="709" ht="12.75" customHeight="1">
      <c r="C709" s="12"/>
    </row>
    <row r="710" ht="12.75" customHeight="1">
      <c r="C710" s="12"/>
    </row>
    <row r="711" ht="12.75" customHeight="1">
      <c r="C711" s="12"/>
    </row>
    <row r="712" ht="12.75" customHeight="1">
      <c r="C712" s="12"/>
    </row>
    <row r="713" ht="12.75" customHeight="1">
      <c r="C713" s="12"/>
    </row>
    <row r="714" ht="12.75" customHeight="1">
      <c r="C714" s="12"/>
    </row>
    <row r="715" ht="12.75" customHeight="1">
      <c r="C715" s="12"/>
    </row>
    <row r="716" ht="12.75" customHeight="1">
      <c r="C716" s="12"/>
    </row>
    <row r="717" ht="12.75" customHeight="1">
      <c r="C717" s="12"/>
    </row>
    <row r="718" ht="12.75" customHeight="1">
      <c r="C718" s="12"/>
    </row>
    <row r="719" ht="12.75" customHeight="1">
      <c r="C719" s="12"/>
    </row>
    <row r="720" ht="12.75" customHeight="1">
      <c r="C720" s="12"/>
    </row>
    <row r="721" ht="12.75" customHeight="1">
      <c r="C721" s="12"/>
    </row>
    <row r="722" ht="12.75" customHeight="1">
      <c r="C722" s="12"/>
    </row>
    <row r="723" ht="12.75" customHeight="1">
      <c r="C723" s="12"/>
    </row>
    <row r="724" ht="12.75" customHeight="1">
      <c r="C724" s="12"/>
    </row>
    <row r="725" ht="12.75" customHeight="1">
      <c r="C725" s="12"/>
    </row>
    <row r="726" ht="12.75" customHeight="1">
      <c r="C726" s="12"/>
    </row>
    <row r="727" ht="12.75" customHeight="1">
      <c r="C727" s="12"/>
    </row>
    <row r="728" ht="12.75" customHeight="1">
      <c r="C728" s="12"/>
    </row>
    <row r="729" ht="12.75" customHeight="1">
      <c r="C729" s="12"/>
    </row>
    <row r="730" ht="12.75" customHeight="1">
      <c r="C730" s="12"/>
    </row>
    <row r="731" ht="12.75" customHeight="1">
      <c r="C731" s="12"/>
    </row>
    <row r="732" ht="12.75" customHeight="1">
      <c r="C732" s="12"/>
    </row>
    <row r="733" ht="12.75" customHeight="1">
      <c r="C733" s="12"/>
    </row>
    <row r="734" ht="12.75" customHeight="1">
      <c r="C734" s="12"/>
    </row>
    <row r="735" ht="12.75" customHeight="1">
      <c r="C735" s="12"/>
    </row>
    <row r="736" ht="12.75" customHeight="1">
      <c r="C736" s="12"/>
    </row>
    <row r="737" ht="12.75" customHeight="1">
      <c r="C737" s="12"/>
    </row>
    <row r="738" ht="12.75" customHeight="1">
      <c r="C738" s="12"/>
    </row>
    <row r="739" ht="12.75" customHeight="1">
      <c r="C739" s="12"/>
    </row>
    <row r="740" ht="12.75" customHeight="1">
      <c r="C740" s="12"/>
    </row>
    <row r="741" ht="12.75" customHeight="1">
      <c r="C741" s="12"/>
    </row>
    <row r="742" ht="12.75" customHeight="1">
      <c r="C742" s="12"/>
    </row>
    <row r="743" ht="12.75" customHeight="1">
      <c r="C743" s="12"/>
    </row>
    <row r="744" ht="12.75" customHeight="1">
      <c r="C744" s="12"/>
    </row>
    <row r="745" ht="12.75" customHeight="1">
      <c r="C745" s="12"/>
    </row>
    <row r="746" ht="12.75" customHeight="1">
      <c r="C746" s="12"/>
    </row>
    <row r="747" ht="12.75" customHeight="1">
      <c r="C747" s="12"/>
    </row>
    <row r="748" ht="12.75" customHeight="1">
      <c r="C748" s="12"/>
    </row>
    <row r="749" ht="12.75" customHeight="1">
      <c r="C749" s="12"/>
    </row>
    <row r="750" ht="12.75" customHeight="1">
      <c r="C750" s="12"/>
    </row>
    <row r="751" ht="12.75" customHeight="1">
      <c r="C751" s="12"/>
    </row>
    <row r="752" ht="12.75" customHeight="1">
      <c r="C752" s="12"/>
    </row>
    <row r="753" ht="12.75" customHeight="1">
      <c r="C753" s="12"/>
    </row>
    <row r="754" ht="12.75" customHeight="1">
      <c r="C754" s="12"/>
    </row>
    <row r="755" ht="12.75" customHeight="1">
      <c r="C755" s="12"/>
    </row>
    <row r="756" ht="12.75" customHeight="1">
      <c r="C756" s="12"/>
    </row>
    <row r="757" ht="12.75" customHeight="1">
      <c r="C757" s="12"/>
    </row>
    <row r="758" ht="12.75" customHeight="1">
      <c r="C758" s="12"/>
    </row>
    <row r="759" ht="12.75" customHeight="1">
      <c r="C759" s="12"/>
    </row>
    <row r="760" ht="12.75" customHeight="1">
      <c r="C760" s="12"/>
    </row>
    <row r="761" ht="12.75" customHeight="1">
      <c r="C761" s="12"/>
    </row>
    <row r="762" ht="12.75" customHeight="1">
      <c r="C762" s="12"/>
    </row>
    <row r="763" ht="12.75" customHeight="1">
      <c r="C763" s="12"/>
    </row>
    <row r="764" ht="12.75" customHeight="1">
      <c r="C764" s="12"/>
    </row>
    <row r="765" ht="12.75" customHeight="1">
      <c r="C765" s="12"/>
    </row>
    <row r="766" ht="12.75" customHeight="1">
      <c r="C766" s="12"/>
    </row>
    <row r="767" ht="12.75" customHeight="1">
      <c r="C767" s="12"/>
    </row>
    <row r="768" ht="12.75" customHeight="1">
      <c r="C768" s="12"/>
    </row>
    <row r="769" ht="12.75" customHeight="1">
      <c r="C769" s="12"/>
    </row>
    <row r="770" ht="12.75" customHeight="1">
      <c r="C770" s="12"/>
    </row>
    <row r="771" ht="12.75" customHeight="1">
      <c r="C771" s="12"/>
    </row>
    <row r="772" ht="12.75" customHeight="1">
      <c r="C772" s="12"/>
    </row>
    <row r="773" ht="12.75" customHeight="1">
      <c r="C773" s="12"/>
    </row>
    <row r="774" ht="12.75" customHeight="1">
      <c r="C774" s="12"/>
    </row>
    <row r="775" ht="12.75" customHeight="1">
      <c r="C775" s="12"/>
    </row>
    <row r="776" ht="12.75" customHeight="1">
      <c r="C776" s="12"/>
    </row>
    <row r="777" ht="12.75" customHeight="1">
      <c r="C777" s="12"/>
    </row>
    <row r="778" ht="12.75" customHeight="1">
      <c r="C778" s="12"/>
    </row>
    <row r="779" ht="12.75" customHeight="1">
      <c r="C779" s="12"/>
    </row>
    <row r="780" ht="12.75" customHeight="1">
      <c r="C780" s="12"/>
    </row>
    <row r="781" ht="12.75" customHeight="1">
      <c r="C781" s="12"/>
    </row>
    <row r="782" ht="12.75" customHeight="1">
      <c r="C782" s="12"/>
    </row>
    <row r="783" ht="12.75" customHeight="1">
      <c r="C783" s="12"/>
    </row>
    <row r="784" ht="12.75" customHeight="1">
      <c r="C784" s="12"/>
    </row>
    <row r="785" ht="12.75" customHeight="1">
      <c r="C785" s="12"/>
    </row>
    <row r="786" ht="12.75" customHeight="1">
      <c r="C786" s="12"/>
    </row>
    <row r="787" ht="12.75" customHeight="1">
      <c r="C787" s="12"/>
    </row>
    <row r="788" ht="12.75" customHeight="1">
      <c r="C788" s="12"/>
    </row>
    <row r="789" ht="12.75" customHeight="1">
      <c r="C789" s="12"/>
    </row>
    <row r="790" ht="12.75" customHeight="1">
      <c r="C790" s="12"/>
    </row>
    <row r="791" ht="12.75" customHeight="1">
      <c r="C791" s="12"/>
    </row>
    <row r="792" ht="12.75" customHeight="1">
      <c r="C792" s="12"/>
    </row>
    <row r="793" ht="12.75" customHeight="1">
      <c r="C793" s="12"/>
    </row>
    <row r="794" ht="12.75" customHeight="1">
      <c r="C794" s="12"/>
    </row>
    <row r="795" ht="12.75" customHeight="1">
      <c r="C795" s="12"/>
    </row>
    <row r="796" ht="12.75" customHeight="1">
      <c r="C796" s="12"/>
    </row>
    <row r="797" ht="12.75" customHeight="1">
      <c r="C797" s="12"/>
    </row>
    <row r="798" ht="12.75" customHeight="1">
      <c r="C798" s="12"/>
    </row>
    <row r="799" ht="12.75" customHeight="1">
      <c r="C799" s="12"/>
    </row>
    <row r="800" ht="12.75" customHeight="1">
      <c r="C800" s="12"/>
    </row>
    <row r="801" ht="12.75" customHeight="1">
      <c r="C801" s="12"/>
    </row>
    <row r="802" ht="12.75" customHeight="1">
      <c r="C802" s="12"/>
    </row>
    <row r="803" ht="12.75" customHeight="1">
      <c r="C803" s="12"/>
    </row>
    <row r="804" ht="12.75" customHeight="1">
      <c r="C804" s="12"/>
    </row>
    <row r="805" ht="12.75" customHeight="1">
      <c r="C805" s="12"/>
    </row>
    <row r="806" ht="12.75" customHeight="1">
      <c r="C806" s="12"/>
    </row>
    <row r="807" ht="12.75" customHeight="1">
      <c r="C807" s="12"/>
    </row>
    <row r="808" ht="12.75" customHeight="1">
      <c r="C808" s="12"/>
    </row>
    <row r="809" ht="12.75" customHeight="1">
      <c r="C809" s="12"/>
    </row>
    <row r="810" ht="12.75" customHeight="1">
      <c r="C810" s="12"/>
    </row>
    <row r="811" ht="12.75" customHeight="1">
      <c r="C811" s="12"/>
    </row>
    <row r="812" ht="12.75" customHeight="1">
      <c r="C812" s="12"/>
    </row>
    <row r="813" ht="12.75" customHeight="1">
      <c r="C813" s="12"/>
    </row>
    <row r="814" ht="12.75" customHeight="1">
      <c r="C814" s="12"/>
    </row>
    <row r="815" ht="12.75" customHeight="1">
      <c r="C815" s="12"/>
    </row>
    <row r="816" ht="12.75" customHeight="1">
      <c r="C816" s="12"/>
    </row>
    <row r="817" ht="12.75" customHeight="1">
      <c r="C817" s="12"/>
    </row>
    <row r="818" ht="12.75" customHeight="1">
      <c r="C818" s="12"/>
    </row>
    <row r="819" ht="12.75" customHeight="1">
      <c r="C819" s="12"/>
    </row>
    <row r="820" ht="12.75" customHeight="1">
      <c r="C820" s="12"/>
    </row>
    <row r="821" ht="12.75" customHeight="1">
      <c r="C821" s="12"/>
    </row>
    <row r="822" ht="12.75" customHeight="1">
      <c r="C822" s="12"/>
    </row>
    <row r="823" ht="12.75" customHeight="1">
      <c r="C823" s="12"/>
    </row>
    <row r="824" ht="12.75" customHeight="1">
      <c r="C824" s="12"/>
    </row>
    <row r="825" ht="12.75" customHeight="1">
      <c r="C825" s="12"/>
    </row>
    <row r="826" ht="12.75" customHeight="1">
      <c r="C826" s="12"/>
    </row>
    <row r="827" ht="12.75" customHeight="1">
      <c r="C827" s="12"/>
    </row>
    <row r="828" ht="12.75" customHeight="1">
      <c r="C828" s="12"/>
    </row>
    <row r="829" ht="12.75" customHeight="1">
      <c r="C829" s="12"/>
    </row>
    <row r="830" ht="12.75" customHeight="1">
      <c r="C830" s="12"/>
    </row>
    <row r="831" ht="12.75" customHeight="1">
      <c r="C831" s="12"/>
    </row>
    <row r="832" ht="12.75" customHeight="1">
      <c r="C832" s="12"/>
    </row>
    <row r="833" ht="12.75" customHeight="1">
      <c r="C833" s="12"/>
    </row>
    <row r="834" ht="12.75" customHeight="1">
      <c r="C834" s="12"/>
    </row>
    <row r="835" ht="12.75" customHeight="1">
      <c r="C835" s="12"/>
    </row>
    <row r="836" ht="12.75" customHeight="1">
      <c r="C836" s="12"/>
    </row>
    <row r="837" ht="12.75" customHeight="1">
      <c r="C837" s="12"/>
    </row>
    <row r="838" ht="12.75" customHeight="1">
      <c r="C838" s="12"/>
    </row>
    <row r="839" ht="12.75" customHeight="1">
      <c r="C839" s="12"/>
    </row>
    <row r="840" ht="12.75" customHeight="1">
      <c r="C840" s="12"/>
    </row>
    <row r="841" ht="12.75" customHeight="1">
      <c r="C841" s="12"/>
    </row>
    <row r="842" ht="12.75" customHeight="1">
      <c r="C842" s="12"/>
    </row>
    <row r="843" ht="12.75" customHeight="1">
      <c r="C843" s="12"/>
    </row>
    <row r="844" ht="12.75" customHeight="1">
      <c r="C844" s="12"/>
    </row>
    <row r="845" ht="12.75" customHeight="1">
      <c r="C845" s="12"/>
    </row>
    <row r="846" ht="12.75" customHeight="1">
      <c r="C846" s="12"/>
    </row>
    <row r="847" ht="12.75" customHeight="1">
      <c r="C847" s="12"/>
    </row>
    <row r="848" ht="12.75" customHeight="1">
      <c r="C848" s="12"/>
    </row>
    <row r="849" ht="12.75" customHeight="1">
      <c r="C849" s="12"/>
    </row>
    <row r="850" ht="12.75" customHeight="1">
      <c r="C850" s="12"/>
    </row>
    <row r="851" ht="12.75" customHeight="1">
      <c r="C851" s="12"/>
    </row>
    <row r="852" ht="12.75" customHeight="1">
      <c r="C852" s="12"/>
    </row>
    <row r="853" ht="12.75" customHeight="1">
      <c r="C853" s="12"/>
    </row>
    <row r="854" ht="12.75" customHeight="1">
      <c r="C854" s="12"/>
    </row>
    <row r="855" ht="12.75" customHeight="1">
      <c r="C855" s="12"/>
    </row>
    <row r="856" ht="12.75" customHeight="1">
      <c r="C856" s="12"/>
    </row>
    <row r="857" ht="12.75" customHeight="1">
      <c r="C857" s="12"/>
    </row>
    <row r="858" ht="12.75" customHeight="1">
      <c r="C858" s="12"/>
    </row>
    <row r="859" ht="12.75" customHeight="1">
      <c r="C859" s="12"/>
    </row>
    <row r="860" ht="12.75" customHeight="1">
      <c r="C860" s="12"/>
    </row>
    <row r="861" ht="12.75" customHeight="1">
      <c r="C861" s="12"/>
    </row>
    <row r="862" ht="12.75" customHeight="1">
      <c r="C862" s="12"/>
    </row>
    <row r="863" ht="12.75" customHeight="1">
      <c r="C863" s="12"/>
    </row>
    <row r="864" ht="12.75" customHeight="1">
      <c r="C864" s="12"/>
    </row>
    <row r="865" ht="12.75" customHeight="1">
      <c r="C865" s="12"/>
    </row>
    <row r="866" ht="12.75" customHeight="1">
      <c r="C866" s="12"/>
    </row>
    <row r="867" ht="12.75" customHeight="1">
      <c r="C867" s="12"/>
    </row>
    <row r="868" ht="12.75" customHeight="1">
      <c r="C868" s="12"/>
    </row>
    <row r="869" ht="12.75" customHeight="1">
      <c r="C869" s="12"/>
    </row>
    <row r="870" ht="12.75" customHeight="1">
      <c r="C870" s="12"/>
    </row>
    <row r="871" ht="12.75" customHeight="1">
      <c r="C871" s="12"/>
    </row>
    <row r="872" ht="12.75" customHeight="1">
      <c r="C872" s="12"/>
    </row>
    <row r="873" ht="12.75" customHeight="1">
      <c r="C873" s="12"/>
    </row>
    <row r="874" ht="12.75" customHeight="1">
      <c r="C874" s="12"/>
    </row>
    <row r="875" ht="12.75" customHeight="1">
      <c r="C875" s="12"/>
    </row>
    <row r="876" ht="12.75" customHeight="1">
      <c r="C876" s="12"/>
    </row>
    <row r="877" ht="12.75" customHeight="1">
      <c r="C877" s="12"/>
    </row>
    <row r="878" ht="12.75" customHeight="1">
      <c r="C878" s="12"/>
    </row>
    <row r="879" ht="12.75" customHeight="1">
      <c r="C879" s="12"/>
    </row>
    <row r="880" ht="12.75" customHeight="1">
      <c r="C880" s="12"/>
    </row>
    <row r="881" ht="12.75" customHeight="1">
      <c r="C881" s="12"/>
    </row>
    <row r="882" ht="12.75" customHeight="1">
      <c r="C882" s="12"/>
    </row>
    <row r="883" ht="12.75" customHeight="1">
      <c r="C883" s="12"/>
    </row>
    <row r="884" ht="12.75" customHeight="1">
      <c r="C884" s="12"/>
    </row>
    <row r="885" ht="12.75" customHeight="1">
      <c r="C885" s="12"/>
    </row>
    <row r="886" ht="12.75" customHeight="1">
      <c r="C886" s="12"/>
    </row>
    <row r="887" ht="12.75" customHeight="1">
      <c r="C887" s="12"/>
    </row>
    <row r="888" ht="12.75" customHeight="1">
      <c r="C888" s="12"/>
    </row>
    <row r="889" ht="12.75" customHeight="1">
      <c r="C889" s="12"/>
    </row>
    <row r="890" ht="12.75" customHeight="1">
      <c r="C890" s="12"/>
    </row>
    <row r="891" ht="12.75" customHeight="1">
      <c r="C891" s="12"/>
    </row>
    <row r="892" ht="12.75" customHeight="1">
      <c r="C892" s="12"/>
    </row>
    <row r="893" ht="12.75" customHeight="1">
      <c r="C893" s="12"/>
    </row>
    <row r="894" ht="12.75" customHeight="1">
      <c r="C894" s="12"/>
    </row>
    <row r="895" ht="12.75" customHeight="1">
      <c r="C895" s="12"/>
    </row>
    <row r="896" ht="12.75" customHeight="1">
      <c r="C896" s="12"/>
    </row>
    <row r="897" ht="12.75" customHeight="1">
      <c r="C897" s="12"/>
    </row>
    <row r="898" ht="12.75" customHeight="1">
      <c r="C898" s="12"/>
    </row>
    <row r="899" ht="12.75" customHeight="1">
      <c r="C899" s="12"/>
    </row>
    <row r="900" ht="12.75" customHeight="1">
      <c r="C900" s="12"/>
    </row>
    <row r="901" ht="12.75" customHeight="1">
      <c r="C901" s="12"/>
    </row>
    <row r="902" ht="12.75" customHeight="1">
      <c r="C902" s="12"/>
    </row>
    <row r="903" ht="12.75" customHeight="1">
      <c r="C903" s="12"/>
    </row>
    <row r="904" ht="12.75" customHeight="1">
      <c r="C904" s="12"/>
    </row>
    <row r="905" ht="12.75" customHeight="1">
      <c r="C905" s="12"/>
    </row>
    <row r="906" ht="12.75" customHeight="1">
      <c r="C906" s="12"/>
    </row>
    <row r="907" ht="12.75" customHeight="1">
      <c r="C907" s="12"/>
    </row>
    <row r="908" ht="12.75" customHeight="1">
      <c r="C908" s="12"/>
    </row>
    <row r="909" ht="12.75" customHeight="1">
      <c r="C909" s="12"/>
    </row>
    <row r="910" ht="12.75" customHeight="1">
      <c r="C910" s="12"/>
    </row>
    <row r="911" ht="12.75" customHeight="1">
      <c r="C911" s="12"/>
    </row>
    <row r="912" ht="12.75" customHeight="1">
      <c r="C912" s="12"/>
    </row>
    <row r="913" ht="12.75" customHeight="1">
      <c r="C913" s="12"/>
    </row>
    <row r="914" ht="12.75" customHeight="1">
      <c r="C914" s="12"/>
    </row>
    <row r="915" ht="12.75" customHeight="1">
      <c r="C915" s="12"/>
    </row>
    <row r="916" ht="12.75" customHeight="1">
      <c r="C916" s="12"/>
    </row>
    <row r="917" ht="12.75" customHeight="1">
      <c r="C917" s="12"/>
    </row>
    <row r="918" ht="12.75" customHeight="1">
      <c r="C918" s="12"/>
    </row>
    <row r="919" ht="12.75" customHeight="1">
      <c r="C919" s="12"/>
    </row>
    <row r="920" ht="12.75" customHeight="1">
      <c r="C920" s="12"/>
    </row>
    <row r="921" ht="12.75" customHeight="1">
      <c r="C921" s="12"/>
    </row>
    <row r="922" ht="12.75" customHeight="1">
      <c r="C922" s="12"/>
    </row>
    <row r="923" ht="12.75" customHeight="1">
      <c r="C923" s="12"/>
    </row>
    <row r="924" ht="12.75" customHeight="1">
      <c r="C924" s="12"/>
    </row>
    <row r="925" ht="12.75" customHeight="1">
      <c r="C925" s="12"/>
    </row>
    <row r="926" ht="12.75" customHeight="1">
      <c r="C926" s="12"/>
    </row>
    <row r="927" ht="12.75" customHeight="1">
      <c r="C927" s="12"/>
    </row>
    <row r="928" ht="12.75" customHeight="1">
      <c r="C928" s="12"/>
    </row>
    <row r="929" ht="12.75" customHeight="1">
      <c r="C929" s="12"/>
    </row>
    <row r="930" ht="12.75" customHeight="1">
      <c r="C930" s="12"/>
    </row>
    <row r="931" ht="12.75" customHeight="1">
      <c r="C931" s="12"/>
    </row>
    <row r="932" ht="12.75" customHeight="1">
      <c r="C932" s="12"/>
    </row>
    <row r="933" ht="12.75" customHeight="1">
      <c r="C933" s="12"/>
    </row>
    <row r="934" ht="12.75" customHeight="1">
      <c r="C934" s="12"/>
    </row>
    <row r="935" ht="12.75" customHeight="1">
      <c r="C935" s="12"/>
    </row>
    <row r="936" ht="12.75" customHeight="1">
      <c r="C936" s="12"/>
    </row>
    <row r="937" ht="12.75" customHeight="1">
      <c r="C937" s="12"/>
    </row>
    <row r="938" ht="12.75" customHeight="1">
      <c r="C938" s="12"/>
    </row>
    <row r="939" ht="12.75" customHeight="1">
      <c r="C939" s="12"/>
    </row>
    <row r="940" ht="12.75" customHeight="1">
      <c r="C940" s="12"/>
    </row>
    <row r="941" ht="12.75" customHeight="1">
      <c r="C941" s="12"/>
    </row>
    <row r="942" ht="12.75" customHeight="1">
      <c r="C942" s="12"/>
    </row>
    <row r="943" ht="12.75" customHeight="1">
      <c r="C943" s="12"/>
    </row>
    <row r="944" ht="12.75" customHeight="1">
      <c r="C944" s="12"/>
    </row>
    <row r="945" ht="12.75" customHeight="1">
      <c r="C945" s="12"/>
    </row>
    <row r="946" ht="12.75" customHeight="1">
      <c r="C946" s="12"/>
    </row>
    <row r="947" ht="12.75" customHeight="1">
      <c r="C947" s="12"/>
    </row>
    <row r="948" ht="12.75" customHeight="1">
      <c r="C948" s="12"/>
    </row>
    <row r="949" ht="12.75" customHeight="1">
      <c r="C949" s="12"/>
    </row>
    <row r="950" ht="12.75" customHeight="1">
      <c r="C950" s="12"/>
    </row>
    <row r="951" ht="12.75" customHeight="1">
      <c r="C951" s="12"/>
    </row>
    <row r="952" ht="12.75" customHeight="1">
      <c r="C952" s="12"/>
    </row>
    <row r="953" ht="12.75" customHeight="1">
      <c r="C953" s="12"/>
    </row>
    <row r="954" ht="12.75" customHeight="1">
      <c r="C954" s="12"/>
    </row>
    <row r="955" ht="12.75" customHeight="1">
      <c r="C955" s="12"/>
    </row>
    <row r="956" ht="12.75" customHeight="1">
      <c r="C956" s="12"/>
    </row>
    <row r="957" ht="12.75" customHeight="1">
      <c r="C957" s="12"/>
    </row>
    <row r="958" ht="12.75" customHeight="1">
      <c r="C958" s="12"/>
    </row>
    <row r="959" ht="12.75" customHeight="1">
      <c r="C959" s="12"/>
    </row>
    <row r="960" ht="12.75" customHeight="1">
      <c r="C960" s="12"/>
    </row>
    <row r="961" ht="12.75" customHeight="1">
      <c r="C961" s="12"/>
    </row>
    <row r="962" ht="12.75" customHeight="1">
      <c r="C962" s="12"/>
    </row>
    <row r="963" ht="12.75" customHeight="1">
      <c r="C963" s="12"/>
    </row>
    <row r="964" ht="12.75" customHeight="1">
      <c r="C964" s="12"/>
    </row>
    <row r="965" ht="12.75" customHeight="1">
      <c r="C965" s="12"/>
    </row>
    <row r="966" ht="12.75" customHeight="1">
      <c r="C966" s="12"/>
    </row>
    <row r="967" ht="12.75" customHeight="1">
      <c r="C967" s="12"/>
    </row>
    <row r="968" ht="12.75" customHeight="1">
      <c r="C968" s="12"/>
    </row>
    <row r="969" ht="12.75" customHeight="1">
      <c r="C969" s="12"/>
    </row>
    <row r="970" ht="12.75" customHeight="1">
      <c r="C970" s="12"/>
    </row>
    <row r="971" ht="12.75" customHeight="1">
      <c r="C971" s="12"/>
    </row>
    <row r="972" ht="12.75" customHeight="1">
      <c r="C972" s="12"/>
    </row>
    <row r="973" ht="12.75" customHeight="1">
      <c r="C973" s="12"/>
    </row>
    <row r="974" ht="12.75" customHeight="1">
      <c r="C974" s="12"/>
    </row>
    <row r="975" ht="12.75" customHeight="1">
      <c r="C975" s="12"/>
    </row>
    <row r="976" ht="12.75" customHeight="1">
      <c r="C976" s="12"/>
    </row>
    <row r="977" ht="12.75" customHeight="1">
      <c r="C977" s="12"/>
    </row>
    <row r="978" ht="12.75" customHeight="1">
      <c r="C978" s="12"/>
    </row>
    <row r="979" ht="12.75" customHeight="1">
      <c r="C979" s="12"/>
    </row>
    <row r="980" ht="12.75" customHeight="1">
      <c r="C980" s="12"/>
    </row>
    <row r="981" ht="12.75" customHeight="1">
      <c r="C981" s="12"/>
    </row>
    <row r="982" ht="12.75" customHeight="1">
      <c r="C982" s="12"/>
    </row>
    <row r="983" ht="12.75" customHeight="1">
      <c r="C983" s="12"/>
    </row>
    <row r="984" ht="12.75" customHeight="1">
      <c r="C984" s="12"/>
    </row>
    <row r="985" ht="12.75" customHeight="1">
      <c r="C985" s="12"/>
    </row>
    <row r="986" ht="12.75" customHeight="1">
      <c r="C986" s="12"/>
    </row>
    <row r="987" ht="12.75" customHeight="1">
      <c r="C987" s="12"/>
    </row>
    <row r="988" ht="12.75" customHeight="1">
      <c r="C988" s="12"/>
    </row>
    <row r="989" ht="12.75" customHeight="1">
      <c r="C989" s="12"/>
    </row>
    <row r="990" ht="12.75" customHeight="1">
      <c r="C990" s="12"/>
    </row>
    <row r="991" ht="12.75" customHeight="1">
      <c r="C991" s="12"/>
    </row>
    <row r="992" ht="12.75" customHeight="1">
      <c r="C992" s="12"/>
    </row>
    <row r="993" ht="12.75" customHeight="1">
      <c r="C993" s="12"/>
    </row>
    <row r="994" ht="12.75" customHeight="1">
      <c r="C994" s="12"/>
    </row>
    <row r="995" ht="12.75" customHeight="1">
      <c r="C995" s="12"/>
    </row>
    <row r="996" ht="12.75" customHeight="1">
      <c r="C996" s="12"/>
    </row>
    <row r="997" ht="12.75" customHeight="1">
      <c r="C997" s="12"/>
    </row>
    <row r="998" ht="12.75" customHeight="1">
      <c r="C998" s="12"/>
    </row>
    <row r="999" ht="12.75" customHeight="1">
      <c r="C999" s="12"/>
    </row>
    <row r="1000" ht="12.75" customHeight="1">
      <c r="C1000" s="12"/>
    </row>
    <row r="1001" ht="12.75" customHeight="1">
      <c r="C1001" s="12"/>
    </row>
    <row r="1002" ht="12.75" customHeight="1">
      <c r="C1002" s="12"/>
    </row>
    <row r="1003" ht="12.75" customHeight="1">
      <c r="C1003" s="12"/>
    </row>
    <row r="1004" ht="12.75" customHeight="1">
      <c r="C1004" s="12"/>
    </row>
    <row r="1005" ht="12.75" customHeight="1">
      <c r="C1005" s="12"/>
    </row>
    <row r="1006" ht="12.75" customHeight="1">
      <c r="C1006" s="12"/>
    </row>
    <row r="1007" ht="12.75" customHeight="1">
      <c r="C1007" s="12"/>
    </row>
    <row r="1008" ht="12.75" customHeight="1">
      <c r="C1008" s="12"/>
    </row>
    <row r="1009" ht="12.75" customHeight="1">
      <c r="C1009" s="12"/>
    </row>
  </sheetData>
  <mergeCells count="3">
    <mergeCell ref="B1:C1"/>
    <mergeCell ref="B17:C17"/>
    <mergeCell ref="B31:C31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0"/>
    <col customWidth="1" hidden="1" min="3" max="4" width="11.57"/>
    <col customWidth="1" min="5" max="6" width="11.57"/>
    <col customWidth="1" min="7" max="13" width="8.71"/>
    <col customWidth="1" min="14" max="14" width="12.14"/>
    <col customWidth="1" min="15" max="51" width="8.71"/>
    <col customWidth="1" min="52" max="52" width="11.43"/>
    <col customWidth="1" min="53" max="53" width="48.71"/>
    <col customWidth="1" min="54" max="58" width="8.71"/>
  </cols>
  <sheetData>
    <row r="1" ht="12.75" customHeight="1">
      <c r="A1" s="18" t="s">
        <v>34</v>
      </c>
      <c r="B1" s="19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38</v>
      </c>
      <c r="R1" s="17" t="s">
        <v>39</v>
      </c>
      <c r="S1" s="17" t="s">
        <v>40</v>
      </c>
      <c r="T1" s="17" t="s">
        <v>41</v>
      </c>
      <c r="U1" s="17" t="s">
        <v>42</v>
      </c>
      <c r="V1" s="17" t="s">
        <v>43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38</v>
      </c>
      <c r="AD1" s="17" t="s">
        <v>39</v>
      </c>
      <c r="AE1" s="17" t="s">
        <v>40</v>
      </c>
      <c r="AF1" s="17" t="s">
        <v>41</v>
      </c>
      <c r="AG1" s="17" t="s">
        <v>42</v>
      </c>
      <c r="AH1" s="17" t="s">
        <v>43</v>
      </c>
      <c r="AI1" s="17" t="s">
        <v>38</v>
      </c>
      <c r="AJ1" s="17" t="s">
        <v>39</v>
      </c>
      <c r="AK1" s="17" t="s">
        <v>40</v>
      </c>
      <c r="AL1" s="17" t="s">
        <v>41</v>
      </c>
      <c r="AM1" s="17" t="s">
        <v>42</v>
      </c>
      <c r="AN1" s="17" t="s">
        <v>43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38</v>
      </c>
      <c r="AV1" s="17" t="s">
        <v>39</v>
      </c>
      <c r="AW1" s="17" t="s">
        <v>40</v>
      </c>
      <c r="AX1" s="17" t="s">
        <v>41</v>
      </c>
      <c r="AY1" s="17" t="s">
        <v>42</v>
      </c>
      <c r="AZ1" s="20" t="s">
        <v>43</v>
      </c>
      <c r="BA1" s="21"/>
      <c r="BB1" s="17"/>
      <c r="BC1" s="17"/>
      <c r="BD1" s="17"/>
      <c r="BE1" s="17"/>
      <c r="BF1" s="17"/>
    </row>
    <row r="2" ht="12.75" customHeight="1">
      <c r="A2" s="22">
        <v>43473.60807297454</v>
      </c>
      <c r="B2" s="19">
        <v>1.0</v>
      </c>
      <c r="C2" s="23">
        <v>1.0</v>
      </c>
      <c r="D2" s="23">
        <v>3.0</v>
      </c>
      <c r="E2" s="23">
        <v>3.0</v>
      </c>
      <c r="F2" s="23">
        <v>2.0</v>
      </c>
      <c r="G2" s="23">
        <v>2.0</v>
      </c>
      <c r="H2" s="23">
        <v>1.0</v>
      </c>
      <c r="I2" s="23">
        <v>2.0</v>
      </c>
      <c r="J2" s="23">
        <v>1.0</v>
      </c>
      <c r="K2" s="23">
        <v>2.0</v>
      </c>
      <c r="L2" s="23">
        <v>1.0</v>
      </c>
      <c r="M2" s="23">
        <v>1.0</v>
      </c>
      <c r="N2" s="23">
        <v>1.0</v>
      </c>
      <c r="O2" s="23">
        <v>2.0</v>
      </c>
      <c r="P2" s="23">
        <v>1.0</v>
      </c>
      <c r="Q2" s="23">
        <v>5.0</v>
      </c>
      <c r="R2" s="23">
        <v>5.0</v>
      </c>
      <c r="S2" s="23">
        <v>3.0</v>
      </c>
      <c r="T2" s="23">
        <v>5.0</v>
      </c>
      <c r="U2" s="23">
        <v>4.0</v>
      </c>
      <c r="V2" s="23">
        <v>5.0</v>
      </c>
      <c r="W2" s="23">
        <v>1.0</v>
      </c>
      <c r="X2" s="23">
        <v>2.0</v>
      </c>
      <c r="Y2" s="23">
        <v>1.0</v>
      </c>
      <c r="Z2" s="23">
        <v>2.0</v>
      </c>
      <c r="AA2" s="23">
        <v>1.0</v>
      </c>
      <c r="AB2" s="23">
        <v>2.0</v>
      </c>
      <c r="AC2" s="23">
        <v>4.0</v>
      </c>
      <c r="AD2" s="23">
        <v>2.0</v>
      </c>
      <c r="AE2" s="23">
        <v>4.0</v>
      </c>
      <c r="AF2" s="23">
        <v>3.0</v>
      </c>
      <c r="AG2" s="23">
        <v>4.0</v>
      </c>
      <c r="AH2" s="23">
        <v>3.0</v>
      </c>
      <c r="AI2" s="23">
        <v>1.0</v>
      </c>
      <c r="AJ2" s="23">
        <v>2.0</v>
      </c>
      <c r="AK2" s="23">
        <v>2.0</v>
      </c>
      <c r="AL2" s="23">
        <v>2.0</v>
      </c>
      <c r="AM2" s="23">
        <v>2.0</v>
      </c>
      <c r="AN2" s="23">
        <v>2.0</v>
      </c>
      <c r="AO2" s="23">
        <v>5.0</v>
      </c>
      <c r="AP2" s="23">
        <v>2.0</v>
      </c>
      <c r="AQ2" s="23">
        <v>4.0</v>
      </c>
      <c r="AR2" s="23">
        <v>2.0</v>
      </c>
      <c r="AS2" s="23">
        <v>4.0</v>
      </c>
      <c r="AT2" s="23">
        <v>2.0</v>
      </c>
      <c r="AU2" s="23">
        <v>1.0</v>
      </c>
      <c r="AV2" s="23">
        <v>2.0</v>
      </c>
      <c r="AW2" s="23">
        <v>1.0</v>
      </c>
      <c r="AX2" s="23">
        <v>2.0</v>
      </c>
      <c r="AY2" s="23">
        <v>1.0</v>
      </c>
      <c r="AZ2" s="23">
        <v>2.0</v>
      </c>
      <c r="BA2" s="17"/>
      <c r="BB2" s="17"/>
      <c r="BC2" s="17"/>
      <c r="BD2" s="17"/>
      <c r="BE2" s="17"/>
      <c r="BF2" s="17"/>
    </row>
    <row r="3" ht="12.75" customHeight="1">
      <c r="A3" s="22">
        <v>43477.566578541664</v>
      </c>
      <c r="B3" s="19">
        <v>2.0</v>
      </c>
      <c r="C3" s="23">
        <v>1.0</v>
      </c>
      <c r="D3" s="23">
        <v>8.0</v>
      </c>
      <c r="E3" s="23">
        <v>3.0</v>
      </c>
      <c r="F3" s="23">
        <v>4.0</v>
      </c>
      <c r="G3" s="23">
        <v>4.0</v>
      </c>
      <c r="H3" s="23">
        <v>5.0</v>
      </c>
      <c r="I3" s="23">
        <v>5.0</v>
      </c>
      <c r="J3" s="23">
        <v>4.0</v>
      </c>
      <c r="K3" s="23">
        <v>4.0</v>
      </c>
      <c r="L3" s="23">
        <v>5.0</v>
      </c>
      <c r="M3" s="23">
        <v>3.0</v>
      </c>
      <c r="N3" s="23">
        <v>2.0</v>
      </c>
      <c r="O3" s="23">
        <v>4.0</v>
      </c>
      <c r="P3" s="23">
        <v>2.0</v>
      </c>
      <c r="Q3" s="23">
        <v>3.0</v>
      </c>
      <c r="R3" s="23">
        <v>3.0</v>
      </c>
      <c r="S3" s="23">
        <v>3.0</v>
      </c>
      <c r="T3" s="23">
        <v>3.0</v>
      </c>
      <c r="U3" s="23">
        <v>3.0</v>
      </c>
      <c r="V3" s="23">
        <v>4.0</v>
      </c>
      <c r="W3" s="23">
        <v>3.0</v>
      </c>
      <c r="X3" s="23">
        <v>2.0</v>
      </c>
      <c r="Y3" s="23">
        <v>4.0</v>
      </c>
      <c r="Z3" s="23">
        <v>3.0</v>
      </c>
      <c r="AA3" s="23">
        <v>4.0</v>
      </c>
      <c r="AB3" s="23">
        <v>3.0</v>
      </c>
      <c r="AC3" s="23">
        <v>3.0</v>
      </c>
      <c r="AD3" s="23">
        <v>3.0</v>
      </c>
      <c r="AE3" s="23">
        <v>2.0</v>
      </c>
      <c r="AF3" s="23">
        <v>3.0</v>
      </c>
      <c r="AG3" s="23">
        <v>2.0</v>
      </c>
      <c r="AH3" s="23">
        <v>3.0</v>
      </c>
      <c r="AI3" s="23">
        <v>4.0</v>
      </c>
      <c r="AJ3" s="23">
        <v>3.0</v>
      </c>
      <c r="AK3" s="23">
        <v>3.0</v>
      </c>
      <c r="AL3" s="23">
        <v>2.0</v>
      </c>
      <c r="AM3" s="23">
        <v>3.0</v>
      </c>
      <c r="AN3" s="23">
        <v>2.0</v>
      </c>
      <c r="AO3" s="23">
        <v>4.0</v>
      </c>
      <c r="AP3" s="23">
        <v>5.0</v>
      </c>
      <c r="AQ3" s="23">
        <v>4.0</v>
      </c>
      <c r="AR3" s="23">
        <v>3.0</v>
      </c>
      <c r="AS3" s="23">
        <v>4.0</v>
      </c>
      <c r="AT3" s="23">
        <v>3.0</v>
      </c>
      <c r="AU3" s="23">
        <v>3.0</v>
      </c>
      <c r="AV3" s="23">
        <v>4.0</v>
      </c>
      <c r="AW3" s="23">
        <v>3.0</v>
      </c>
      <c r="AX3" s="23">
        <v>3.0</v>
      </c>
      <c r="AY3" s="23">
        <v>4.0</v>
      </c>
      <c r="AZ3" s="23">
        <v>3.0</v>
      </c>
      <c r="BA3" s="17"/>
      <c r="BB3" s="17"/>
      <c r="BC3" s="17"/>
      <c r="BD3" s="17"/>
      <c r="BE3" s="17"/>
      <c r="BF3" s="17"/>
    </row>
    <row r="4" ht="12.75" customHeight="1">
      <c r="A4" s="22">
        <v>43477.70526636574</v>
      </c>
      <c r="B4" s="19">
        <v>3.0</v>
      </c>
      <c r="C4" s="23">
        <v>2.0</v>
      </c>
      <c r="D4" s="23">
        <v>7.0</v>
      </c>
      <c r="E4" s="23">
        <v>3.0</v>
      </c>
      <c r="F4" s="23">
        <v>4.0</v>
      </c>
      <c r="G4" s="23">
        <v>3.0</v>
      </c>
      <c r="H4" s="23">
        <v>4.0</v>
      </c>
      <c r="I4" s="23">
        <v>4.0</v>
      </c>
      <c r="J4" s="23">
        <v>3.0</v>
      </c>
      <c r="K4" s="23">
        <v>2.0</v>
      </c>
      <c r="L4" s="23">
        <v>3.0</v>
      </c>
      <c r="M4" s="23">
        <v>2.0</v>
      </c>
      <c r="N4" s="23">
        <v>3.0</v>
      </c>
      <c r="O4" s="23">
        <v>2.0</v>
      </c>
      <c r="P4" s="23">
        <v>3.0</v>
      </c>
      <c r="Q4" s="23">
        <v>4.0</v>
      </c>
      <c r="R4" s="23">
        <v>2.0</v>
      </c>
      <c r="S4" s="23">
        <v>4.0</v>
      </c>
      <c r="T4" s="23">
        <v>3.0</v>
      </c>
      <c r="U4" s="23">
        <v>4.0</v>
      </c>
      <c r="V4" s="23">
        <v>2.0</v>
      </c>
      <c r="W4" s="23">
        <v>3.0</v>
      </c>
      <c r="X4" s="23">
        <v>4.0</v>
      </c>
      <c r="Y4" s="23">
        <v>4.0</v>
      </c>
      <c r="Z4" s="23">
        <v>3.0</v>
      </c>
      <c r="AA4" s="23">
        <v>3.0</v>
      </c>
      <c r="AB4" s="23">
        <v>3.0</v>
      </c>
      <c r="AC4" s="23">
        <v>3.0</v>
      </c>
      <c r="AD4" s="23">
        <v>5.0</v>
      </c>
      <c r="AE4" s="23">
        <v>3.0</v>
      </c>
      <c r="AF4" s="23">
        <v>5.0</v>
      </c>
      <c r="AG4" s="23">
        <v>2.0</v>
      </c>
      <c r="AH4" s="23">
        <v>4.0</v>
      </c>
      <c r="AI4" s="23">
        <v>3.0</v>
      </c>
      <c r="AJ4" s="23">
        <v>4.0</v>
      </c>
      <c r="AK4" s="23">
        <v>4.0</v>
      </c>
      <c r="AL4" s="23">
        <v>4.0</v>
      </c>
      <c r="AM4" s="23">
        <v>4.0</v>
      </c>
      <c r="AN4" s="23">
        <v>3.0</v>
      </c>
      <c r="AO4" s="23">
        <v>3.0</v>
      </c>
      <c r="AP4" s="23">
        <v>3.0</v>
      </c>
      <c r="AQ4" s="23">
        <v>2.0</v>
      </c>
      <c r="AR4" s="23">
        <v>2.0</v>
      </c>
      <c r="AS4" s="23">
        <v>4.0</v>
      </c>
      <c r="AT4" s="23">
        <v>4.0</v>
      </c>
      <c r="AU4" s="23">
        <v>4.0</v>
      </c>
      <c r="AV4" s="23">
        <v>2.0</v>
      </c>
      <c r="AW4" s="23">
        <v>4.0</v>
      </c>
      <c r="AX4" s="23">
        <v>4.0</v>
      </c>
      <c r="AY4" s="23">
        <v>4.0</v>
      </c>
      <c r="AZ4" s="23">
        <v>5.0</v>
      </c>
      <c r="BA4" s="17"/>
      <c r="BB4" s="17"/>
      <c r="BC4" s="17"/>
      <c r="BD4" s="17"/>
      <c r="BE4" s="17"/>
      <c r="BF4" s="17"/>
    </row>
    <row r="5" ht="12.75" customHeight="1">
      <c r="A5" s="22">
        <v>43472.2876921412</v>
      </c>
      <c r="B5" s="19">
        <v>4.0</v>
      </c>
      <c r="C5" s="23">
        <v>3.0</v>
      </c>
      <c r="D5" s="23">
        <v>3.0</v>
      </c>
      <c r="E5" s="23">
        <v>1.0</v>
      </c>
      <c r="F5" s="23">
        <v>5.0</v>
      </c>
      <c r="G5" s="23">
        <v>1.0</v>
      </c>
      <c r="H5" s="23">
        <v>3.0</v>
      </c>
      <c r="I5" s="23">
        <v>1.0</v>
      </c>
      <c r="J5" s="23">
        <v>4.0</v>
      </c>
      <c r="K5" s="23">
        <v>1.0</v>
      </c>
      <c r="L5" s="23">
        <v>4.0</v>
      </c>
      <c r="M5" s="23">
        <v>3.0</v>
      </c>
      <c r="N5" s="23">
        <v>3.0</v>
      </c>
      <c r="O5" s="23">
        <v>2.0</v>
      </c>
      <c r="P5" s="23">
        <v>3.0</v>
      </c>
      <c r="Q5" s="23">
        <v>4.0</v>
      </c>
      <c r="R5" s="23">
        <v>4.0</v>
      </c>
      <c r="S5" s="23">
        <v>4.0</v>
      </c>
      <c r="T5" s="23">
        <v>4.0</v>
      </c>
      <c r="U5" s="23">
        <v>4.0</v>
      </c>
      <c r="V5" s="23">
        <v>4.0</v>
      </c>
      <c r="W5" s="23">
        <v>3.0</v>
      </c>
      <c r="X5" s="23">
        <v>4.0</v>
      </c>
      <c r="Y5" s="23">
        <v>4.0</v>
      </c>
      <c r="Z5" s="23">
        <v>5.0</v>
      </c>
      <c r="AA5" s="23">
        <v>3.0</v>
      </c>
      <c r="AB5" s="23">
        <v>4.0</v>
      </c>
      <c r="AC5" s="23">
        <v>3.0</v>
      </c>
      <c r="AD5" s="23">
        <v>5.0</v>
      </c>
      <c r="AE5" s="23">
        <v>3.0</v>
      </c>
      <c r="AF5" s="23">
        <v>5.0</v>
      </c>
      <c r="AG5" s="23">
        <v>3.0</v>
      </c>
      <c r="AH5" s="23">
        <v>5.0</v>
      </c>
      <c r="AI5" s="23">
        <v>1.0</v>
      </c>
      <c r="AJ5" s="23">
        <v>4.0</v>
      </c>
      <c r="AK5" s="23">
        <v>1.0</v>
      </c>
      <c r="AL5" s="23">
        <v>1.0</v>
      </c>
      <c r="AM5" s="23">
        <v>1.0</v>
      </c>
      <c r="AN5" s="23">
        <v>3.0</v>
      </c>
      <c r="AO5" s="23">
        <v>1.0</v>
      </c>
      <c r="AP5" s="23">
        <v>1.0</v>
      </c>
      <c r="AQ5" s="23">
        <v>1.0</v>
      </c>
      <c r="AR5" s="23">
        <v>1.0</v>
      </c>
      <c r="AS5" s="23">
        <v>1.0</v>
      </c>
      <c r="AT5" s="23">
        <v>1.0</v>
      </c>
      <c r="AU5" s="23">
        <v>1.0</v>
      </c>
      <c r="AV5" s="23">
        <v>5.0</v>
      </c>
      <c r="AW5" s="23">
        <v>1.0</v>
      </c>
      <c r="AX5" s="23">
        <v>5.0</v>
      </c>
      <c r="AY5" s="23">
        <v>1.0</v>
      </c>
      <c r="AZ5" s="23">
        <v>5.0</v>
      </c>
      <c r="BA5" s="17"/>
      <c r="BB5" s="17"/>
      <c r="BC5" s="17"/>
      <c r="BD5" s="17"/>
      <c r="BE5" s="17"/>
      <c r="BF5" s="17"/>
    </row>
    <row r="6" ht="12.75" customHeight="1">
      <c r="A6" s="22">
        <v>43479.51576384259</v>
      </c>
      <c r="B6" s="19">
        <v>5.0</v>
      </c>
      <c r="C6" s="23">
        <v>3.0</v>
      </c>
      <c r="D6" s="23">
        <v>9.0</v>
      </c>
      <c r="E6" s="23">
        <v>5.0</v>
      </c>
      <c r="F6" s="23">
        <v>4.0</v>
      </c>
      <c r="G6" s="23">
        <v>4.0</v>
      </c>
      <c r="H6" s="23">
        <v>3.0</v>
      </c>
      <c r="I6" s="23">
        <v>4.0</v>
      </c>
      <c r="J6" s="23">
        <v>2.0</v>
      </c>
      <c r="K6" s="23">
        <v>2.0</v>
      </c>
      <c r="L6" s="23">
        <v>5.0</v>
      </c>
      <c r="M6" s="23">
        <v>2.0</v>
      </c>
      <c r="N6" s="23">
        <v>4.0</v>
      </c>
      <c r="O6" s="23">
        <v>2.0</v>
      </c>
      <c r="P6" s="23">
        <v>4.0</v>
      </c>
      <c r="Q6" s="23">
        <v>4.0</v>
      </c>
      <c r="R6" s="23">
        <v>3.0</v>
      </c>
      <c r="S6" s="23">
        <v>4.0</v>
      </c>
      <c r="T6" s="23">
        <v>3.0</v>
      </c>
      <c r="U6" s="23">
        <v>4.0</v>
      </c>
      <c r="V6" s="23">
        <v>2.0</v>
      </c>
      <c r="W6" s="23">
        <v>4.0</v>
      </c>
      <c r="X6" s="23">
        <v>3.0</v>
      </c>
      <c r="Y6" s="23">
        <v>3.0</v>
      </c>
      <c r="Z6" s="23">
        <v>2.0</v>
      </c>
      <c r="AA6" s="23">
        <v>4.0</v>
      </c>
      <c r="AB6" s="23">
        <v>1.0</v>
      </c>
      <c r="AC6" s="23">
        <v>4.0</v>
      </c>
      <c r="AD6" s="23">
        <v>3.0</v>
      </c>
      <c r="AE6" s="23">
        <v>5.0</v>
      </c>
      <c r="AF6" s="23">
        <v>3.0</v>
      </c>
      <c r="AG6" s="23">
        <v>5.0</v>
      </c>
      <c r="AH6" s="23">
        <v>4.0</v>
      </c>
      <c r="AI6" s="23">
        <v>4.0</v>
      </c>
      <c r="AJ6" s="23">
        <v>4.0</v>
      </c>
      <c r="AK6" s="23">
        <v>5.0</v>
      </c>
      <c r="AL6" s="23">
        <v>4.0</v>
      </c>
      <c r="AM6" s="23">
        <v>4.0</v>
      </c>
      <c r="AN6" s="23">
        <v>3.0</v>
      </c>
      <c r="AO6" s="23">
        <v>5.0</v>
      </c>
      <c r="AP6" s="23">
        <v>5.0</v>
      </c>
      <c r="AQ6" s="23">
        <v>5.0</v>
      </c>
      <c r="AR6" s="23">
        <v>4.0</v>
      </c>
      <c r="AS6" s="23">
        <v>5.0</v>
      </c>
      <c r="AT6" s="23">
        <v>4.0</v>
      </c>
      <c r="AU6" s="23">
        <v>5.0</v>
      </c>
      <c r="AV6" s="23">
        <v>5.0</v>
      </c>
      <c r="AW6" s="23">
        <v>4.0</v>
      </c>
      <c r="AX6" s="23">
        <v>5.0</v>
      </c>
      <c r="AY6" s="23">
        <v>4.0</v>
      </c>
      <c r="AZ6" s="23">
        <v>5.0</v>
      </c>
      <c r="BA6" s="17"/>
      <c r="BB6" s="17"/>
      <c r="BC6" s="17"/>
      <c r="BD6" s="17"/>
      <c r="BE6" s="17"/>
      <c r="BF6" s="17"/>
    </row>
    <row r="7" ht="12.75" customHeight="1">
      <c r="A7" s="22">
        <v>43476.42121615741</v>
      </c>
      <c r="B7" s="19">
        <v>6.0</v>
      </c>
      <c r="C7" s="23">
        <v>3.0</v>
      </c>
      <c r="D7" s="23">
        <v>1.0</v>
      </c>
      <c r="E7" s="23">
        <v>3.0</v>
      </c>
      <c r="F7" s="23">
        <v>4.0</v>
      </c>
      <c r="G7" s="23">
        <v>2.0</v>
      </c>
      <c r="H7" s="23">
        <v>4.0</v>
      </c>
      <c r="I7" s="23">
        <v>2.0</v>
      </c>
      <c r="J7" s="23">
        <v>4.0</v>
      </c>
      <c r="K7" s="23">
        <v>2.0</v>
      </c>
      <c r="L7" s="23">
        <v>4.0</v>
      </c>
      <c r="M7" s="23">
        <v>3.0</v>
      </c>
      <c r="N7" s="23">
        <v>4.0</v>
      </c>
      <c r="O7" s="23">
        <v>3.0</v>
      </c>
      <c r="P7" s="23">
        <v>4.0</v>
      </c>
      <c r="Q7" s="23">
        <v>1.0</v>
      </c>
      <c r="R7" s="23">
        <v>4.0</v>
      </c>
      <c r="S7" s="23">
        <v>1.0</v>
      </c>
      <c r="T7" s="23">
        <v>4.0</v>
      </c>
      <c r="U7" s="23">
        <v>1.0</v>
      </c>
      <c r="V7" s="23">
        <v>4.0</v>
      </c>
      <c r="W7" s="23">
        <v>4.0</v>
      </c>
      <c r="X7" s="23">
        <v>3.0</v>
      </c>
      <c r="Y7" s="23">
        <v>4.0</v>
      </c>
      <c r="Z7" s="23">
        <v>4.0</v>
      </c>
      <c r="AA7" s="23">
        <v>4.0</v>
      </c>
      <c r="AB7" s="23">
        <v>4.0</v>
      </c>
      <c r="AC7" s="23">
        <v>4.0</v>
      </c>
      <c r="AD7" s="23">
        <v>3.0</v>
      </c>
      <c r="AE7" s="23">
        <v>3.0</v>
      </c>
      <c r="AF7" s="23">
        <v>3.0</v>
      </c>
      <c r="AG7" s="23">
        <v>4.0</v>
      </c>
      <c r="AH7" s="23">
        <v>4.0</v>
      </c>
      <c r="AI7" s="23">
        <v>4.0</v>
      </c>
      <c r="AJ7" s="23">
        <v>3.0</v>
      </c>
      <c r="AK7" s="23">
        <v>3.0</v>
      </c>
      <c r="AL7" s="23">
        <v>2.0</v>
      </c>
      <c r="AM7" s="23">
        <v>3.0</v>
      </c>
      <c r="AN7" s="23">
        <v>3.0</v>
      </c>
      <c r="AO7" s="23">
        <v>4.0</v>
      </c>
      <c r="AP7" s="23">
        <v>4.0</v>
      </c>
      <c r="AQ7" s="23">
        <v>4.0</v>
      </c>
      <c r="AR7" s="23">
        <v>4.0</v>
      </c>
      <c r="AS7" s="23">
        <v>4.0</v>
      </c>
      <c r="AT7" s="23">
        <v>4.0</v>
      </c>
      <c r="AU7" s="23">
        <v>3.0</v>
      </c>
      <c r="AV7" s="23">
        <v>3.0</v>
      </c>
      <c r="AW7" s="23">
        <v>4.0</v>
      </c>
      <c r="AX7" s="23">
        <v>4.0</v>
      </c>
      <c r="AY7" s="23">
        <v>4.0</v>
      </c>
      <c r="AZ7" s="23">
        <v>3.0</v>
      </c>
      <c r="BA7" s="17"/>
      <c r="BB7" s="17"/>
      <c r="BC7" s="17"/>
      <c r="BD7" s="17"/>
      <c r="BE7" s="17"/>
      <c r="BF7" s="17"/>
    </row>
    <row r="8" ht="12.75" customHeight="1">
      <c r="A8" s="22">
        <v>43476.46433836805</v>
      </c>
      <c r="B8" s="19">
        <v>7.0</v>
      </c>
      <c r="C8" s="23">
        <v>3.0</v>
      </c>
      <c r="D8" s="23">
        <v>4.0</v>
      </c>
      <c r="E8" s="23">
        <v>3.0</v>
      </c>
      <c r="F8" s="23">
        <v>4.0</v>
      </c>
      <c r="G8" s="23">
        <v>3.0</v>
      </c>
      <c r="H8" s="23">
        <v>3.0</v>
      </c>
      <c r="I8" s="23">
        <v>3.0</v>
      </c>
      <c r="J8" s="23">
        <v>5.0</v>
      </c>
      <c r="K8" s="23">
        <v>4.0</v>
      </c>
      <c r="L8" s="23">
        <v>3.0</v>
      </c>
      <c r="M8" s="23">
        <v>3.0</v>
      </c>
      <c r="N8" s="23">
        <v>3.0</v>
      </c>
      <c r="O8" s="23">
        <v>4.0</v>
      </c>
      <c r="P8" s="23">
        <v>4.0</v>
      </c>
      <c r="Q8" s="23">
        <v>4.0</v>
      </c>
      <c r="R8" s="23">
        <v>3.0</v>
      </c>
      <c r="S8" s="23">
        <v>5.0</v>
      </c>
      <c r="T8" s="23">
        <v>4.0</v>
      </c>
      <c r="U8" s="23">
        <v>5.0</v>
      </c>
      <c r="V8" s="23">
        <v>5.0</v>
      </c>
      <c r="W8" s="23">
        <v>4.0</v>
      </c>
      <c r="X8" s="23">
        <v>4.0</v>
      </c>
      <c r="Y8" s="23">
        <v>4.0</v>
      </c>
      <c r="Z8" s="23">
        <v>4.0</v>
      </c>
      <c r="AA8" s="23">
        <v>5.0</v>
      </c>
      <c r="AB8" s="23">
        <v>5.0</v>
      </c>
      <c r="AC8" s="23">
        <v>4.0</v>
      </c>
      <c r="AD8" s="23">
        <v>4.0</v>
      </c>
      <c r="AE8" s="23">
        <v>4.0</v>
      </c>
      <c r="AF8" s="23">
        <v>4.0</v>
      </c>
      <c r="AG8" s="23">
        <v>5.0</v>
      </c>
      <c r="AH8" s="23">
        <v>5.0</v>
      </c>
      <c r="AI8" s="23">
        <v>3.0</v>
      </c>
      <c r="AJ8" s="23">
        <v>4.0</v>
      </c>
      <c r="AK8" s="23">
        <v>4.0</v>
      </c>
      <c r="AL8" s="23">
        <v>3.0</v>
      </c>
      <c r="AM8" s="23">
        <v>4.0</v>
      </c>
      <c r="AN8" s="23">
        <v>4.0</v>
      </c>
      <c r="AO8" s="23">
        <v>3.0</v>
      </c>
      <c r="AP8" s="23">
        <v>3.0</v>
      </c>
      <c r="AQ8" s="23">
        <v>4.0</v>
      </c>
      <c r="AR8" s="23">
        <v>4.0</v>
      </c>
      <c r="AS8" s="23">
        <v>4.0</v>
      </c>
      <c r="AT8" s="23">
        <v>4.0</v>
      </c>
      <c r="AU8" s="23">
        <v>3.0</v>
      </c>
      <c r="AV8" s="23">
        <v>3.0</v>
      </c>
      <c r="AW8" s="23">
        <v>3.0</v>
      </c>
      <c r="AX8" s="23">
        <v>3.0</v>
      </c>
      <c r="AY8" s="23">
        <v>4.0</v>
      </c>
      <c r="AZ8" s="23">
        <v>4.0</v>
      </c>
      <c r="BA8" s="17"/>
      <c r="BB8" s="17"/>
      <c r="BC8" s="17"/>
      <c r="BD8" s="17"/>
      <c r="BE8" s="17"/>
      <c r="BF8" s="17"/>
    </row>
    <row r="9" ht="12.75" customHeight="1">
      <c r="A9" s="22">
        <v>43473.77742506945</v>
      </c>
      <c r="B9" s="19">
        <v>8.0</v>
      </c>
      <c r="C9" s="23">
        <v>4.0</v>
      </c>
      <c r="D9" s="23">
        <v>1.0</v>
      </c>
      <c r="E9" s="23">
        <v>4.0</v>
      </c>
      <c r="F9" s="23">
        <v>3.0</v>
      </c>
      <c r="G9" s="23">
        <v>5.0</v>
      </c>
      <c r="H9" s="23">
        <v>3.0</v>
      </c>
      <c r="I9" s="23">
        <v>5.0</v>
      </c>
      <c r="J9" s="23">
        <v>3.0</v>
      </c>
      <c r="K9" s="23">
        <v>5.0</v>
      </c>
      <c r="L9" s="23">
        <v>3.0</v>
      </c>
      <c r="M9" s="23">
        <v>5.0</v>
      </c>
      <c r="N9" s="23">
        <v>2.0</v>
      </c>
      <c r="O9" s="23">
        <v>5.0</v>
      </c>
      <c r="P9" s="23">
        <v>3.0</v>
      </c>
      <c r="Q9" s="23">
        <v>5.0</v>
      </c>
      <c r="R9" s="23">
        <v>1.0</v>
      </c>
      <c r="S9" s="23">
        <v>4.0</v>
      </c>
      <c r="T9" s="23">
        <v>1.0</v>
      </c>
      <c r="U9" s="23">
        <v>4.0</v>
      </c>
      <c r="V9" s="23">
        <v>1.0</v>
      </c>
      <c r="W9" s="23">
        <v>4.0</v>
      </c>
      <c r="X9" s="23">
        <v>3.0</v>
      </c>
      <c r="Y9" s="23">
        <v>3.0</v>
      </c>
      <c r="Z9" s="23">
        <v>3.0</v>
      </c>
      <c r="AA9" s="23">
        <v>3.0</v>
      </c>
      <c r="AB9" s="23">
        <v>3.0</v>
      </c>
      <c r="AC9" s="23">
        <v>3.0</v>
      </c>
      <c r="AD9" s="23">
        <v>2.0</v>
      </c>
      <c r="AE9" s="23">
        <v>3.0</v>
      </c>
      <c r="AF9" s="23">
        <v>2.0</v>
      </c>
      <c r="AG9" s="23">
        <v>3.0</v>
      </c>
      <c r="AH9" s="23">
        <v>2.0</v>
      </c>
      <c r="AI9" s="23">
        <v>5.0</v>
      </c>
      <c r="AJ9" s="23">
        <v>4.0</v>
      </c>
      <c r="AK9" s="23">
        <v>5.0</v>
      </c>
      <c r="AL9" s="23">
        <v>4.0</v>
      </c>
      <c r="AM9" s="23">
        <v>5.0</v>
      </c>
      <c r="AN9" s="23">
        <v>4.0</v>
      </c>
      <c r="AO9" s="23">
        <v>5.0</v>
      </c>
      <c r="AP9" s="23">
        <v>5.0</v>
      </c>
      <c r="AQ9" s="23">
        <v>5.0</v>
      </c>
      <c r="AR9" s="23">
        <v>5.0</v>
      </c>
      <c r="AS9" s="23">
        <v>5.0</v>
      </c>
      <c r="AT9" s="23">
        <v>5.0</v>
      </c>
      <c r="AU9" s="23">
        <v>5.0</v>
      </c>
      <c r="AV9" s="23">
        <v>5.0</v>
      </c>
      <c r="AW9" s="23">
        <v>5.0</v>
      </c>
      <c r="AX9" s="23">
        <v>5.0</v>
      </c>
      <c r="AY9" s="23">
        <v>5.0</v>
      </c>
      <c r="AZ9" s="23">
        <v>4.0</v>
      </c>
      <c r="BA9" s="17"/>
      <c r="BB9" s="17"/>
      <c r="BC9" s="17"/>
      <c r="BD9" s="17"/>
      <c r="BE9" s="17"/>
      <c r="BF9" s="17"/>
    </row>
    <row r="10" ht="12.75" customHeight="1">
      <c r="A10" s="22">
        <v>43477.69964304398</v>
      </c>
      <c r="B10" s="19">
        <v>9.0</v>
      </c>
      <c r="C10" s="23">
        <v>4.0</v>
      </c>
      <c r="D10" s="23">
        <v>5.0</v>
      </c>
      <c r="E10" s="23">
        <v>5.0</v>
      </c>
      <c r="F10" s="23">
        <v>4.0</v>
      </c>
      <c r="G10" s="23">
        <v>4.0</v>
      </c>
      <c r="H10" s="23">
        <v>4.0</v>
      </c>
      <c r="I10" s="23">
        <v>5.0</v>
      </c>
      <c r="J10" s="23">
        <v>4.0</v>
      </c>
      <c r="K10" s="23">
        <v>3.0</v>
      </c>
      <c r="L10" s="23">
        <v>5.0</v>
      </c>
      <c r="M10" s="23">
        <v>3.0</v>
      </c>
      <c r="N10" s="23">
        <v>5.0</v>
      </c>
      <c r="O10" s="23">
        <v>3.0</v>
      </c>
      <c r="P10" s="23">
        <v>5.0</v>
      </c>
      <c r="Q10" s="23">
        <v>5.0</v>
      </c>
      <c r="R10" s="23">
        <v>3.0</v>
      </c>
      <c r="S10" s="23">
        <v>5.0</v>
      </c>
      <c r="T10" s="23">
        <v>3.0</v>
      </c>
      <c r="U10" s="23">
        <v>5.0</v>
      </c>
      <c r="V10" s="23">
        <v>3.0</v>
      </c>
      <c r="W10" s="23">
        <v>3.0</v>
      </c>
      <c r="X10" s="23">
        <v>3.0</v>
      </c>
      <c r="Y10" s="23">
        <v>3.0</v>
      </c>
      <c r="Z10" s="23">
        <v>3.0</v>
      </c>
      <c r="AA10" s="23">
        <v>3.0</v>
      </c>
      <c r="AB10" s="23">
        <v>3.0</v>
      </c>
      <c r="AC10" s="23">
        <v>3.0</v>
      </c>
      <c r="AD10" s="23">
        <v>5.0</v>
      </c>
      <c r="AE10" s="23">
        <v>3.0</v>
      </c>
      <c r="AF10" s="23">
        <v>5.0</v>
      </c>
      <c r="AG10" s="23">
        <v>3.0</v>
      </c>
      <c r="AH10" s="23">
        <v>5.0</v>
      </c>
      <c r="AI10" s="23">
        <v>3.0</v>
      </c>
      <c r="AJ10" s="23">
        <v>5.0</v>
      </c>
      <c r="AK10" s="23">
        <v>3.0</v>
      </c>
      <c r="AL10" s="23">
        <v>5.0</v>
      </c>
      <c r="AM10" s="23">
        <v>3.0</v>
      </c>
      <c r="AN10" s="23">
        <v>5.0</v>
      </c>
      <c r="AO10" s="23">
        <v>3.0</v>
      </c>
      <c r="AP10" s="23">
        <v>5.0</v>
      </c>
      <c r="AQ10" s="23">
        <v>3.0</v>
      </c>
      <c r="AR10" s="23">
        <v>5.0</v>
      </c>
      <c r="AS10" s="23">
        <v>3.0</v>
      </c>
      <c r="AT10" s="23">
        <v>5.0</v>
      </c>
      <c r="AU10" s="23">
        <v>2.0</v>
      </c>
      <c r="AV10" s="23">
        <v>5.0</v>
      </c>
      <c r="AW10" s="23">
        <v>2.0</v>
      </c>
      <c r="AX10" s="23">
        <v>5.0</v>
      </c>
      <c r="AY10" s="23">
        <v>2.0</v>
      </c>
      <c r="AZ10" s="23">
        <v>5.0</v>
      </c>
      <c r="BA10" s="17"/>
      <c r="BB10" s="17"/>
      <c r="BC10" s="17"/>
      <c r="BD10" s="17"/>
      <c r="BE10" s="17"/>
      <c r="BF10" s="17"/>
    </row>
    <row r="11" ht="12.75" customHeight="1">
      <c r="A11" s="22">
        <v>43475.862850081015</v>
      </c>
      <c r="B11" s="19">
        <v>10.0</v>
      </c>
      <c r="C11" s="23">
        <v>5.0</v>
      </c>
      <c r="D11" s="23">
        <v>10.0</v>
      </c>
      <c r="E11" s="23">
        <v>4.0</v>
      </c>
      <c r="F11" s="23">
        <v>5.0</v>
      </c>
      <c r="G11" s="23">
        <v>5.0</v>
      </c>
      <c r="H11" s="23">
        <v>5.0</v>
      </c>
      <c r="I11" s="23">
        <v>5.0</v>
      </c>
      <c r="J11" s="23">
        <v>5.0</v>
      </c>
      <c r="K11" s="23">
        <v>2.0</v>
      </c>
      <c r="L11" s="23">
        <v>5.0</v>
      </c>
      <c r="M11" s="23">
        <v>1.0</v>
      </c>
      <c r="N11" s="23">
        <v>5.0</v>
      </c>
      <c r="O11" s="23">
        <v>1.0</v>
      </c>
      <c r="P11" s="23">
        <v>5.0</v>
      </c>
      <c r="Q11" s="23">
        <v>4.0</v>
      </c>
      <c r="R11" s="23">
        <v>5.0</v>
      </c>
      <c r="S11" s="23">
        <v>3.0</v>
      </c>
      <c r="T11" s="23">
        <v>5.0</v>
      </c>
      <c r="U11" s="23">
        <v>4.0</v>
      </c>
      <c r="V11" s="23">
        <v>5.0</v>
      </c>
      <c r="W11" s="23">
        <v>5.0</v>
      </c>
      <c r="X11" s="23">
        <v>5.0</v>
      </c>
      <c r="Y11" s="23">
        <v>3.0</v>
      </c>
      <c r="Z11" s="23">
        <v>5.0</v>
      </c>
      <c r="AA11" s="23">
        <v>4.0</v>
      </c>
      <c r="AB11" s="23">
        <v>5.0</v>
      </c>
      <c r="AC11" s="23">
        <v>4.0</v>
      </c>
      <c r="AD11" s="23">
        <v>5.0</v>
      </c>
      <c r="AE11" s="23">
        <v>3.0</v>
      </c>
      <c r="AF11" s="23">
        <v>5.0</v>
      </c>
      <c r="AG11" s="23">
        <v>4.0</v>
      </c>
      <c r="AH11" s="23">
        <v>5.0</v>
      </c>
      <c r="AI11" s="23">
        <v>2.0</v>
      </c>
      <c r="AJ11" s="23">
        <v>5.0</v>
      </c>
      <c r="AK11" s="23">
        <v>2.0</v>
      </c>
      <c r="AL11" s="23">
        <v>4.0</v>
      </c>
      <c r="AM11" s="23">
        <v>2.0</v>
      </c>
      <c r="AN11" s="23">
        <v>5.0</v>
      </c>
      <c r="AO11" s="23">
        <v>5.0</v>
      </c>
      <c r="AP11" s="23">
        <v>5.0</v>
      </c>
      <c r="AQ11" s="23">
        <v>4.0</v>
      </c>
      <c r="AR11" s="23">
        <v>5.0</v>
      </c>
      <c r="AS11" s="23">
        <v>4.0</v>
      </c>
      <c r="AT11" s="23">
        <v>5.0</v>
      </c>
      <c r="AU11" s="23">
        <v>4.0</v>
      </c>
      <c r="AV11" s="23">
        <v>5.0</v>
      </c>
      <c r="AW11" s="23">
        <v>2.0</v>
      </c>
      <c r="AX11" s="23">
        <v>5.0</v>
      </c>
      <c r="AY11" s="23">
        <v>3.0</v>
      </c>
      <c r="AZ11" s="23">
        <v>5.0</v>
      </c>
      <c r="BA11" s="17"/>
      <c r="BB11" s="17"/>
      <c r="BC11" s="17"/>
      <c r="BD11" s="17"/>
      <c r="BE11" s="17"/>
      <c r="BF11" s="17"/>
    </row>
    <row r="12" ht="12.75" customHeight="1">
      <c r="A12" s="22">
        <v>43474.80367900463</v>
      </c>
      <c r="B12" s="19">
        <v>11.0</v>
      </c>
      <c r="C12" s="23">
        <v>5.0</v>
      </c>
      <c r="D12" s="23">
        <v>12.0</v>
      </c>
      <c r="E12" s="23">
        <v>2.0</v>
      </c>
      <c r="F12" s="23">
        <v>5.0</v>
      </c>
      <c r="G12" s="23">
        <v>2.0</v>
      </c>
      <c r="H12" s="23">
        <v>2.0</v>
      </c>
      <c r="I12" s="23">
        <v>2.0</v>
      </c>
      <c r="J12" s="23">
        <v>4.0</v>
      </c>
      <c r="K12" s="23">
        <v>4.0</v>
      </c>
      <c r="L12" s="23">
        <v>3.0</v>
      </c>
      <c r="M12" s="23">
        <v>4.0</v>
      </c>
      <c r="N12" s="23">
        <v>2.0</v>
      </c>
      <c r="O12" s="23">
        <v>4.0</v>
      </c>
      <c r="P12" s="23">
        <v>3.0</v>
      </c>
      <c r="Q12" s="23">
        <v>2.0</v>
      </c>
      <c r="R12" s="23">
        <v>5.0</v>
      </c>
      <c r="S12" s="23">
        <v>2.0</v>
      </c>
      <c r="T12" s="23">
        <v>5.0</v>
      </c>
      <c r="U12" s="23">
        <v>2.0</v>
      </c>
      <c r="V12" s="23">
        <v>5.0</v>
      </c>
      <c r="W12" s="23">
        <v>2.0</v>
      </c>
      <c r="X12" s="23">
        <v>2.0</v>
      </c>
      <c r="Y12" s="23">
        <v>2.0</v>
      </c>
      <c r="Z12" s="23">
        <v>1.0</v>
      </c>
      <c r="AA12" s="23">
        <v>2.0</v>
      </c>
      <c r="AB12" s="23">
        <v>2.0</v>
      </c>
      <c r="AC12" s="23">
        <v>5.0</v>
      </c>
      <c r="AD12" s="23">
        <v>2.0</v>
      </c>
      <c r="AE12" s="23">
        <v>5.0</v>
      </c>
      <c r="AF12" s="23">
        <v>3.0</v>
      </c>
      <c r="AG12" s="23">
        <v>5.0</v>
      </c>
      <c r="AH12" s="23">
        <v>2.0</v>
      </c>
      <c r="AI12" s="23">
        <v>1.0</v>
      </c>
      <c r="AJ12" s="23">
        <v>4.0</v>
      </c>
      <c r="AK12" s="23">
        <v>1.0</v>
      </c>
      <c r="AL12" s="23">
        <v>3.0</v>
      </c>
      <c r="AM12" s="23">
        <v>1.0</v>
      </c>
      <c r="AN12" s="23">
        <v>4.0</v>
      </c>
      <c r="AO12" s="23">
        <v>1.0</v>
      </c>
      <c r="AP12" s="23">
        <v>5.0</v>
      </c>
      <c r="AQ12" s="23">
        <v>2.0</v>
      </c>
      <c r="AR12" s="23">
        <v>5.0</v>
      </c>
      <c r="AS12" s="23">
        <v>2.0</v>
      </c>
      <c r="AT12" s="23">
        <v>5.0</v>
      </c>
      <c r="AU12" s="23">
        <v>1.0</v>
      </c>
      <c r="AV12" s="23">
        <v>3.0</v>
      </c>
      <c r="AW12" s="23">
        <v>1.0</v>
      </c>
      <c r="AX12" s="23">
        <v>3.0</v>
      </c>
      <c r="AY12" s="23">
        <v>1.0</v>
      </c>
      <c r="AZ12" s="23">
        <v>3.0</v>
      </c>
      <c r="BA12" s="17"/>
      <c r="BB12" s="17"/>
      <c r="BC12" s="17"/>
      <c r="BD12" s="17"/>
      <c r="BE12" s="17"/>
      <c r="BF12" s="17"/>
    </row>
    <row r="13" ht="12.75" customHeight="1">
      <c r="A13" s="22">
        <v>43475.51587856482</v>
      </c>
      <c r="B13" s="19">
        <v>12.0</v>
      </c>
      <c r="C13" s="23">
        <v>5.0</v>
      </c>
      <c r="D13" s="23">
        <v>12.0</v>
      </c>
      <c r="E13" s="23">
        <v>1.0</v>
      </c>
      <c r="F13" s="23">
        <v>4.0</v>
      </c>
      <c r="G13" s="23">
        <v>1.0</v>
      </c>
      <c r="H13" s="23">
        <v>4.0</v>
      </c>
      <c r="I13" s="23">
        <v>1.0</v>
      </c>
      <c r="J13" s="23">
        <v>4.0</v>
      </c>
      <c r="K13" s="23">
        <v>1.0</v>
      </c>
      <c r="L13" s="23">
        <v>3.0</v>
      </c>
      <c r="M13" s="23">
        <v>1.0</v>
      </c>
      <c r="N13" s="23">
        <v>3.0</v>
      </c>
      <c r="O13" s="23">
        <v>1.0</v>
      </c>
      <c r="P13" s="23">
        <v>3.0</v>
      </c>
      <c r="Q13" s="23">
        <v>1.0</v>
      </c>
      <c r="R13" s="23">
        <v>2.0</v>
      </c>
      <c r="S13" s="23">
        <v>1.0</v>
      </c>
      <c r="T13" s="23">
        <v>2.0</v>
      </c>
      <c r="U13" s="23">
        <v>1.0</v>
      </c>
      <c r="V13" s="23">
        <v>1.0</v>
      </c>
      <c r="W13" s="23">
        <v>1.0</v>
      </c>
      <c r="X13" s="23">
        <v>4.0</v>
      </c>
      <c r="Y13" s="23">
        <v>1.0</v>
      </c>
      <c r="Z13" s="23">
        <v>5.0</v>
      </c>
      <c r="AA13" s="23">
        <v>1.0</v>
      </c>
      <c r="AB13" s="23">
        <v>4.0</v>
      </c>
      <c r="AC13" s="23">
        <v>1.0</v>
      </c>
      <c r="AD13" s="23">
        <v>5.0</v>
      </c>
      <c r="AE13" s="23">
        <v>1.0</v>
      </c>
      <c r="AF13" s="23">
        <v>5.0</v>
      </c>
      <c r="AG13" s="23">
        <v>1.0</v>
      </c>
      <c r="AH13" s="23">
        <v>5.0</v>
      </c>
      <c r="AI13" s="23">
        <v>3.0</v>
      </c>
      <c r="AJ13" s="23">
        <v>3.0</v>
      </c>
      <c r="AK13" s="23">
        <v>3.0</v>
      </c>
      <c r="AL13" s="23">
        <v>4.0</v>
      </c>
      <c r="AM13" s="23">
        <v>3.0</v>
      </c>
      <c r="AN13" s="23">
        <v>5.0</v>
      </c>
      <c r="AO13" s="23">
        <v>1.0</v>
      </c>
      <c r="AP13" s="23">
        <v>2.0</v>
      </c>
      <c r="AQ13" s="23">
        <v>1.0</v>
      </c>
      <c r="AR13" s="23">
        <v>2.0</v>
      </c>
      <c r="AS13" s="23">
        <v>1.0</v>
      </c>
      <c r="AT13" s="23">
        <v>1.0</v>
      </c>
      <c r="AU13" s="23">
        <v>1.0</v>
      </c>
      <c r="AV13" s="23">
        <v>1.0</v>
      </c>
      <c r="AW13" s="23">
        <v>1.0</v>
      </c>
      <c r="AX13" s="23">
        <v>1.0</v>
      </c>
      <c r="AY13" s="23">
        <v>1.0</v>
      </c>
      <c r="AZ13" s="23">
        <v>1.0</v>
      </c>
      <c r="BA13" s="17"/>
      <c r="BB13" s="17"/>
      <c r="BC13" s="17"/>
      <c r="BD13" s="17"/>
      <c r="BE13" s="17"/>
      <c r="BF13" s="17"/>
    </row>
    <row r="14" ht="12.75" customHeight="1">
      <c r="A14" s="22">
        <v>43473.600036180556</v>
      </c>
      <c r="B14" s="19">
        <v>13.0</v>
      </c>
      <c r="C14" s="23">
        <v>6.0</v>
      </c>
      <c r="D14" s="23">
        <v>3.0</v>
      </c>
      <c r="E14" s="23">
        <v>4.0</v>
      </c>
      <c r="F14" s="23">
        <v>3.0</v>
      </c>
      <c r="G14" s="23">
        <v>5.0</v>
      </c>
      <c r="H14" s="23">
        <v>4.0</v>
      </c>
      <c r="I14" s="23">
        <v>4.0</v>
      </c>
      <c r="J14" s="23">
        <v>4.0</v>
      </c>
      <c r="K14" s="23">
        <v>4.0</v>
      </c>
      <c r="L14" s="23">
        <v>4.0</v>
      </c>
      <c r="M14" s="23">
        <v>4.0</v>
      </c>
      <c r="N14" s="23">
        <v>3.0</v>
      </c>
      <c r="O14" s="23">
        <v>3.0</v>
      </c>
      <c r="P14" s="23">
        <v>4.0</v>
      </c>
      <c r="Q14" s="23">
        <v>4.0</v>
      </c>
      <c r="R14" s="23">
        <v>3.0</v>
      </c>
      <c r="S14" s="23">
        <v>3.0</v>
      </c>
      <c r="T14" s="23">
        <v>3.0</v>
      </c>
      <c r="U14" s="23">
        <v>4.0</v>
      </c>
      <c r="V14" s="23">
        <v>4.0</v>
      </c>
      <c r="W14" s="23">
        <v>5.0</v>
      </c>
      <c r="X14" s="23">
        <v>2.0</v>
      </c>
      <c r="Y14" s="23">
        <v>5.0</v>
      </c>
      <c r="Z14" s="23">
        <v>3.0</v>
      </c>
      <c r="AA14" s="23">
        <v>4.0</v>
      </c>
      <c r="AB14" s="23">
        <v>2.0</v>
      </c>
      <c r="AC14" s="23">
        <v>4.0</v>
      </c>
      <c r="AD14" s="23">
        <v>3.0</v>
      </c>
      <c r="AE14" s="23">
        <v>4.0</v>
      </c>
      <c r="AF14" s="23">
        <v>2.0</v>
      </c>
      <c r="AG14" s="23">
        <v>3.0</v>
      </c>
      <c r="AH14" s="23">
        <v>1.0</v>
      </c>
      <c r="AI14" s="23">
        <v>3.0</v>
      </c>
      <c r="AJ14" s="23">
        <v>3.0</v>
      </c>
      <c r="AK14" s="23">
        <v>4.0</v>
      </c>
      <c r="AL14" s="23">
        <v>2.0</v>
      </c>
      <c r="AM14" s="23">
        <v>3.0</v>
      </c>
      <c r="AN14" s="23">
        <v>3.0</v>
      </c>
      <c r="AO14" s="23">
        <v>4.0</v>
      </c>
      <c r="AP14" s="23">
        <v>3.0</v>
      </c>
      <c r="AQ14" s="23">
        <v>3.0</v>
      </c>
      <c r="AR14" s="23">
        <v>3.0</v>
      </c>
      <c r="AS14" s="23">
        <v>4.0</v>
      </c>
      <c r="AT14" s="23">
        <v>4.0</v>
      </c>
      <c r="AU14" s="23">
        <v>4.0</v>
      </c>
      <c r="AV14" s="23">
        <v>4.0</v>
      </c>
      <c r="AW14" s="23">
        <v>3.0</v>
      </c>
      <c r="AX14" s="23">
        <v>3.0</v>
      </c>
      <c r="AY14" s="23">
        <v>4.0</v>
      </c>
      <c r="AZ14" s="23">
        <v>2.0</v>
      </c>
      <c r="BA14" s="17"/>
      <c r="BB14" s="17"/>
      <c r="BC14" s="17"/>
      <c r="BD14" s="17"/>
      <c r="BE14" s="17"/>
      <c r="BF14" s="17"/>
    </row>
    <row r="15" ht="12.75" customHeight="1">
      <c r="A15" s="22">
        <v>43474.414378761576</v>
      </c>
      <c r="B15" s="19">
        <v>14.0</v>
      </c>
      <c r="C15" s="23">
        <v>6.0</v>
      </c>
      <c r="D15" s="23">
        <v>10.0</v>
      </c>
      <c r="E15" s="23">
        <v>4.0</v>
      </c>
      <c r="F15" s="23">
        <v>2.0</v>
      </c>
      <c r="G15" s="23">
        <v>2.0</v>
      </c>
      <c r="H15" s="23">
        <v>2.0</v>
      </c>
      <c r="I15" s="23">
        <v>3.0</v>
      </c>
      <c r="J15" s="23">
        <v>2.0</v>
      </c>
      <c r="K15" s="23">
        <v>1.0</v>
      </c>
      <c r="L15" s="23">
        <v>2.0</v>
      </c>
      <c r="M15" s="23">
        <v>1.0</v>
      </c>
      <c r="N15" s="23">
        <v>2.0</v>
      </c>
      <c r="O15" s="23">
        <v>1.0</v>
      </c>
      <c r="P15" s="23">
        <v>2.0</v>
      </c>
      <c r="Q15" s="23">
        <v>4.0</v>
      </c>
      <c r="R15" s="23">
        <v>5.0</v>
      </c>
      <c r="S15" s="23">
        <v>2.0</v>
      </c>
      <c r="T15" s="23">
        <v>5.0</v>
      </c>
      <c r="U15" s="23">
        <v>3.0</v>
      </c>
      <c r="V15" s="23">
        <v>5.0</v>
      </c>
      <c r="W15" s="23">
        <v>4.0</v>
      </c>
      <c r="X15" s="23">
        <v>3.0</v>
      </c>
      <c r="Y15" s="23">
        <v>2.0</v>
      </c>
      <c r="Z15" s="23">
        <v>2.0</v>
      </c>
      <c r="AA15" s="23">
        <v>4.0</v>
      </c>
      <c r="AB15" s="23">
        <v>3.0</v>
      </c>
      <c r="AC15" s="23">
        <v>4.0</v>
      </c>
      <c r="AD15" s="23">
        <v>3.0</v>
      </c>
      <c r="AE15" s="23">
        <v>1.0</v>
      </c>
      <c r="AF15" s="23">
        <v>2.0</v>
      </c>
      <c r="AG15" s="23">
        <v>3.0</v>
      </c>
      <c r="AH15" s="23">
        <v>2.0</v>
      </c>
      <c r="AI15" s="23">
        <v>1.0</v>
      </c>
      <c r="AJ15" s="23">
        <v>5.0</v>
      </c>
      <c r="AK15" s="23">
        <v>1.0</v>
      </c>
      <c r="AL15" s="23">
        <v>4.0</v>
      </c>
      <c r="AM15" s="23">
        <v>1.0</v>
      </c>
      <c r="AN15" s="23">
        <v>4.0</v>
      </c>
      <c r="AO15" s="23">
        <v>2.0</v>
      </c>
      <c r="AP15" s="23">
        <v>4.0</v>
      </c>
      <c r="AQ15" s="23">
        <v>1.0</v>
      </c>
      <c r="AR15" s="23">
        <v>2.0</v>
      </c>
      <c r="AS15" s="23">
        <v>2.0</v>
      </c>
      <c r="AT15" s="23">
        <v>3.0</v>
      </c>
      <c r="AU15" s="23">
        <v>1.0</v>
      </c>
      <c r="AV15" s="23">
        <v>5.0</v>
      </c>
      <c r="AW15" s="23">
        <v>1.0</v>
      </c>
      <c r="AX15" s="23">
        <v>5.0</v>
      </c>
      <c r="AY15" s="23">
        <v>1.0</v>
      </c>
      <c r="AZ15" s="23">
        <v>5.0</v>
      </c>
      <c r="BA15" s="17"/>
      <c r="BB15" s="17"/>
      <c r="BC15" s="17"/>
      <c r="BD15" s="17"/>
      <c r="BE15" s="17"/>
      <c r="BF15" s="17"/>
    </row>
    <row r="16" ht="12.75" customHeight="1">
      <c r="A16" s="22">
        <v>43474.73333870371</v>
      </c>
      <c r="B16" s="19">
        <v>15.0</v>
      </c>
      <c r="C16" s="23">
        <v>8.0</v>
      </c>
      <c r="D16" s="23">
        <v>15.0</v>
      </c>
      <c r="E16" s="23">
        <v>3.0</v>
      </c>
      <c r="F16" s="23">
        <v>4.0</v>
      </c>
      <c r="G16" s="23">
        <v>3.0</v>
      </c>
      <c r="H16" s="23">
        <v>5.0</v>
      </c>
      <c r="I16" s="23">
        <v>3.0</v>
      </c>
      <c r="J16" s="23">
        <v>5.0</v>
      </c>
      <c r="K16" s="23">
        <v>3.0</v>
      </c>
      <c r="L16" s="23">
        <v>1.0</v>
      </c>
      <c r="M16" s="23">
        <v>2.0</v>
      </c>
      <c r="N16" s="23">
        <v>1.0</v>
      </c>
      <c r="O16" s="23">
        <v>2.0</v>
      </c>
      <c r="P16" s="23">
        <v>1.0</v>
      </c>
      <c r="Q16" s="23">
        <v>3.0</v>
      </c>
      <c r="R16" s="23">
        <v>5.0</v>
      </c>
      <c r="S16" s="23">
        <v>4.0</v>
      </c>
      <c r="T16" s="23">
        <v>5.0</v>
      </c>
      <c r="U16" s="23">
        <v>4.0</v>
      </c>
      <c r="V16" s="23">
        <v>5.0</v>
      </c>
      <c r="W16" s="23">
        <v>4.0</v>
      </c>
      <c r="X16" s="23">
        <v>2.0</v>
      </c>
      <c r="Y16" s="23">
        <v>3.0</v>
      </c>
      <c r="Z16" s="23">
        <v>2.0</v>
      </c>
      <c r="AA16" s="23">
        <v>3.0</v>
      </c>
      <c r="AB16" s="23">
        <v>1.0</v>
      </c>
      <c r="AC16" s="23">
        <v>5.0</v>
      </c>
      <c r="AD16" s="23">
        <v>2.0</v>
      </c>
      <c r="AE16" s="23">
        <v>5.0</v>
      </c>
      <c r="AF16" s="23">
        <v>2.0</v>
      </c>
      <c r="AG16" s="23">
        <v>5.0</v>
      </c>
      <c r="AH16" s="23">
        <v>2.0</v>
      </c>
      <c r="AI16" s="23">
        <v>3.0</v>
      </c>
      <c r="AJ16" s="23">
        <v>4.0</v>
      </c>
      <c r="AK16" s="23">
        <v>3.0</v>
      </c>
      <c r="AL16" s="23">
        <v>4.0</v>
      </c>
      <c r="AM16" s="23">
        <v>3.0</v>
      </c>
      <c r="AN16" s="23">
        <v>4.0</v>
      </c>
      <c r="AO16" s="23">
        <v>2.0</v>
      </c>
      <c r="AP16" s="23">
        <v>5.0</v>
      </c>
      <c r="AQ16" s="23">
        <v>2.0</v>
      </c>
      <c r="AR16" s="23">
        <v>5.0</v>
      </c>
      <c r="AS16" s="23">
        <v>2.0</v>
      </c>
      <c r="AT16" s="23">
        <v>5.0</v>
      </c>
      <c r="AU16" s="23">
        <v>1.0</v>
      </c>
      <c r="AV16" s="23">
        <v>3.0</v>
      </c>
      <c r="AW16" s="23">
        <v>1.0</v>
      </c>
      <c r="AX16" s="23">
        <v>2.0</v>
      </c>
      <c r="AY16" s="23">
        <v>1.0</v>
      </c>
      <c r="AZ16" s="23">
        <v>2.0</v>
      </c>
      <c r="BA16" s="17"/>
      <c r="BB16" s="17"/>
      <c r="BC16" s="17"/>
      <c r="BD16" s="17"/>
      <c r="BE16" s="17"/>
      <c r="BF16" s="17"/>
    </row>
    <row r="17" ht="12.75" customHeight="1">
      <c r="A17" s="22">
        <v>43475.283644317125</v>
      </c>
      <c r="B17" s="19">
        <v>16.0</v>
      </c>
      <c r="C17" s="23">
        <v>8.0</v>
      </c>
      <c r="D17" s="23">
        <v>5.0</v>
      </c>
      <c r="E17" s="23">
        <v>4.0</v>
      </c>
      <c r="F17" s="23">
        <v>1.0</v>
      </c>
      <c r="G17" s="23">
        <v>2.0</v>
      </c>
      <c r="H17" s="23">
        <v>1.0</v>
      </c>
      <c r="I17" s="23">
        <v>3.0</v>
      </c>
      <c r="J17" s="23">
        <v>1.0</v>
      </c>
      <c r="K17" s="23">
        <v>4.0</v>
      </c>
      <c r="L17" s="23">
        <v>4.0</v>
      </c>
      <c r="M17" s="23">
        <v>4.0</v>
      </c>
      <c r="N17" s="23">
        <v>3.0</v>
      </c>
      <c r="O17" s="23">
        <v>4.0</v>
      </c>
      <c r="P17" s="23">
        <v>3.0</v>
      </c>
      <c r="Q17" s="23">
        <v>4.0</v>
      </c>
      <c r="R17" s="23">
        <v>5.0</v>
      </c>
      <c r="S17" s="23">
        <v>3.0</v>
      </c>
      <c r="T17" s="23">
        <v>5.0</v>
      </c>
      <c r="U17" s="23">
        <v>3.0</v>
      </c>
      <c r="V17" s="23">
        <v>5.0</v>
      </c>
      <c r="W17" s="23">
        <v>1.0</v>
      </c>
      <c r="X17" s="23">
        <v>2.0</v>
      </c>
      <c r="Y17" s="23">
        <v>1.0</v>
      </c>
      <c r="Z17" s="23">
        <v>2.0</v>
      </c>
      <c r="AA17" s="23">
        <v>1.0</v>
      </c>
      <c r="AB17" s="23">
        <v>2.0</v>
      </c>
      <c r="AC17" s="23">
        <v>3.0</v>
      </c>
      <c r="AD17" s="23">
        <v>3.0</v>
      </c>
      <c r="AE17" s="23">
        <v>1.0</v>
      </c>
      <c r="AF17" s="23">
        <v>2.0</v>
      </c>
      <c r="AG17" s="23">
        <v>2.0</v>
      </c>
      <c r="AH17" s="23">
        <v>3.0</v>
      </c>
      <c r="AI17" s="23">
        <v>1.0</v>
      </c>
      <c r="AJ17" s="23">
        <v>5.0</v>
      </c>
      <c r="AK17" s="23">
        <v>2.0</v>
      </c>
      <c r="AL17" s="23">
        <v>3.0</v>
      </c>
      <c r="AM17" s="23">
        <v>1.0</v>
      </c>
      <c r="AN17" s="23">
        <v>4.0</v>
      </c>
      <c r="AO17" s="23">
        <v>2.0</v>
      </c>
      <c r="AP17" s="23">
        <v>4.0</v>
      </c>
      <c r="AQ17" s="23">
        <v>2.0</v>
      </c>
      <c r="AR17" s="23">
        <v>5.0</v>
      </c>
      <c r="AS17" s="23">
        <v>2.0</v>
      </c>
      <c r="AT17" s="23">
        <v>4.0</v>
      </c>
      <c r="AU17" s="23">
        <v>1.0</v>
      </c>
      <c r="AV17" s="23">
        <v>4.0</v>
      </c>
      <c r="AW17" s="23">
        <v>1.0</v>
      </c>
      <c r="AX17" s="23">
        <v>3.0</v>
      </c>
      <c r="AY17" s="23">
        <v>1.0</v>
      </c>
      <c r="AZ17" s="23">
        <v>3.0</v>
      </c>
      <c r="BA17" s="17"/>
      <c r="BB17" s="17"/>
      <c r="BC17" s="17"/>
      <c r="BD17" s="17"/>
      <c r="BE17" s="17"/>
      <c r="BF17" s="17"/>
    </row>
    <row r="18" ht="12.75" customHeight="1">
      <c r="A18" s="22">
        <v>43473.47981261574</v>
      </c>
      <c r="B18" s="19">
        <v>17.0</v>
      </c>
      <c r="C18" s="23">
        <v>8.0</v>
      </c>
      <c r="D18" s="23">
        <v>8.0</v>
      </c>
      <c r="E18" s="23">
        <v>3.0</v>
      </c>
      <c r="F18" s="23">
        <v>2.0</v>
      </c>
      <c r="G18" s="23">
        <v>3.0</v>
      </c>
      <c r="H18" s="23">
        <v>4.0</v>
      </c>
      <c r="I18" s="23">
        <v>3.0</v>
      </c>
      <c r="J18" s="23">
        <v>3.0</v>
      </c>
      <c r="K18" s="23">
        <v>1.0</v>
      </c>
      <c r="L18" s="23">
        <v>1.0</v>
      </c>
      <c r="M18" s="23">
        <v>1.0</v>
      </c>
      <c r="N18" s="23">
        <v>1.0</v>
      </c>
      <c r="O18" s="23">
        <v>1.0</v>
      </c>
      <c r="P18" s="23">
        <v>1.0</v>
      </c>
      <c r="Q18" s="23">
        <v>1.0</v>
      </c>
      <c r="R18" s="23">
        <v>3.0</v>
      </c>
      <c r="S18" s="23">
        <v>1.0</v>
      </c>
      <c r="T18" s="23">
        <v>3.0</v>
      </c>
      <c r="U18" s="23">
        <v>1.0</v>
      </c>
      <c r="V18" s="23">
        <v>4.0</v>
      </c>
      <c r="W18" s="23">
        <v>1.0</v>
      </c>
      <c r="X18" s="23">
        <v>3.0</v>
      </c>
      <c r="Y18" s="23">
        <v>1.0</v>
      </c>
      <c r="Z18" s="23">
        <v>3.0</v>
      </c>
      <c r="AA18" s="23">
        <v>1.0</v>
      </c>
      <c r="AB18" s="23">
        <v>3.0</v>
      </c>
      <c r="AC18" s="23">
        <v>3.0</v>
      </c>
      <c r="AD18" s="23">
        <v>5.0</v>
      </c>
      <c r="AE18" s="23">
        <v>3.0</v>
      </c>
      <c r="AF18" s="23">
        <v>5.0</v>
      </c>
      <c r="AG18" s="23">
        <v>3.0</v>
      </c>
      <c r="AH18" s="23">
        <v>5.0</v>
      </c>
      <c r="AI18" s="23">
        <v>3.0</v>
      </c>
      <c r="AJ18" s="23">
        <v>3.0</v>
      </c>
      <c r="AK18" s="23">
        <v>3.0</v>
      </c>
      <c r="AL18" s="23">
        <v>3.0</v>
      </c>
      <c r="AM18" s="23">
        <v>3.0</v>
      </c>
      <c r="AN18" s="23">
        <v>3.0</v>
      </c>
      <c r="AO18" s="23">
        <v>1.0</v>
      </c>
      <c r="AP18" s="23">
        <v>4.0</v>
      </c>
      <c r="AQ18" s="23">
        <v>1.0</v>
      </c>
      <c r="AR18" s="23">
        <v>4.0</v>
      </c>
      <c r="AS18" s="23">
        <v>1.0</v>
      </c>
      <c r="AT18" s="23">
        <v>4.0</v>
      </c>
      <c r="AU18" s="23">
        <v>1.0</v>
      </c>
      <c r="AV18" s="23">
        <v>3.0</v>
      </c>
      <c r="AW18" s="23">
        <v>1.0</v>
      </c>
      <c r="AX18" s="23">
        <v>3.0</v>
      </c>
      <c r="AY18" s="23">
        <v>1.0</v>
      </c>
      <c r="AZ18" s="23">
        <v>3.0</v>
      </c>
      <c r="BA18" s="17"/>
      <c r="BB18" s="17"/>
      <c r="BC18" s="17"/>
      <c r="BD18" s="17"/>
      <c r="BE18" s="17"/>
      <c r="BF18" s="17"/>
    </row>
    <row r="19" ht="12.75" customHeight="1">
      <c r="A19" s="22">
        <v>43472.55481081019</v>
      </c>
      <c r="B19" s="19">
        <v>18.0</v>
      </c>
      <c r="C19" s="23">
        <v>9.0</v>
      </c>
      <c r="D19" s="23">
        <v>0.0</v>
      </c>
      <c r="E19" s="23">
        <v>1.0</v>
      </c>
      <c r="F19" s="23">
        <v>5.0</v>
      </c>
      <c r="G19" s="23">
        <v>1.0</v>
      </c>
      <c r="H19" s="23">
        <v>5.0</v>
      </c>
      <c r="I19" s="23">
        <v>1.0</v>
      </c>
      <c r="J19" s="23">
        <v>5.0</v>
      </c>
      <c r="K19" s="23">
        <v>2.0</v>
      </c>
      <c r="L19" s="23">
        <v>5.0</v>
      </c>
      <c r="M19" s="23">
        <v>4.0</v>
      </c>
      <c r="N19" s="23">
        <v>5.0</v>
      </c>
      <c r="O19" s="23">
        <v>3.0</v>
      </c>
      <c r="P19" s="23">
        <v>5.0</v>
      </c>
      <c r="Q19" s="23">
        <v>4.0</v>
      </c>
      <c r="R19" s="23">
        <v>4.0</v>
      </c>
      <c r="S19" s="23">
        <v>5.0</v>
      </c>
      <c r="T19" s="23">
        <v>3.0</v>
      </c>
      <c r="U19" s="23">
        <v>5.0</v>
      </c>
      <c r="V19" s="23">
        <v>4.0</v>
      </c>
      <c r="W19" s="23">
        <v>4.0</v>
      </c>
      <c r="X19" s="23">
        <v>4.0</v>
      </c>
      <c r="Y19" s="23">
        <v>4.0</v>
      </c>
      <c r="Z19" s="23">
        <v>4.0</v>
      </c>
      <c r="AA19" s="23">
        <v>4.0</v>
      </c>
      <c r="AB19" s="23">
        <v>4.0</v>
      </c>
      <c r="AC19" s="23">
        <v>1.0</v>
      </c>
      <c r="AD19" s="23">
        <v>5.0</v>
      </c>
      <c r="AE19" s="23">
        <v>3.0</v>
      </c>
      <c r="AF19" s="23">
        <v>5.0</v>
      </c>
      <c r="AG19" s="23">
        <v>2.0</v>
      </c>
      <c r="AH19" s="23">
        <v>5.0</v>
      </c>
      <c r="AI19" s="23">
        <v>2.0</v>
      </c>
      <c r="AJ19" s="23">
        <v>4.0</v>
      </c>
      <c r="AK19" s="23">
        <v>2.0</v>
      </c>
      <c r="AL19" s="23">
        <v>2.0</v>
      </c>
      <c r="AM19" s="23">
        <v>2.0</v>
      </c>
      <c r="AN19" s="23">
        <v>3.0</v>
      </c>
      <c r="AO19" s="23">
        <v>1.0</v>
      </c>
      <c r="AP19" s="23">
        <v>1.0</v>
      </c>
      <c r="AQ19" s="23">
        <v>1.0</v>
      </c>
      <c r="AR19" s="23">
        <v>1.0</v>
      </c>
      <c r="AS19" s="23">
        <v>1.0</v>
      </c>
      <c r="AT19" s="23">
        <v>1.0</v>
      </c>
      <c r="AU19" s="23">
        <v>3.0</v>
      </c>
      <c r="AV19" s="23">
        <v>4.0</v>
      </c>
      <c r="AW19" s="23">
        <v>2.0</v>
      </c>
      <c r="AX19" s="23">
        <v>4.0</v>
      </c>
      <c r="AY19" s="23">
        <v>2.0</v>
      </c>
      <c r="AZ19" s="23">
        <v>4.0</v>
      </c>
      <c r="BA19" s="17"/>
      <c r="BB19" s="17"/>
      <c r="BC19" s="17"/>
      <c r="BD19" s="17"/>
      <c r="BE19" s="17"/>
      <c r="BF19" s="17"/>
    </row>
    <row r="20" ht="12.75" customHeight="1">
      <c r="A20" s="22">
        <v>43472.49537902778</v>
      </c>
      <c r="B20" s="19">
        <v>19.0</v>
      </c>
      <c r="C20" s="23">
        <v>10.0</v>
      </c>
      <c r="D20" s="23">
        <v>1.0</v>
      </c>
      <c r="E20" s="23">
        <v>1.0</v>
      </c>
      <c r="F20" s="23">
        <v>2.0</v>
      </c>
      <c r="G20" s="23">
        <v>1.0</v>
      </c>
      <c r="H20" s="23">
        <v>2.0</v>
      </c>
      <c r="I20" s="23">
        <v>1.0</v>
      </c>
      <c r="J20" s="23">
        <v>2.0</v>
      </c>
      <c r="K20" s="23">
        <v>1.0</v>
      </c>
      <c r="L20" s="23">
        <v>2.0</v>
      </c>
      <c r="M20" s="23">
        <v>1.0</v>
      </c>
      <c r="N20" s="23">
        <v>2.0</v>
      </c>
      <c r="O20" s="23">
        <v>1.0</v>
      </c>
      <c r="P20" s="23">
        <v>2.0</v>
      </c>
      <c r="Q20" s="23">
        <v>1.0</v>
      </c>
      <c r="R20" s="23">
        <v>2.0</v>
      </c>
      <c r="S20" s="23">
        <v>1.0</v>
      </c>
      <c r="T20" s="23">
        <v>2.0</v>
      </c>
      <c r="U20" s="23">
        <v>1.0</v>
      </c>
      <c r="V20" s="23">
        <v>2.0</v>
      </c>
      <c r="W20" s="23">
        <v>1.0</v>
      </c>
      <c r="X20" s="23">
        <v>2.0</v>
      </c>
      <c r="Y20" s="23">
        <v>1.0</v>
      </c>
      <c r="Z20" s="23">
        <v>2.0</v>
      </c>
      <c r="AA20" s="23">
        <v>1.0</v>
      </c>
      <c r="AB20" s="23">
        <v>2.0</v>
      </c>
      <c r="AC20" s="23">
        <v>1.0</v>
      </c>
      <c r="AD20" s="23">
        <v>2.0</v>
      </c>
      <c r="AE20" s="23">
        <v>1.0</v>
      </c>
      <c r="AF20" s="23">
        <v>2.0</v>
      </c>
      <c r="AG20" s="23">
        <v>1.0</v>
      </c>
      <c r="AH20" s="23">
        <v>2.0</v>
      </c>
      <c r="AI20" s="23">
        <v>1.0</v>
      </c>
      <c r="AJ20" s="23">
        <v>2.0</v>
      </c>
      <c r="AK20" s="23">
        <v>1.0</v>
      </c>
      <c r="AL20" s="23">
        <v>2.0</v>
      </c>
      <c r="AM20" s="23">
        <v>1.0</v>
      </c>
      <c r="AN20" s="23">
        <v>2.0</v>
      </c>
      <c r="AO20" s="23">
        <v>1.0</v>
      </c>
      <c r="AP20" s="23">
        <v>2.0</v>
      </c>
      <c r="AQ20" s="23">
        <v>1.0</v>
      </c>
      <c r="AR20" s="23">
        <v>2.0</v>
      </c>
      <c r="AS20" s="23">
        <v>1.0</v>
      </c>
      <c r="AT20" s="23">
        <v>2.0</v>
      </c>
      <c r="AU20" s="23">
        <v>2.0</v>
      </c>
      <c r="AV20" s="23">
        <v>3.0</v>
      </c>
      <c r="AW20" s="23">
        <v>2.0</v>
      </c>
      <c r="AX20" s="23">
        <v>3.0</v>
      </c>
      <c r="AY20" s="23">
        <v>2.0</v>
      </c>
      <c r="AZ20" s="23">
        <v>3.0</v>
      </c>
      <c r="BA20" s="17"/>
      <c r="BB20" s="17"/>
      <c r="BC20" s="17"/>
      <c r="BD20" s="17"/>
      <c r="BE20" s="17"/>
      <c r="BF20" s="17"/>
    </row>
    <row r="21" ht="12.75" customHeight="1">
      <c r="A21" s="22">
        <v>43481.332714675926</v>
      </c>
      <c r="B21" s="19">
        <v>20.0</v>
      </c>
      <c r="C21" s="23">
        <v>10.0</v>
      </c>
      <c r="D21" s="23">
        <v>8.0</v>
      </c>
      <c r="E21" s="23">
        <v>5.0</v>
      </c>
      <c r="F21" s="23">
        <v>2.0</v>
      </c>
      <c r="G21" s="23">
        <v>4.0</v>
      </c>
      <c r="H21" s="23">
        <v>1.0</v>
      </c>
      <c r="I21" s="23">
        <v>4.0</v>
      </c>
      <c r="J21" s="23">
        <v>1.0</v>
      </c>
      <c r="K21" s="23">
        <v>1.0</v>
      </c>
      <c r="L21" s="23">
        <v>5.0</v>
      </c>
      <c r="M21" s="23">
        <v>1.0</v>
      </c>
      <c r="N21" s="23">
        <v>5.0</v>
      </c>
      <c r="O21" s="23">
        <v>1.0</v>
      </c>
      <c r="P21" s="23">
        <v>5.0</v>
      </c>
      <c r="Q21" s="23">
        <v>1.0</v>
      </c>
      <c r="R21" s="23">
        <v>5.0</v>
      </c>
      <c r="S21" s="23">
        <v>1.0</v>
      </c>
      <c r="T21" s="23">
        <v>5.0</v>
      </c>
      <c r="U21" s="23">
        <v>1.0</v>
      </c>
      <c r="V21" s="23">
        <v>5.0</v>
      </c>
      <c r="W21" s="23">
        <v>1.0</v>
      </c>
      <c r="X21" s="23">
        <v>5.0</v>
      </c>
      <c r="Y21" s="23">
        <v>1.0</v>
      </c>
      <c r="Z21" s="23">
        <v>5.0</v>
      </c>
      <c r="AA21" s="23">
        <v>1.0</v>
      </c>
      <c r="AB21" s="23">
        <v>5.0</v>
      </c>
      <c r="AC21" s="23">
        <v>4.0</v>
      </c>
      <c r="AD21" s="23">
        <v>4.0</v>
      </c>
      <c r="AE21" s="23">
        <v>4.0</v>
      </c>
      <c r="AF21" s="23">
        <v>4.0</v>
      </c>
      <c r="AG21" s="23">
        <v>4.0</v>
      </c>
      <c r="AH21" s="23">
        <v>4.0</v>
      </c>
      <c r="AI21" s="23">
        <v>3.0</v>
      </c>
      <c r="AJ21" s="23">
        <v>5.0</v>
      </c>
      <c r="AK21" s="23">
        <v>3.0</v>
      </c>
      <c r="AL21" s="23">
        <v>5.0</v>
      </c>
      <c r="AM21" s="23">
        <v>3.0</v>
      </c>
      <c r="AN21" s="23">
        <v>5.0</v>
      </c>
      <c r="AO21" s="23">
        <v>1.0</v>
      </c>
      <c r="AP21" s="23">
        <v>5.0</v>
      </c>
      <c r="AQ21" s="23">
        <v>1.0</v>
      </c>
      <c r="AR21" s="23">
        <v>5.0</v>
      </c>
      <c r="AS21" s="23">
        <v>1.0</v>
      </c>
      <c r="AT21" s="23">
        <v>5.0</v>
      </c>
      <c r="AU21" s="23">
        <v>4.0</v>
      </c>
      <c r="AV21" s="23">
        <v>4.0</v>
      </c>
      <c r="AW21" s="23">
        <v>4.0</v>
      </c>
      <c r="AX21" s="23">
        <v>4.0</v>
      </c>
      <c r="AY21" s="23">
        <v>4.0</v>
      </c>
      <c r="AZ21" s="23">
        <v>4.0</v>
      </c>
      <c r="BA21" s="17"/>
      <c r="BB21" s="17"/>
      <c r="BC21" s="17"/>
      <c r="BD21" s="17"/>
      <c r="BE21" s="17"/>
      <c r="BF21" s="17"/>
    </row>
    <row r="22" ht="12.75" customHeight="1">
      <c r="A22" s="22">
        <v>43476.42345412037</v>
      </c>
      <c r="B22" s="19">
        <v>21.0</v>
      </c>
      <c r="C22" s="23">
        <v>10.0</v>
      </c>
      <c r="D22" s="23">
        <v>26.0</v>
      </c>
      <c r="E22" s="23">
        <v>3.0</v>
      </c>
      <c r="F22" s="23">
        <v>5.0</v>
      </c>
      <c r="G22" s="23">
        <v>3.0</v>
      </c>
      <c r="H22" s="23">
        <v>5.0</v>
      </c>
      <c r="I22" s="23">
        <v>2.0</v>
      </c>
      <c r="J22" s="23">
        <v>5.0</v>
      </c>
      <c r="K22" s="23">
        <v>1.0</v>
      </c>
      <c r="L22" s="23">
        <v>5.0</v>
      </c>
      <c r="M22" s="23">
        <v>1.0</v>
      </c>
      <c r="N22" s="23">
        <v>5.0</v>
      </c>
      <c r="O22" s="23">
        <v>1.0</v>
      </c>
      <c r="P22" s="23">
        <v>5.0</v>
      </c>
      <c r="Q22" s="23">
        <v>4.0</v>
      </c>
      <c r="R22" s="23">
        <v>3.0</v>
      </c>
      <c r="S22" s="23">
        <v>4.0</v>
      </c>
      <c r="T22" s="23">
        <v>3.0</v>
      </c>
      <c r="U22" s="23">
        <v>3.0</v>
      </c>
      <c r="V22" s="23">
        <v>3.0</v>
      </c>
      <c r="W22" s="23">
        <v>5.0</v>
      </c>
      <c r="X22" s="23">
        <v>3.0</v>
      </c>
      <c r="Y22" s="23">
        <v>5.0</v>
      </c>
      <c r="Z22" s="23">
        <v>3.0</v>
      </c>
      <c r="AA22" s="23">
        <v>4.0</v>
      </c>
      <c r="AB22" s="23">
        <v>4.0</v>
      </c>
      <c r="AC22" s="23">
        <v>5.0</v>
      </c>
      <c r="AD22" s="23">
        <v>3.0</v>
      </c>
      <c r="AE22" s="23">
        <v>5.0</v>
      </c>
      <c r="AF22" s="23">
        <v>3.0</v>
      </c>
      <c r="AG22" s="23">
        <v>4.0</v>
      </c>
      <c r="AH22" s="23">
        <v>3.0</v>
      </c>
      <c r="AI22" s="23">
        <v>4.0</v>
      </c>
      <c r="AJ22" s="23">
        <v>4.0</v>
      </c>
      <c r="AK22" s="23">
        <v>4.0</v>
      </c>
      <c r="AL22" s="23">
        <v>4.0</v>
      </c>
      <c r="AM22" s="23">
        <v>4.0</v>
      </c>
      <c r="AN22" s="23">
        <v>4.0</v>
      </c>
      <c r="AO22" s="23">
        <v>4.0</v>
      </c>
      <c r="AP22" s="23">
        <v>4.0</v>
      </c>
      <c r="AQ22" s="23">
        <v>4.0</v>
      </c>
      <c r="AR22" s="23">
        <v>4.0</v>
      </c>
      <c r="AS22" s="23">
        <v>3.0</v>
      </c>
      <c r="AT22" s="23">
        <v>3.0</v>
      </c>
      <c r="AU22" s="23">
        <v>5.0</v>
      </c>
      <c r="AV22" s="23">
        <v>4.0</v>
      </c>
      <c r="AW22" s="23">
        <v>5.0</v>
      </c>
      <c r="AX22" s="23">
        <v>4.0</v>
      </c>
      <c r="AY22" s="23">
        <v>4.0</v>
      </c>
      <c r="AZ22" s="23">
        <v>4.0</v>
      </c>
      <c r="BA22" s="17"/>
      <c r="BB22" s="17"/>
      <c r="BC22" s="17"/>
      <c r="BD22" s="17"/>
      <c r="BE22" s="17"/>
      <c r="BF22" s="17"/>
    </row>
    <row r="23" ht="12.75" customHeight="1">
      <c r="A23" s="22">
        <v>43476.55331364583</v>
      </c>
      <c r="B23" s="19">
        <v>22.0</v>
      </c>
      <c r="C23" s="23">
        <v>11.0</v>
      </c>
      <c r="D23" s="23">
        <v>11.0</v>
      </c>
      <c r="E23" s="23">
        <v>5.0</v>
      </c>
      <c r="F23" s="23">
        <v>3.0</v>
      </c>
      <c r="G23" s="23">
        <v>3.0</v>
      </c>
      <c r="H23" s="23">
        <v>4.0</v>
      </c>
      <c r="I23" s="23">
        <v>3.0</v>
      </c>
      <c r="J23" s="23">
        <v>1.0</v>
      </c>
      <c r="K23" s="23">
        <v>1.0</v>
      </c>
      <c r="L23" s="23">
        <v>4.0</v>
      </c>
      <c r="M23" s="23">
        <v>1.0</v>
      </c>
      <c r="N23" s="23">
        <v>4.0</v>
      </c>
      <c r="O23" s="23">
        <v>1.0</v>
      </c>
      <c r="P23" s="23">
        <v>4.0</v>
      </c>
      <c r="Q23" s="23">
        <v>3.0</v>
      </c>
      <c r="R23" s="23">
        <v>4.0</v>
      </c>
      <c r="S23" s="23">
        <v>2.0</v>
      </c>
      <c r="T23" s="23">
        <v>4.0</v>
      </c>
      <c r="U23" s="23">
        <v>3.0</v>
      </c>
      <c r="V23" s="23">
        <v>4.0</v>
      </c>
      <c r="W23" s="23">
        <v>3.0</v>
      </c>
      <c r="X23" s="23">
        <v>4.0</v>
      </c>
      <c r="Y23" s="23">
        <v>2.0</v>
      </c>
      <c r="Z23" s="23">
        <v>3.0</v>
      </c>
      <c r="AA23" s="23">
        <v>3.0</v>
      </c>
      <c r="AB23" s="23">
        <v>4.0</v>
      </c>
      <c r="AC23" s="23">
        <v>5.0</v>
      </c>
      <c r="AD23" s="23">
        <v>5.0</v>
      </c>
      <c r="AE23" s="23">
        <v>2.0</v>
      </c>
      <c r="AF23" s="23">
        <v>3.0</v>
      </c>
      <c r="AG23" s="23">
        <v>3.0</v>
      </c>
      <c r="AH23" s="23">
        <v>4.0</v>
      </c>
      <c r="AI23" s="23">
        <v>4.0</v>
      </c>
      <c r="AJ23" s="23">
        <v>4.0</v>
      </c>
      <c r="AK23" s="23">
        <v>3.0</v>
      </c>
      <c r="AL23" s="23">
        <v>4.0</v>
      </c>
      <c r="AM23" s="23">
        <v>3.0</v>
      </c>
      <c r="AN23" s="23">
        <v>4.0</v>
      </c>
      <c r="AO23" s="23">
        <v>1.0</v>
      </c>
      <c r="AP23" s="23">
        <v>5.0</v>
      </c>
      <c r="AQ23" s="23">
        <v>1.0</v>
      </c>
      <c r="AR23" s="23">
        <v>4.0</v>
      </c>
      <c r="AS23" s="23">
        <v>1.0</v>
      </c>
      <c r="AT23" s="23">
        <v>4.0</v>
      </c>
      <c r="AU23" s="23">
        <v>1.0</v>
      </c>
      <c r="AV23" s="23">
        <v>4.0</v>
      </c>
      <c r="AW23" s="23">
        <v>1.0</v>
      </c>
      <c r="AX23" s="23">
        <v>4.0</v>
      </c>
      <c r="AY23" s="23">
        <v>1.0</v>
      </c>
      <c r="AZ23" s="23">
        <v>4.0</v>
      </c>
      <c r="BA23" s="17"/>
      <c r="BB23" s="17"/>
      <c r="BC23" s="17"/>
      <c r="BD23" s="17"/>
      <c r="BE23" s="17"/>
      <c r="BF23" s="17"/>
    </row>
    <row r="24" ht="12.75" customHeight="1">
      <c r="A24" s="22">
        <v>43476.56621152778</v>
      </c>
      <c r="B24" s="19">
        <v>23.0</v>
      </c>
      <c r="C24" s="23">
        <v>12.0</v>
      </c>
      <c r="D24" s="23">
        <v>12.0</v>
      </c>
      <c r="E24" s="23">
        <v>1.0</v>
      </c>
      <c r="F24" s="23">
        <v>5.0</v>
      </c>
      <c r="G24" s="23">
        <v>1.0</v>
      </c>
      <c r="H24" s="23">
        <v>3.0</v>
      </c>
      <c r="I24" s="23">
        <v>1.0</v>
      </c>
      <c r="J24" s="23">
        <v>4.0</v>
      </c>
      <c r="K24" s="23">
        <v>1.0</v>
      </c>
      <c r="L24" s="23">
        <v>1.0</v>
      </c>
      <c r="M24" s="23">
        <v>1.0</v>
      </c>
      <c r="N24" s="23">
        <v>1.0</v>
      </c>
      <c r="O24" s="23">
        <v>1.0</v>
      </c>
      <c r="P24" s="23">
        <v>1.0</v>
      </c>
      <c r="Q24" s="23">
        <v>1.0</v>
      </c>
      <c r="R24" s="23">
        <v>1.0</v>
      </c>
      <c r="S24" s="23">
        <v>1.0</v>
      </c>
      <c r="T24" s="23">
        <v>1.0</v>
      </c>
      <c r="U24" s="23">
        <v>1.0</v>
      </c>
      <c r="V24" s="23">
        <v>1.0</v>
      </c>
      <c r="W24" s="23">
        <v>3.0</v>
      </c>
      <c r="X24" s="23">
        <v>3.0</v>
      </c>
      <c r="Y24" s="23">
        <v>2.0</v>
      </c>
      <c r="Z24" s="23">
        <v>3.0</v>
      </c>
      <c r="AA24" s="23">
        <v>3.0</v>
      </c>
      <c r="AB24" s="23">
        <v>3.0</v>
      </c>
      <c r="AC24" s="23">
        <v>3.0</v>
      </c>
      <c r="AD24" s="23">
        <v>4.0</v>
      </c>
      <c r="AE24" s="23">
        <v>2.0</v>
      </c>
      <c r="AF24" s="23">
        <v>3.0</v>
      </c>
      <c r="AG24" s="23">
        <v>3.0</v>
      </c>
      <c r="AH24" s="23">
        <v>3.0</v>
      </c>
      <c r="AI24" s="23">
        <v>4.0</v>
      </c>
      <c r="AJ24" s="23">
        <v>4.0</v>
      </c>
      <c r="AK24" s="23">
        <v>3.0</v>
      </c>
      <c r="AL24" s="23">
        <v>5.0</v>
      </c>
      <c r="AM24" s="23">
        <v>4.0</v>
      </c>
      <c r="AN24" s="23">
        <v>4.0</v>
      </c>
      <c r="AO24" s="23">
        <v>1.0</v>
      </c>
      <c r="AP24" s="23">
        <v>3.0</v>
      </c>
      <c r="AQ24" s="23">
        <v>1.0</v>
      </c>
      <c r="AR24" s="23">
        <v>2.0</v>
      </c>
      <c r="AS24" s="23">
        <v>1.0</v>
      </c>
      <c r="AT24" s="23">
        <v>3.0</v>
      </c>
      <c r="AU24" s="23">
        <v>3.0</v>
      </c>
      <c r="AV24" s="23">
        <v>1.0</v>
      </c>
      <c r="AW24" s="23">
        <v>2.0</v>
      </c>
      <c r="AX24" s="23">
        <v>1.0</v>
      </c>
      <c r="AY24" s="23">
        <v>3.0</v>
      </c>
      <c r="AZ24" s="23">
        <v>1.0</v>
      </c>
      <c r="BA24" s="17"/>
      <c r="BB24" s="17"/>
      <c r="BC24" s="17"/>
      <c r="BD24" s="17"/>
      <c r="BE24" s="17"/>
      <c r="BF24" s="17"/>
    </row>
    <row r="25" ht="12.75" customHeight="1">
      <c r="A25" s="22">
        <v>43474.87176559027</v>
      </c>
      <c r="B25" s="19">
        <v>24.0</v>
      </c>
      <c r="C25" s="23">
        <v>13.0</v>
      </c>
      <c r="D25" s="23">
        <v>13.0</v>
      </c>
      <c r="E25" s="23">
        <v>1.0</v>
      </c>
      <c r="F25" s="23">
        <v>5.0</v>
      </c>
      <c r="G25" s="23">
        <v>1.0</v>
      </c>
      <c r="H25" s="23">
        <v>4.0</v>
      </c>
      <c r="I25" s="23">
        <v>1.0</v>
      </c>
      <c r="J25" s="23">
        <v>5.0</v>
      </c>
      <c r="K25" s="23">
        <v>3.0</v>
      </c>
      <c r="L25" s="23">
        <v>5.0</v>
      </c>
      <c r="M25" s="23">
        <v>4.0</v>
      </c>
      <c r="N25" s="23">
        <v>4.0</v>
      </c>
      <c r="O25" s="23">
        <v>3.0</v>
      </c>
      <c r="P25" s="23">
        <v>4.0</v>
      </c>
      <c r="Q25" s="23">
        <v>3.0</v>
      </c>
      <c r="R25" s="23">
        <v>3.0</v>
      </c>
      <c r="S25" s="23">
        <v>4.0</v>
      </c>
      <c r="T25" s="23">
        <v>3.0</v>
      </c>
      <c r="U25" s="23">
        <v>4.0</v>
      </c>
      <c r="V25" s="23">
        <v>3.0</v>
      </c>
      <c r="W25" s="23">
        <v>3.0</v>
      </c>
      <c r="X25" s="23">
        <v>4.0</v>
      </c>
      <c r="Y25" s="23">
        <v>3.0</v>
      </c>
      <c r="Z25" s="23">
        <v>4.0</v>
      </c>
      <c r="AA25" s="23">
        <v>3.0</v>
      </c>
      <c r="AB25" s="23">
        <v>4.0</v>
      </c>
      <c r="AC25" s="23">
        <v>3.0</v>
      </c>
      <c r="AD25" s="23">
        <v>5.0</v>
      </c>
      <c r="AE25" s="23">
        <v>4.0</v>
      </c>
      <c r="AF25" s="23">
        <v>5.0</v>
      </c>
      <c r="AG25" s="23">
        <v>3.0</v>
      </c>
      <c r="AH25" s="23">
        <v>5.0</v>
      </c>
      <c r="AI25" s="23">
        <v>1.0</v>
      </c>
      <c r="AJ25" s="23">
        <v>5.0</v>
      </c>
      <c r="AK25" s="23">
        <v>1.0</v>
      </c>
      <c r="AL25" s="23">
        <v>5.0</v>
      </c>
      <c r="AM25" s="23">
        <v>1.0</v>
      </c>
      <c r="AN25" s="23">
        <v>5.0</v>
      </c>
      <c r="AO25" s="23">
        <v>2.0</v>
      </c>
      <c r="AP25" s="23">
        <v>4.0</v>
      </c>
      <c r="AQ25" s="23">
        <v>3.0</v>
      </c>
      <c r="AR25" s="23">
        <v>3.0</v>
      </c>
      <c r="AS25" s="23">
        <v>2.0</v>
      </c>
      <c r="AT25" s="23">
        <v>3.0</v>
      </c>
      <c r="AU25" s="23">
        <v>2.0</v>
      </c>
      <c r="AV25" s="23">
        <v>5.0</v>
      </c>
      <c r="AW25" s="23">
        <v>2.0</v>
      </c>
      <c r="AX25" s="23">
        <v>3.0</v>
      </c>
      <c r="AY25" s="23">
        <v>2.0</v>
      </c>
      <c r="AZ25" s="23">
        <v>5.0</v>
      </c>
      <c r="BA25" s="17"/>
      <c r="BB25" s="17"/>
      <c r="BC25" s="17"/>
      <c r="BD25" s="17"/>
      <c r="BE25" s="17"/>
      <c r="BF25" s="17"/>
    </row>
    <row r="26" ht="12.75" customHeight="1">
      <c r="A26" s="22">
        <v>43474.44327148148</v>
      </c>
      <c r="B26" s="19">
        <v>25.0</v>
      </c>
      <c r="C26" s="23">
        <v>13.0</v>
      </c>
      <c r="D26" s="23">
        <v>11.0</v>
      </c>
      <c r="E26" s="23">
        <v>2.0</v>
      </c>
      <c r="F26" s="23">
        <v>3.0</v>
      </c>
      <c r="G26" s="23">
        <v>2.0</v>
      </c>
      <c r="H26" s="23">
        <v>3.0</v>
      </c>
      <c r="I26" s="23">
        <v>2.0</v>
      </c>
      <c r="J26" s="23">
        <v>3.0</v>
      </c>
      <c r="K26" s="23">
        <v>4.0</v>
      </c>
      <c r="L26" s="23">
        <v>2.0</v>
      </c>
      <c r="M26" s="23">
        <v>4.0</v>
      </c>
      <c r="N26" s="23">
        <v>2.0</v>
      </c>
      <c r="O26" s="23">
        <v>4.0</v>
      </c>
      <c r="P26" s="23">
        <v>2.0</v>
      </c>
      <c r="Q26" s="23">
        <v>3.0</v>
      </c>
      <c r="R26" s="23">
        <v>3.0</v>
      </c>
      <c r="S26" s="23">
        <v>3.0</v>
      </c>
      <c r="T26" s="23">
        <v>3.0</v>
      </c>
      <c r="U26" s="23">
        <v>3.0</v>
      </c>
      <c r="V26" s="23">
        <v>3.0</v>
      </c>
      <c r="W26" s="23">
        <v>4.0</v>
      </c>
      <c r="X26" s="23">
        <v>2.0</v>
      </c>
      <c r="Y26" s="23">
        <v>4.0</v>
      </c>
      <c r="Z26" s="23">
        <v>2.0</v>
      </c>
      <c r="AA26" s="23">
        <v>4.0</v>
      </c>
      <c r="AB26" s="23">
        <v>2.0</v>
      </c>
      <c r="AC26" s="23">
        <v>3.0</v>
      </c>
      <c r="AD26" s="23">
        <v>4.0</v>
      </c>
      <c r="AE26" s="23">
        <v>3.0</v>
      </c>
      <c r="AF26" s="23">
        <v>4.0</v>
      </c>
      <c r="AG26" s="23">
        <v>3.0</v>
      </c>
      <c r="AH26" s="23">
        <v>4.0</v>
      </c>
      <c r="AI26" s="23">
        <v>4.0</v>
      </c>
      <c r="AJ26" s="23">
        <v>4.0</v>
      </c>
      <c r="AK26" s="23">
        <v>4.0</v>
      </c>
      <c r="AL26" s="23">
        <v>4.0</v>
      </c>
      <c r="AM26" s="23">
        <v>4.0</v>
      </c>
      <c r="AN26" s="23">
        <v>4.0</v>
      </c>
      <c r="AO26" s="23">
        <v>1.0</v>
      </c>
      <c r="AP26" s="23">
        <v>4.0</v>
      </c>
      <c r="AQ26" s="23">
        <v>1.0</v>
      </c>
      <c r="AR26" s="23">
        <v>4.0</v>
      </c>
      <c r="AS26" s="23">
        <v>1.0</v>
      </c>
      <c r="AT26" s="23">
        <v>4.0</v>
      </c>
      <c r="AU26" s="23">
        <v>1.0</v>
      </c>
      <c r="AV26" s="23">
        <v>4.0</v>
      </c>
      <c r="AW26" s="23">
        <v>1.0</v>
      </c>
      <c r="AX26" s="23">
        <v>4.0</v>
      </c>
      <c r="AY26" s="23">
        <v>1.0</v>
      </c>
      <c r="AZ26" s="23">
        <v>4.0</v>
      </c>
      <c r="BA26" s="17"/>
      <c r="BB26" s="17"/>
      <c r="BC26" s="17"/>
      <c r="BD26" s="17"/>
      <c r="BE26" s="17"/>
      <c r="BF26" s="17"/>
    </row>
    <row r="27" ht="12.75" customHeight="1">
      <c r="A27" s="22">
        <v>43476.70710135417</v>
      </c>
      <c r="B27" s="19">
        <v>26.0</v>
      </c>
      <c r="C27" s="23">
        <v>13.0</v>
      </c>
      <c r="D27" s="23">
        <v>13.0</v>
      </c>
      <c r="E27" s="23">
        <v>3.0</v>
      </c>
      <c r="F27" s="23">
        <v>4.0</v>
      </c>
      <c r="G27" s="23">
        <v>1.0</v>
      </c>
      <c r="H27" s="23">
        <v>2.0</v>
      </c>
      <c r="I27" s="23">
        <v>1.0</v>
      </c>
      <c r="J27" s="23">
        <v>3.0</v>
      </c>
      <c r="K27" s="23">
        <v>1.0</v>
      </c>
      <c r="L27" s="23">
        <v>1.0</v>
      </c>
      <c r="M27" s="23">
        <v>1.0</v>
      </c>
      <c r="N27" s="23">
        <v>3.0</v>
      </c>
      <c r="O27" s="23">
        <v>1.0</v>
      </c>
      <c r="P27" s="23">
        <v>1.0</v>
      </c>
      <c r="Q27" s="23">
        <v>1.0</v>
      </c>
      <c r="R27" s="23">
        <v>4.0</v>
      </c>
      <c r="S27" s="23">
        <v>1.0</v>
      </c>
      <c r="T27" s="23">
        <v>1.0</v>
      </c>
      <c r="U27" s="23">
        <v>1.0</v>
      </c>
      <c r="V27" s="23">
        <v>4.0</v>
      </c>
      <c r="W27" s="23">
        <v>3.0</v>
      </c>
      <c r="X27" s="23">
        <v>4.0</v>
      </c>
      <c r="Y27" s="23">
        <v>3.0</v>
      </c>
      <c r="Z27" s="23">
        <v>1.0</v>
      </c>
      <c r="AA27" s="23">
        <v>3.0</v>
      </c>
      <c r="AB27" s="23">
        <v>3.0</v>
      </c>
      <c r="AC27" s="23">
        <v>4.0</v>
      </c>
      <c r="AD27" s="23">
        <v>5.0</v>
      </c>
      <c r="AE27" s="23">
        <v>5.0</v>
      </c>
      <c r="AF27" s="23">
        <v>2.0</v>
      </c>
      <c r="AG27" s="23">
        <v>4.0</v>
      </c>
      <c r="AH27" s="23">
        <v>3.0</v>
      </c>
      <c r="AI27" s="23">
        <v>4.0</v>
      </c>
      <c r="AJ27" s="23">
        <v>5.0</v>
      </c>
      <c r="AK27" s="23">
        <v>2.0</v>
      </c>
      <c r="AL27" s="23">
        <v>5.0</v>
      </c>
      <c r="AM27" s="23">
        <v>3.0</v>
      </c>
      <c r="AN27" s="23">
        <v>5.0</v>
      </c>
      <c r="AO27" s="23">
        <v>1.0</v>
      </c>
      <c r="AP27" s="23">
        <v>5.0</v>
      </c>
      <c r="AQ27" s="23">
        <v>1.0</v>
      </c>
      <c r="AR27" s="23">
        <v>4.0</v>
      </c>
      <c r="AS27" s="23">
        <v>1.0</v>
      </c>
      <c r="AT27" s="23">
        <v>4.0</v>
      </c>
      <c r="AU27" s="23">
        <v>1.0</v>
      </c>
      <c r="AV27" s="23">
        <v>3.0</v>
      </c>
      <c r="AW27" s="23">
        <v>1.0</v>
      </c>
      <c r="AX27" s="23">
        <v>3.0</v>
      </c>
      <c r="AY27" s="23">
        <v>1.0</v>
      </c>
      <c r="AZ27" s="23">
        <v>3.0</v>
      </c>
      <c r="BA27" s="17"/>
      <c r="BB27" s="17"/>
      <c r="BC27" s="17"/>
      <c r="BD27" s="17"/>
      <c r="BE27" s="17"/>
      <c r="BF27" s="17"/>
    </row>
    <row r="28" ht="12.75" customHeight="1">
      <c r="A28" s="22">
        <v>43473.44309170139</v>
      </c>
      <c r="B28" s="19">
        <v>27.0</v>
      </c>
      <c r="C28" s="23">
        <v>14.0</v>
      </c>
      <c r="D28" s="23">
        <v>13.0</v>
      </c>
      <c r="E28" s="23">
        <v>1.0</v>
      </c>
      <c r="F28" s="23">
        <v>4.0</v>
      </c>
      <c r="G28" s="23">
        <v>1.0</v>
      </c>
      <c r="H28" s="23">
        <v>4.0</v>
      </c>
      <c r="I28" s="23">
        <v>1.0</v>
      </c>
      <c r="J28" s="23">
        <v>3.0</v>
      </c>
      <c r="K28" s="23">
        <v>1.0</v>
      </c>
      <c r="L28" s="23">
        <v>1.0</v>
      </c>
      <c r="M28" s="23">
        <v>1.0</v>
      </c>
      <c r="N28" s="23">
        <v>1.0</v>
      </c>
      <c r="O28" s="23">
        <v>1.0</v>
      </c>
      <c r="P28" s="23">
        <v>1.0</v>
      </c>
      <c r="Q28" s="23">
        <v>4.0</v>
      </c>
      <c r="R28" s="23">
        <v>5.0</v>
      </c>
      <c r="S28" s="23">
        <v>3.0</v>
      </c>
      <c r="T28" s="23">
        <v>4.0</v>
      </c>
      <c r="U28" s="23">
        <v>3.0</v>
      </c>
      <c r="V28" s="23">
        <v>4.0</v>
      </c>
      <c r="W28" s="23">
        <v>2.0</v>
      </c>
      <c r="X28" s="23">
        <v>4.0</v>
      </c>
      <c r="Y28" s="23">
        <v>2.0</v>
      </c>
      <c r="Z28" s="23">
        <v>3.0</v>
      </c>
      <c r="AA28" s="23">
        <v>2.0</v>
      </c>
      <c r="AB28" s="23">
        <v>3.0</v>
      </c>
      <c r="AC28" s="23">
        <v>1.0</v>
      </c>
      <c r="AD28" s="23">
        <v>5.0</v>
      </c>
      <c r="AE28" s="23">
        <v>1.0</v>
      </c>
      <c r="AF28" s="23">
        <v>5.0</v>
      </c>
      <c r="AG28" s="23">
        <v>1.0</v>
      </c>
      <c r="AH28" s="23">
        <v>5.0</v>
      </c>
      <c r="AI28" s="23">
        <v>1.0</v>
      </c>
      <c r="AJ28" s="23">
        <v>2.0</v>
      </c>
      <c r="AK28" s="23">
        <v>1.0</v>
      </c>
      <c r="AL28" s="23">
        <v>2.0</v>
      </c>
      <c r="AM28" s="23">
        <v>1.0</v>
      </c>
      <c r="AN28" s="23">
        <v>2.0</v>
      </c>
      <c r="AO28" s="23">
        <v>1.0</v>
      </c>
      <c r="AP28" s="23">
        <v>4.0</v>
      </c>
      <c r="AQ28" s="23">
        <v>1.0</v>
      </c>
      <c r="AR28" s="23">
        <v>3.0</v>
      </c>
      <c r="AS28" s="23">
        <v>1.0</v>
      </c>
      <c r="AT28" s="23">
        <v>3.0</v>
      </c>
      <c r="AU28" s="23">
        <v>1.0</v>
      </c>
      <c r="AV28" s="23">
        <v>3.0</v>
      </c>
      <c r="AW28" s="23">
        <v>1.0</v>
      </c>
      <c r="AX28" s="23">
        <v>3.0</v>
      </c>
      <c r="AY28" s="23">
        <v>1.0</v>
      </c>
      <c r="AZ28" s="23">
        <v>3.0</v>
      </c>
      <c r="BA28" s="17"/>
      <c r="BB28" s="17"/>
      <c r="BC28" s="17"/>
      <c r="BD28" s="17"/>
      <c r="BE28" s="17"/>
      <c r="BF28" s="17"/>
    </row>
    <row r="29" ht="12.75" customHeight="1">
      <c r="A29" s="22">
        <v>43472.24073326389</v>
      </c>
      <c r="B29" s="19">
        <v>28.0</v>
      </c>
      <c r="C29" s="23">
        <v>15.0</v>
      </c>
      <c r="D29" s="23">
        <v>15.0</v>
      </c>
      <c r="E29" s="23">
        <v>1.0</v>
      </c>
      <c r="F29" s="23">
        <v>5.0</v>
      </c>
      <c r="G29" s="23">
        <v>1.0</v>
      </c>
      <c r="H29" s="23">
        <v>4.0</v>
      </c>
      <c r="I29" s="23">
        <v>1.0</v>
      </c>
      <c r="J29" s="23">
        <v>5.0</v>
      </c>
      <c r="K29" s="23">
        <v>4.0</v>
      </c>
      <c r="L29" s="23">
        <v>4.0</v>
      </c>
      <c r="M29" s="23">
        <v>2.0</v>
      </c>
      <c r="N29" s="23">
        <v>3.0</v>
      </c>
      <c r="O29" s="23">
        <v>4.0</v>
      </c>
      <c r="P29" s="23">
        <v>4.0</v>
      </c>
      <c r="Q29" s="23">
        <v>2.0</v>
      </c>
      <c r="R29" s="23">
        <v>2.0</v>
      </c>
      <c r="S29" s="23">
        <v>3.0</v>
      </c>
      <c r="T29" s="23">
        <v>3.0</v>
      </c>
      <c r="U29" s="23">
        <v>2.0</v>
      </c>
      <c r="V29" s="23">
        <v>2.0</v>
      </c>
      <c r="W29" s="23">
        <v>3.0</v>
      </c>
      <c r="X29" s="23">
        <v>4.0</v>
      </c>
      <c r="Y29" s="23">
        <v>3.0</v>
      </c>
      <c r="Z29" s="23">
        <v>4.0</v>
      </c>
      <c r="AA29" s="23">
        <v>3.0</v>
      </c>
      <c r="AB29" s="23">
        <v>4.0</v>
      </c>
      <c r="AC29" s="23">
        <v>4.0</v>
      </c>
      <c r="AD29" s="23">
        <v>5.0</v>
      </c>
      <c r="AE29" s="23">
        <v>3.0</v>
      </c>
      <c r="AF29" s="23">
        <v>5.0</v>
      </c>
      <c r="AG29" s="23">
        <v>4.0</v>
      </c>
      <c r="AH29" s="23">
        <v>5.0</v>
      </c>
      <c r="AI29" s="23">
        <v>2.0</v>
      </c>
      <c r="AJ29" s="23">
        <v>5.0</v>
      </c>
      <c r="AK29" s="23">
        <v>2.0</v>
      </c>
      <c r="AL29" s="23">
        <v>5.0</v>
      </c>
      <c r="AM29" s="23">
        <v>2.0</v>
      </c>
      <c r="AN29" s="23">
        <v>5.0</v>
      </c>
      <c r="AO29" s="23">
        <v>1.0</v>
      </c>
      <c r="AP29" s="23">
        <v>4.0</v>
      </c>
      <c r="AQ29" s="23">
        <v>1.0</v>
      </c>
      <c r="AR29" s="23">
        <v>3.0</v>
      </c>
      <c r="AS29" s="23">
        <v>1.0</v>
      </c>
      <c r="AT29" s="23">
        <v>4.0</v>
      </c>
      <c r="AU29" s="23">
        <v>1.0</v>
      </c>
      <c r="AV29" s="23">
        <v>4.0</v>
      </c>
      <c r="AW29" s="23">
        <v>1.0</v>
      </c>
      <c r="AX29" s="23">
        <v>5.0</v>
      </c>
      <c r="AY29" s="23">
        <v>1.0</v>
      </c>
      <c r="AZ29" s="23">
        <v>5.0</v>
      </c>
      <c r="BA29" s="17"/>
      <c r="BB29" s="17"/>
      <c r="BC29" s="17"/>
      <c r="BD29" s="17"/>
      <c r="BE29" s="17"/>
      <c r="BF29" s="17"/>
    </row>
    <row r="30" ht="12.75" customHeight="1">
      <c r="A30" s="22">
        <v>43474.73465462963</v>
      </c>
      <c r="B30" s="19">
        <v>29.0</v>
      </c>
      <c r="C30" s="23">
        <v>18.0</v>
      </c>
      <c r="D30" s="23">
        <v>10.0</v>
      </c>
      <c r="E30" s="23">
        <v>1.0</v>
      </c>
      <c r="F30" s="23">
        <v>5.0</v>
      </c>
      <c r="G30" s="23">
        <v>1.0</v>
      </c>
      <c r="H30" s="23">
        <v>3.0</v>
      </c>
      <c r="I30" s="23">
        <v>1.0</v>
      </c>
      <c r="J30" s="23">
        <v>4.0</v>
      </c>
      <c r="K30" s="23">
        <v>4.0</v>
      </c>
      <c r="L30" s="23">
        <v>4.0</v>
      </c>
      <c r="M30" s="23">
        <v>4.0</v>
      </c>
      <c r="N30" s="23">
        <v>3.0</v>
      </c>
      <c r="O30" s="23">
        <v>4.0</v>
      </c>
      <c r="P30" s="23">
        <v>3.0</v>
      </c>
      <c r="Q30" s="23">
        <v>3.0</v>
      </c>
      <c r="R30" s="23">
        <v>4.0</v>
      </c>
      <c r="S30" s="23">
        <v>3.0</v>
      </c>
      <c r="T30" s="23">
        <v>3.0</v>
      </c>
      <c r="U30" s="23">
        <v>3.0</v>
      </c>
      <c r="V30" s="23">
        <v>3.0</v>
      </c>
      <c r="W30" s="23">
        <v>5.0</v>
      </c>
      <c r="X30" s="23">
        <v>4.0</v>
      </c>
      <c r="Y30" s="23">
        <v>3.0</v>
      </c>
      <c r="Z30" s="23">
        <v>4.0</v>
      </c>
      <c r="AA30" s="23">
        <v>4.0</v>
      </c>
      <c r="AB30" s="23">
        <v>4.0</v>
      </c>
      <c r="AC30" s="23">
        <v>3.0</v>
      </c>
      <c r="AD30" s="23">
        <v>4.0</v>
      </c>
      <c r="AE30" s="23">
        <v>2.0</v>
      </c>
      <c r="AF30" s="23">
        <v>4.0</v>
      </c>
      <c r="AG30" s="23">
        <v>2.0</v>
      </c>
      <c r="AH30" s="23">
        <v>4.0</v>
      </c>
      <c r="AI30" s="23">
        <v>1.0</v>
      </c>
      <c r="AJ30" s="23">
        <v>2.0</v>
      </c>
      <c r="AK30" s="23">
        <v>2.0</v>
      </c>
      <c r="AL30" s="23">
        <v>2.0</v>
      </c>
      <c r="AM30" s="23">
        <v>1.0</v>
      </c>
      <c r="AN30" s="23">
        <v>2.0</v>
      </c>
      <c r="AO30" s="23">
        <v>2.0</v>
      </c>
      <c r="AP30" s="23">
        <v>1.0</v>
      </c>
      <c r="AQ30" s="23">
        <v>3.0</v>
      </c>
      <c r="AR30" s="23">
        <v>1.0</v>
      </c>
      <c r="AS30" s="23">
        <v>2.0</v>
      </c>
      <c r="AT30" s="23">
        <v>1.0</v>
      </c>
      <c r="AU30" s="23">
        <v>2.0</v>
      </c>
      <c r="AV30" s="23">
        <v>4.0</v>
      </c>
      <c r="AW30" s="23">
        <v>2.0</v>
      </c>
      <c r="AX30" s="23">
        <v>5.0</v>
      </c>
      <c r="AY30" s="23">
        <v>2.0</v>
      </c>
      <c r="AZ30" s="23">
        <v>4.0</v>
      </c>
      <c r="BA30" s="17"/>
      <c r="BB30" s="17"/>
      <c r="BC30" s="17"/>
      <c r="BD30" s="17"/>
      <c r="BE30" s="17"/>
      <c r="BF30" s="17"/>
    </row>
    <row r="32" ht="12.75" customHeight="1"/>
    <row r="33" ht="12.75" customHeight="1">
      <c r="E33" s="24"/>
      <c r="F33" s="24"/>
      <c r="G33" s="24"/>
      <c r="H33" s="24"/>
      <c r="I33" s="24"/>
    </row>
    <row r="34" ht="12.75" customHeight="1">
      <c r="H34" s="23"/>
      <c r="I34" s="23"/>
    </row>
    <row r="35" ht="12.75" customHeight="1">
      <c r="H35" s="23"/>
      <c r="I35" s="23"/>
    </row>
    <row r="36" ht="12.75" customHeight="1">
      <c r="H36" s="23"/>
      <c r="I36" s="23"/>
    </row>
    <row r="37" ht="12.75" customHeight="1">
      <c r="H37" s="23"/>
      <c r="I37" s="23"/>
    </row>
    <row r="38" ht="12.75" customHeight="1">
      <c r="H38" s="23"/>
      <c r="I38" s="23"/>
    </row>
    <row r="39" ht="12.75" customHeight="1">
      <c r="H39" s="23"/>
      <c r="I39" s="23"/>
    </row>
    <row r="40" ht="12.75" customHeight="1">
      <c r="H40" s="23"/>
      <c r="I40" s="23"/>
    </row>
    <row r="41" ht="12.75" customHeight="1">
      <c r="H41" s="23"/>
      <c r="I41" s="23"/>
    </row>
    <row r="42" ht="12.75" customHeight="1">
      <c r="H42" s="23"/>
      <c r="I42" s="23"/>
    </row>
    <row r="43" ht="12.75" customHeight="1">
      <c r="H43" s="23"/>
      <c r="I43" s="23"/>
    </row>
    <row r="44" ht="12.75" customHeight="1">
      <c r="H44" s="23"/>
      <c r="I44" s="23"/>
    </row>
    <row r="45" ht="12.75" customHeight="1">
      <c r="H45" s="23"/>
      <c r="I45" s="23"/>
    </row>
    <row r="46" ht="12.75" customHeight="1">
      <c r="H46" s="23"/>
      <c r="I46" s="23"/>
    </row>
    <row r="47" ht="12.75" customHeight="1">
      <c r="H47" s="23"/>
      <c r="I47" s="23"/>
    </row>
    <row r="48" ht="12.75" customHeight="1">
      <c r="H48" s="23"/>
      <c r="I48" s="23"/>
    </row>
    <row r="49" ht="12.75" customHeight="1">
      <c r="H49" s="23"/>
      <c r="I49" s="23"/>
    </row>
    <row r="50" ht="12.75" customHeight="1">
      <c r="H50" s="23"/>
      <c r="I50" s="23"/>
    </row>
    <row r="51" ht="12.75" customHeight="1">
      <c r="H51" s="23"/>
      <c r="I51" s="23"/>
    </row>
    <row r="52" ht="12.75" customHeight="1">
      <c r="H52" s="23"/>
      <c r="I52" s="23"/>
    </row>
    <row r="53" ht="12.75" customHeight="1">
      <c r="H53" s="23"/>
      <c r="I53" s="23"/>
    </row>
    <row r="54" ht="12.75" customHeight="1">
      <c r="H54" s="23"/>
      <c r="I54" s="23"/>
    </row>
    <row r="55" ht="12.75" customHeight="1">
      <c r="H55" s="23"/>
      <c r="I55" s="23"/>
    </row>
    <row r="56" ht="12.75" customHeight="1">
      <c r="H56" s="23"/>
      <c r="I56" s="23"/>
    </row>
    <row r="57" ht="12.75" customHeight="1">
      <c r="H57" s="23"/>
      <c r="I57" s="23"/>
    </row>
    <row r="58" ht="12.75" customHeight="1">
      <c r="H58" s="23"/>
      <c r="I58" s="23"/>
    </row>
    <row r="59" ht="12.75" customHeight="1">
      <c r="H59" s="23"/>
      <c r="I59" s="23"/>
    </row>
    <row r="60" ht="12.75" customHeight="1">
      <c r="H60" s="23"/>
      <c r="I60" s="23"/>
    </row>
    <row r="61" ht="12.75" customHeight="1">
      <c r="H61" s="23"/>
      <c r="I61" s="23"/>
    </row>
    <row r="62" ht="12.75" customHeight="1">
      <c r="H62" s="23"/>
      <c r="I62" s="23"/>
    </row>
    <row r="63" ht="12.75" customHeight="1">
      <c r="H63" s="23"/>
      <c r="I63" s="23"/>
    </row>
    <row r="64" ht="12.75" customHeight="1">
      <c r="H64" s="23"/>
      <c r="I64" s="23"/>
    </row>
    <row r="65" ht="12.75" customHeight="1">
      <c r="H65" s="23"/>
      <c r="I65" s="23"/>
    </row>
    <row r="66" ht="12.75" customHeight="1">
      <c r="H66" s="23"/>
      <c r="I66" s="23"/>
    </row>
    <row r="67" ht="12.75" customHeight="1">
      <c r="H67" s="23"/>
      <c r="I67" s="23"/>
    </row>
    <row r="68" ht="12.75" customHeight="1">
      <c r="H68" s="23"/>
      <c r="I68" s="23"/>
    </row>
    <row r="69" ht="12.75" customHeight="1">
      <c r="H69" s="23"/>
      <c r="I69" s="23"/>
    </row>
    <row r="70" ht="12.75" customHeight="1">
      <c r="H70" s="23"/>
      <c r="I70" s="23"/>
    </row>
    <row r="71" ht="12.75" customHeight="1">
      <c r="H71" s="23"/>
      <c r="I71" s="23"/>
    </row>
    <row r="72" ht="12.75" customHeight="1">
      <c r="H72" s="23"/>
      <c r="I72" s="23"/>
    </row>
    <row r="73" ht="12.75" customHeight="1">
      <c r="H73" s="23"/>
      <c r="I73" s="23"/>
    </row>
    <row r="74" ht="12.75" customHeight="1">
      <c r="H74" s="23"/>
      <c r="I74" s="23"/>
    </row>
    <row r="75" ht="12.75" customHeight="1">
      <c r="H75" s="23"/>
      <c r="I75" s="23"/>
    </row>
    <row r="76" ht="12.75" customHeight="1">
      <c r="H76" s="23"/>
      <c r="I76" s="23"/>
    </row>
    <row r="77" ht="12.75" customHeight="1">
      <c r="H77" s="23"/>
      <c r="I77" s="23"/>
    </row>
    <row r="78" ht="12.75" customHeight="1">
      <c r="H78" s="23"/>
      <c r="I78" s="23"/>
    </row>
    <row r="79" ht="12.75" customHeight="1">
      <c r="H79" s="23"/>
      <c r="I79" s="23"/>
    </row>
    <row r="80" ht="12.75" customHeight="1">
      <c r="H80" s="23"/>
      <c r="I80" s="23"/>
    </row>
    <row r="81" ht="12.75" customHeight="1">
      <c r="H81" s="23"/>
      <c r="I81" s="23"/>
    </row>
    <row r="82" ht="12.75" customHeight="1">
      <c r="H82" s="23"/>
      <c r="I82" s="23"/>
    </row>
    <row r="83" ht="12.75" customHeight="1">
      <c r="H83" s="23"/>
      <c r="I83" s="23"/>
    </row>
    <row r="84" ht="12.75" customHeight="1">
      <c r="H84" s="23"/>
      <c r="I84" s="23"/>
    </row>
    <row r="85" ht="12.75" customHeight="1">
      <c r="H85" s="23"/>
      <c r="I85" s="23"/>
    </row>
    <row r="86" ht="12.75" customHeight="1">
      <c r="H86" s="23"/>
      <c r="I86" s="23"/>
    </row>
    <row r="87" ht="12.75" customHeight="1">
      <c r="H87" s="23"/>
      <c r="I87" s="23"/>
    </row>
    <row r="88" ht="12.75" customHeight="1">
      <c r="H88" s="23"/>
      <c r="I88" s="23"/>
    </row>
    <row r="89" ht="12.75" customHeight="1">
      <c r="H89" s="23"/>
      <c r="I89" s="23"/>
    </row>
    <row r="90" ht="12.75" customHeight="1">
      <c r="H90" s="23"/>
      <c r="I90" s="23"/>
    </row>
    <row r="91" ht="12.75" customHeight="1">
      <c r="H91" s="23"/>
      <c r="I91" s="23"/>
    </row>
    <row r="92" ht="12.75" customHeight="1">
      <c r="H92" s="23"/>
      <c r="I92" s="23"/>
    </row>
    <row r="93" ht="12.75" customHeight="1">
      <c r="H93" s="23"/>
      <c r="I93" s="23"/>
    </row>
    <row r="94" ht="12.75" customHeight="1">
      <c r="H94" s="23"/>
      <c r="I94" s="23"/>
    </row>
    <row r="95" ht="12.75" customHeight="1">
      <c r="H95" s="23"/>
      <c r="I95" s="23"/>
    </row>
    <row r="96" ht="12.75" customHeight="1">
      <c r="H96" s="23"/>
      <c r="I96" s="23"/>
    </row>
    <row r="97" ht="12.75" customHeight="1">
      <c r="H97" s="23"/>
      <c r="I97" s="23"/>
    </row>
    <row r="98" ht="12.75" customHeight="1">
      <c r="H98" s="23"/>
      <c r="I98" s="23"/>
    </row>
    <row r="99" ht="12.75" customHeight="1">
      <c r="H99" s="23"/>
      <c r="I99" s="23"/>
    </row>
    <row r="100" ht="12.75" customHeight="1">
      <c r="H100" s="23"/>
      <c r="I100" s="23"/>
    </row>
    <row r="101" ht="12.75" customHeight="1">
      <c r="H101" s="23"/>
      <c r="I101" s="23"/>
    </row>
    <row r="102" ht="12.75" customHeight="1">
      <c r="H102" s="23"/>
      <c r="I102" s="23"/>
    </row>
    <row r="103" ht="12.75" customHeight="1">
      <c r="H103" s="23"/>
      <c r="I103" s="23"/>
    </row>
    <row r="104" ht="12.75" customHeight="1">
      <c r="H104" s="23"/>
      <c r="I104" s="23"/>
    </row>
    <row r="105" ht="12.75" customHeight="1">
      <c r="H105" s="23"/>
      <c r="I105" s="23"/>
    </row>
    <row r="106" ht="12.75" customHeight="1">
      <c r="H106" s="23"/>
      <c r="I106" s="23"/>
    </row>
    <row r="107" ht="12.75" customHeight="1">
      <c r="H107" s="23"/>
      <c r="I107" s="23"/>
    </row>
    <row r="108" ht="12.75" customHeight="1">
      <c r="H108" s="23"/>
      <c r="I108" s="23"/>
    </row>
    <row r="109" ht="12.75" customHeight="1">
      <c r="H109" s="23"/>
      <c r="I109" s="23"/>
    </row>
    <row r="110" ht="12.75" customHeight="1">
      <c r="H110" s="23"/>
      <c r="I110" s="23"/>
    </row>
    <row r="111" ht="12.75" customHeight="1">
      <c r="H111" s="23"/>
      <c r="I111" s="23"/>
    </row>
    <row r="112" ht="12.75" customHeight="1">
      <c r="H112" s="23"/>
      <c r="I112" s="23"/>
    </row>
    <row r="113" ht="12.75" customHeight="1">
      <c r="H113" s="23"/>
      <c r="I113" s="23"/>
    </row>
    <row r="114" ht="12.75" customHeight="1">
      <c r="H114" s="23"/>
      <c r="I114" s="23"/>
    </row>
    <row r="115" ht="12.75" customHeight="1">
      <c r="H115" s="23"/>
      <c r="I115" s="23"/>
    </row>
    <row r="116" ht="12.75" customHeight="1">
      <c r="H116" s="23"/>
      <c r="I116" s="23"/>
    </row>
    <row r="117" ht="12.75" customHeight="1">
      <c r="H117" s="23"/>
      <c r="I117" s="23"/>
    </row>
    <row r="118" ht="12.75" customHeight="1">
      <c r="H118" s="23"/>
      <c r="I118" s="23"/>
    </row>
    <row r="119" ht="12.75" customHeight="1">
      <c r="H119" s="23"/>
      <c r="I119" s="23"/>
    </row>
    <row r="120" ht="12.75" customHeight="1">
      <c r="H120" s="23"/>
      <c r="I120" s="23"/>
    </row>
    <row r="121" ht="12.75" customHeight="1">
      <c r="H121" s="23"/>
      <c r="I121" s="23"/>
    </row>
    <row r="122" ht="12.75" customHeight="1">
      <c r="H122" s="23"/>
      <c r="I122" s="23"/>
    </row>
    <row r="123" ht="12.75" customHeight="1">
      <c r="H123" s="23"/>
      <c r="I123" s="23"/>
    </row>
    <row r="124" ht="12.75" customHeight="1">
      <c r="H124" s="23"/>
      <c r="I124" s="23"/>
    </row>
    <row r="125" ht="12.75" customHeight="1">
      <c r="H125" s="23"/>
      <c r="I125" s="23"/>
    </row>
    <row r="126" ht="12.75" customHeight="1">
      <c r="H126" s="23"/>
      <c r="I126" s="23"/>
    </row>
    <row r="127" ht="12.75" customHeight="1">
      <c r="H127" s="23"/>
      <c r="I127" s="23"/>
    </row>
    <row r="128" ht="12.75" customHeight="1">
      <c r="H128" s="23"/>
      <c r="I128" s="23"/>
    </row>
    <row r="129" ht="12.75" customHeight="1">
      <c r="H129" s="23"/>
      <c r="I129" s="23"/>
    </row>
    <row r="130" ht="12.75" customHeight="1">
      <c r="H130" s="23"/>
      <c r="I130" s="23"/>
    </row>
    <row r="131" ht="12.75" customHeight="1">
      <c r="H131" s="23"/>
      <c r="I131" s="23"/>
    </row>
    <row r="132" ht="12.75" customHeight="1">
      <c r="H132" s="23"/>
      <c r="I132" s="23"/>
    </row>
    <row r="133" ht="12.75" customHeight="1">
      <c r="H133" s="23"/>
      <c r="I133" s="23"/>
    </row>
    <row r="134" ht="12.75" customHeight="1">
      <c r="H134" s="23"/>
      <c r="I134" s="23"/>
    </row>
    <row r="135" ht="12.75" customHeight="1">
      <c r="H135" s="23"/>
      <c r="I135" s="23"/>
    </row>
    <row r="136" ht="12.75" customHeight="1">
      <c r="H136" s="23"/>
      <c r="I136" s="23"/>
    </row>
    <row r="137" ht="12.75" customHeight="1">
      <c r="H137" s="23"/>
      <c r="I137" s="23"/>
    </row>
    <row r="138" ht="12.75" customHeight="1">
      <c r="H138" s="23"/>
      <c r="I138" s="23"/>
    </row>
    <row r="139" ht="12.75" customHeight="1">
      <c r="H139" s="23"/>
      <c r="I139" s="23"/>
    </row>
    <row r="140" ht="12.75" customHeight="1">
      <c r="H140" s="23"/>
      <c r="I140" s="23"/>
    </row>
    <row r="141" ht="12.75" customHeight="1"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ht="12.75" customHeight="1">
      <c r="H142" s="23"/>
      <c r="I142" s="23"/>
    </row>
    <row r="143" ht="12.75" customHeight="1">
      <c r="H143" s="23"/>
      <c r="I143" s="23"/>
    </row>
    <row r="144" ht="12.75" customHeight="1">
      <c r="H144" s="23"/>
      <c r="I144" s="23"/>
    </row>
    <row r="145" ht="12.75" customHeight="1">
      <c r="H145" s="23"/>
      <c r="I145" s="23"/>
    </row>
    <row r="146" ht="12.75" customHeight="1">
      <c r="H146" s="23"/>
      <c r="I146" s="23"/>
    </row>
    <row r="147" ht="12.75" customHeight="1">
      <c r="H147" s="23"/>
      <c r="I147" s="23"/>
    </row>
    <row r="148" ht="12.75" customHeight="1">
      <c r="H148" s="23"/>
      <c r="I148" s="23"/>
    </row>
    <row r="149" ht="12.75" customHeight="1">
      <c r="H149" s="23"/>
      <c r="I149" s="23"/>
    </row>
    <row r="150" ht="12.75" customHeight="1">
      <c r="H150" s="23"/>
      <c r="I150" s="23"/>
    </row>
    <row r="151" ht="12.75" customHeight="1">
      <c r="H151" s="23"/>
      <c r="I151" s="23"/>
    </row>
    <row r="152" ht="12.75" customHeight="1">
      <c r="H152" s="23"/>
      <c r="I152" s="23"/>
    </row>
    <row r="153" ht="12.75" customHeight="1">
      <c r="H153" s="23"/>
      <c r="I153" s="23"/>
    </row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8.0"/>
    <col customWidth="1" min="4" max="4" width="13.43"/>
    <col customWidth="1" min="5" max="7" width="11.57"/>
    <col customWidth="1" min="8" max="14" width="8.71"/>
    <col customWidth="1" min="15" max="15" width="12.14"/>
    <col customWidth="1" min="16" max="51" width="8.71"/>
    <col customWidth="1" min="52" max="52" width="31.29"/>
    <col customWidth="1" min="53" max="53" width="70.14"/>
    <col customWidth="1" min="54" max="59" width="8.71"/>
  </cols>
  <sheetData>
    <row r="1" ht="12.75" customHeight="1">
      <c r="A1" s="18" t="s">
        <v>34</v>
      </c>
      <c r="B1" s="19" t="s">
        <v>35</v>
      </c>
      <c r="C1" s="25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38</v>
      </c>
      <c r="R1" s="17" t="s">
        <v>39</v>
      </c>
      <c r="S1" s="17" t="s">
        <v>40</v>
      </c>
      <c r="T1" s="17" t="s">
        <v>41</v>
      </c>
      <c r="U1" s="17" t="s">
        <v>42</v>
      </c>
      <c r="V1" s="17" t="s">
        <v>43</v>
      </c>
      <c r="W1" s="17" t="s">
        <v>38</v>
      </c>
      <c r="X1" s="17" t="s">
        <v>39</v>
      </c>
      <c r="Y1" s="17" t="s">
        <v>40</v>
      </c>
      <c r="Z1" s="17" t="s">
        <v>41</v>
      </c>
      <c r="AA1" s="17" t="s">
        <v>42</v>
      </c>
      <c r="AB1" s="17" t="s">
        <v>43</v>
      </c>
      <c r="AC1" s="17" t="s">
        <v>38</v>
      </c>
      <c r="AD1" s="17" t="s">
        <v>39</v>
      </c>
      <c r="AE1" s="17" t="s">
        <v>40</v>
      </c>
      <c r="AF1" s="17" t="s">
        <v>41</v>
      </c>
      <c r="AG1" s="17" t="s">
        <v>42</v>
      </c>
      <c r="AH1" s="17" t="s">
        <v>43</v>
      </c>
      <c r="AI1" s="17" t="s">
        <v>38</v>
      </c>
      <c r="AJ1" s="17" t="s">
        <v>39</v>
      </c>
      <c r="AK1" s="17" t="s">
        <v>40</v>
      </c>
      <c r="AL1" s="17" t="s">
        <v>41</v>
      </c>
      <c r="AM1" s="17" t="s">
        <v>42</v>
      </c>
      <c r="AN1" s="17" t="s">
        <v>43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38</v>
      </c>
      <c r="AV1" s="17" t="s">
        <v>39</v>
      </c>
      <c r="AW1" s="17" t="s">
        <v>40</v>
      </c>
      <c r="AX1" s="17" t="s">
        <v>41</v>
      </c>
      <c r="AY1" s="17" t="s">
        <v>42</v>
      </c>
      <c r="BA1" s="26" t="s">
        <v>43</v>
      </c>
      <c r="BB1" s="17"/>
      <c r="BC1" s="17"/>
      <c r="BD1" s="17"/>
      <c r="BE1" s="17"/>
      <c r="BF1" s="17"/>
      <c r="BG1" s="17"/>
    </row>
    <row r="2" ht="12.75" customHeight="1">
      <c r="A2" s="22">
        <v>43473.60807297454</v>
      </c>
      <c r="B2" s="19">
        <v>1.0</v>
      </c>
      <c r="C2" s="27">
        <v>1.0</v>
      </c>
      <c r="D2" s="23">
        <v>3.0</v>
      </c>
      <c r="E2" s="23">
        <v>3.0</v>
      </c>
      <c r="F2" s="23">
        <v>2.0</v>
      </c>
      <c r="G2" s="23">
        <v>2.0</v>
      </c>
      <c r="H2" s="23">
        <v>1.0</v>
      </c>
      <c r="I2" s="23">
        <v>2.0</v>
      </c>
      <c r="J2" s="23">
        <v>1.0</v>
      </c>
      <c r="K2" s="23">
        <v>2.0</v>
      </c>
      <c r="L2" s="23">
        <v>1.0</v>
      </c>
      <c r="M2" s="23">
        <v>1.0</v>
      </c>
      <c r="N2" s="23">
        <v>1.0</v>
      </c>
      <c r="O2" s="23">
        <v>2.0</v>
      </c>
      <c r="P2" s="23">
        <v>1.0</v>
      </c>
      <c r="Q2" s="23">
        <v>5.0</v>
      </c>
      <c r="R2" s="23">
        <v>5.0</v>
      </c>
      <c r="S2" s="23">
        <v>3.0</v>
      </c>
      <c r="T2" s="23">
        <v>5.0</v>
      </c>
      <c r="U2" s="23">
        <v>4.0</v>
      </c>
      <c r="V2" s="23">
        <v>5.0</v>
      </c>
      <c r="W2" s="23">
        <v>1.0</v>
      </c>
      <c r="X2" s="23">
        <v>2.0</v>
      </c>
      <c r="Y2" s="23">
        <v>1.0</v>
      </c>
      <c r="Z2" s="23">
        <v>2.0</v>
      </c>
      <c r="AA2" s="23">
        <v>1.0</v>
      </c>
      <c r="AB2" s="23">
        <v>2.0</v>
      </c>
      <c r="AC2" s="23">
        <v>4.0</v>
      </c>
      <c r="AD2" s="23">
        <v>2.0</v>
      </c>
      <c r="AE2" s="23">
        <v>4.0</v>
      </c>
      <c r="AF2" s="23">
        <v>3.0</v>
      </c>
      <c r="AG2" s="23">
        <v>4.0</v>
      </c>
      <c r="AH2" s="23">
        <v>3.0</v>
      </c>
      <c r="AI2" s="23">
        <v>1.0</v>
      </c>
      <c r="AJ2" s="23">
        <v>2.0</v>
      </c>
      <c r="AK2" s="23">
        <v>2.0</v>
      </c>
      <c r="AL2" s="23">
        <v>2.0</v>
      </c>
      <c r="AM2" s="23">
        <v>2.0</v>
      </c>
      <c r="AN2" s="23">
        <v>2.0</v>
      </c>
      <c r="AO2" s="23">
        <v>5.0</v>
      </c>
      <c r="AP2" s="23">
        <v>2.0</v>
      </c>
      <c r="AQ2" s="23">
        <v>4.0</v>
      </c>
      <c r="AR2" s="23">
        <v>2.0</v>
      </c>
      <c r="AS2" s="23">
        <v>4.0</v>
      </c>
      <c r="AT2" s="23">
        <v>2.0</v>
      </c>
      <c r="AU2" s="23">
        <v>1.0</v>
      </c>
      <c r="AV2" s="23">
        <v>2.0</v>
      </c>
      <c r="AW2" s="23">
        <v>1.0</v>
      </c>
      <c r="AX2" s="23">
        <v>2.0</v>
      </c>
      <c r="AY2" s="23">
        <v>1.0</v>
      </c>
      <c r="AZ2" s="23">
        <v>2.0</v>
      </c>
      <c r="BA2" s="21"/>
      <c r="BB2" s="17"/>
      <c r="BC2" s="17"/>
      <c r="BD2" s="17"/>
      <c r="BE2" s="17"/>
      <c r="BF2" s="17"/>
      <c r="BG2" s="17"/>
    </row>
    <row r="3" ht="12.75" customHeight="1">
      <c r="A3" s="22">
        <v>43477.566578541664</v>
      </c>
      <c r="B3" s="19">
        <v>2.0</v>
      </c>
      <c r="C3" s="27">
        <v>1.0</v>
      </c>
      <c r="D3" s="23">
        <v>8.0</v>
      </c>
      <c r="E3" s="23">
        <v>3.0</v>
      </c>
      <c r="F3" s="23">
        <v>4.0</v>
      </c>
      <c r="G3" s="23">
        <v>4.0</v>
      </c>
      <c r="H3" s="23">
        <v>5.0</v>
      </c>
      <c r="I3" s="23">
        <v>5.0</v>
      </c>
      <c r="J3" s="23">
        <v>4.0</v>
      </c>
      <c r="K3" s="23">
        <v>4.0</v>
      </c>
      <c r="L3" s="23">
        <v>5.0</v>
      </c>
      <c r="M3" s="23">
        <v>3.0</v>
      </c>
      <c r="N3" s="23">
        <v>2.0</v>
      </c>
      <c r="O3" s="23">
        <v>4.0</v>
      </c>
      <c r="P3" s="23">
        <v>2.0</v>
      </c>
      <c r="Q3" s="23">
        <v>3.0</v>
      </c>
      <c r="R3" s="23">
        <v>3.0</v>
      </c>
      <c r="S3" s="23">
        <v>3.0</v>
      </c>
      <c r="T3" s="23">
        <v>3.0</v>
      </c>
      <c r="U3" s="23">
        <v>3.0</v>
      </c>
      <c r="V3" s="23">
        <v>4.0</v>
      </c>
      <c r="W3" s="23">
        <v>3.0</v>
      </c>
      <c r="X3" s="23">
        <v>2.0</v>
      </c>
      <c r="Y3" s="23">
        <v>4.0</v>
      </c>
      <c r="Z3" s="23">
        <v>3.0</v>
      </c>
      <c r="AA3" s="23">
        <v>4.0</v>
      </c>
      <c r="AB3" s="23">
        <v>3.0</v>
      </c>
      <c r="AC3" s="23">
        <v>3.0</v>
      </c>
      <c r="AD3" s="23">
        <v>3.0</v>
      </c>
      <c r="AE3" s="23">
        <v>2.0</v>
      </c>
      <c r="AF3" s="23">
        <v>3.0</v>
      </c>
      <c r="AG3" s="23">
        <v>2.0</v>
      </c>
      <c r="AH3" s="23">
        <v>3.0</v>
      </c>
      <c r="AI3" s="23">
        <v>4.0</v>
      </c>
      <c r="AJ3" s="23">
        <v>3.0</v>
      </c>
      <c r="AK3" s="23">
        <v>3.0</v>
      </c>
      <c r="AL3" s="23">
        <v>2.0</v>
      </c>
      <c r="AM3" s="23">
        <v>3.0</v>
      </c>
      <c r="AN3" s="23">
        <v>2.0</v>
      </c>
      <c r="AO3" s="23">
        <v>4.0</v>
      </c>
      <c r="AP3" s="23">
        <v>5.0</v>
      </c>
      <c r="AQ3" s="23">
        <v>4.0</v>
      </c>
      <c r="AR3" s="23">
        <v>3.0</v>
      </c>
      <c r="AS3" s="23">
        <v>4.0</v>
      </c>
      <c r="AT3" s="23">
        <v>3.0</v>
      </c>
      <c r="AU3" s="23">
        <v>3.0</v>
      </c>
      <c r="AV3" s="23">
        <v>4.0</v>
      </c>
      <c r="AW3" s="23">
        <v>3.0</v>
      </c>
      <c r="AX3" s="23">
        <v>3.0</v>
      </c>
      <c r="AY3" s="23">
        <v>4.0</v>
      </c>
      <c r="AZ3" s="23">
        <v>3.0</v>
      </c>
      <c r="BA3" s="17"/>
      <c r="BB3" s="17"/>
      <c r="BC3" s="17"/>
      <c r="BD3" s="17"/>
      <c r="BE3" s="17"/>
      <c r="BF3" s="17"/>
      <c r="BG3" s="17"/>
    </row>
    <row r="4" ht="12.75" customHeight="1">
      <c r="A4" s="22">
        <v>43477.70526636574</v>
      </c>
      <c r="B4" s="19">
        <v>3.0</v>
      </c>
      <c r="C4" s="27">
        <v>2.0</v>
      </c>
      <c r="D4" s="23">
        <v>7.0</v>
      </c>
      <c r="E4" s="23">
        <v>3.0</v>
      </c>
      <c r="F4" s="23">
        <v>4.0</v>
      </c>
      <c r="G4" s="23">
        <v>3.0</v>
      </c>
      <c r="H4" s="23">
        <v>4.0</v>
      </c>
      <c r="I4" s="23">
        <v>4.0</v>
      </c>
      <c r="J4" s="23">
        <v>3.0</v>
      </c>
      <c r="K4" s="23">
        <v>2.0</v>
      </c>
      <c r="L4" s="23">
        <v>3.0</v>
      </c>
      <c r="M4" s="23">
        <v>2.0</v>
      </c>
      <c r="N4" s="23">
        <v>3.0</v>
      </c>
      <c r="O4" s="23">
        <v>2.0</v>
      </c>
      <c r="P4" s="23">
        <v>3.0</v>
      </c>
      <c r="Q4" s="23">
        <v>4.0</v>
      </c>
      <c r="R4" s="23">
        <v>2.0</v>
      </c>
      <c r="S4" s="23">
        <v>4.0</v>
      </c>
      <c r="T4" s="23">
        <v>3.0</v>
      </c>
      <c r="U4" s="23">
        <v>4.0</v>
      </c>
      <c r="V4" s="23">
        <v>2.0</v>
      </c>
      <c r="W4" s="23">
        <v>3.0</v>
      </c>
      <c r="X4" s="23">
        <v>4.0</v>
      </c>
      <c r="Y4" s="23">
        <v>4.0</v>
      </c>
      <c r="Z4" s="23">
        <v>3.0</v>
      </c>
      <c r="AA4" s="23">
        <v>3.0</v>
      </c>
      <c r="AB4" s="23">
        <v>3.0</v>
      </c>
      <c r="AC4" s="23">
        <v>3.0</v>
      </c>
      <c r="AD4" s="23">
        <v>5.0</v>
      </c>
      <c r="AE4" s="23">
        <v>3.0</v>
      </c>
      <c r="AF4" s="23">
        <v>5.0</v>
      </c>
      <c r="AG4" s="23">
        <v>2.0</v>
      </c>
      <c r="AH4" s="23">
        <v>4.0</v>
      </c>
      <c r="AI4" s="23">
        <v>3.0</v>
      </c>
      <c r="AJ4" s="23">
        <v>4.0</v>
      </c>
      <c r="AK4" s="23">
        <v>4.0</v>
      </c>
      <c r="AL4" s="23">
        <v>4.0</v>
      </c>
      <c r="AM4" s="23">
        <v>4.0</v>
      </c>
      <c r="AN4" s="23">
        <v>3.0</v>
      </c>
      <c r="AO4" s="23">
        <v>3.0</v>
      </c>
      <c r="AP4" s="23">
        <v>3.0</v>
      </c>
      <c r="AQ4" s="23">
        <v>2.0</v>
      </c>
      <c r="AR4" s="23">
        <v>2.0</v>
      </c>
      <c r="AS4" s="23">
        <v>4.0</v>
      </c>
      <c r="AT4" s="23">
        <v>4.0</v>
      </c>
      <c r="AU4" s="23">
        <v>4.0</v>
      </c>
      <c r="AV4" s="23">
        <v>2.0</v>
      </c>
      <c r="AW4" s="23">
        <v>4.0</v>
      </c>
      <c r="AX4" s="23">
        <v>4.0</v>
      </c>
      <c r="AY4" s="23">
        <v>4.0</v>
      </c>
      <c r="AZ4" s="23">
        <v>5.0</v>
      </c>
      <c r="BA4" s="17"/>
      <c r="BB4" s="17"/>
      <c r="BC4" s="17"/>
      <c r="BD4" s="17"/>
      <c r="BE4" s="17"/>
      <c r="BF4" s="17"/>
      <c r="BG4" s="17"/>
    </row>
    <row r="5" ht="12.75" customHeight="1">
      <c r="A5" s="22">
        <v>43476.42121615741</v>
      </c>
      <c r="B5" s="19">
        <v>4.0</v>
      </c>
      <c r="C5" s="27">
        <v>3.0</v>
      </c>
      <c r="D5" s="23">
        <v>1.0</v>
      </c>
      <c r="E5" s="23">
        <v>3.0</v>
      </c>
      <c r="F5" s="23">
        <v>4.0</v>
      </c>
      <c r="G5" s="23">
        <v>2.0</v>
      </c>
      <c r="H5" s="23">
        <v>4.0</v>
      </c>
      <c r="I5" s="23">
        <v>2.0</v>
      </c>
      <c r="J5" s="23">
        <v>4.0</v>
      </c>
      <c r="K5" s="23">
        <v>2.0</v>
      </c>
      <c r="L5" s="23">
        <v>4.0</v>
      </c>
      <c r="M5" s="23">
        <v>3.0</v>
      </c>
      <c r="N5" s="23">
        <v>4.0</v>
      </c>
      <c r="O5" s="23">
        <v>3.0</v>
      </c>
      <c r="P5" s="23">
        <v>4.0</v>
      </c>
      <c r="Q5" s="23">
        <v>1.0</v>
      </c>
      <c r="R5" s="23">
        <v>4.0</v>
      </c>
      <c r="S5" s="23">
        <v>1.0</v>
      </c>
      <c r="T5" s="23">
        <v>4.0</v>
      </c>
      <c r="U5" s="23">
        <v>1.0</v>
      </c>
      <c r="V5" s="23">
        <v>4.0</v>
      </c>
      <c r="W5" s="23">
        <v>4.0</v>
      </c>
      <c r="X5" s="23">
        <v>3.0</v>
      </c>
      <c r="Y5" s="23">
        <v>4.0</v>
      </c>
      <c r="Z5" s="23">
        <v>4.0</v>
      </c>
      <c r="AA5" s="23">
        <v>4.0</v>
      </c>
      <c r="AB5" s="23">
        <v>4.0</v>
      </c>
      <c r="AC5" s="23">
        <v>4.0</v>
      </c>
      <c r="AD5" s="23">
        <v>3.0</v>
      </c>
      <c r="AE5" s="23">
        <v>3.0</v>
      </c>
      <c r="AF5" s="23">
        <v>3.0</v>
      </c>
      <c r="AG5" s="23">
        <v>4.0</v>
      </c>
      <c r="AH5" s="23">
        <v>4.0</v>
      </c>
      <c r="AI5" s="23">
        <v>4.0</v>
      </c>
      <c r="AJ5" s="23">
        <v>3.0</v>
      </c>
      <c r="AK5" s="23">
        <v>3.0</v>
      </c>
      <c r="AL5" s="23">
        <v>2.0</v>
      </c>
      <c r="AM5" s="23">
        <v>3.0</v>
      </c>
      <c r="AN5" s="23">
        <v>3.0</v>
      </c>
      <c r="AO5" s="23">
        <v>4.0</v>
      </c>
      <c r="AP5" s="23">
        <v>4.0</v>
      </c>
      <c r="AQ5" s="23">
        <v>4.0</v>
      </c>
      <c r="AR5" s="23">
        <v>4.0</v>
      </c>
      <c r="AS5" s="23">
        <v>4.0</v>
      </c>
      <c r="AT5" s="23">
        <v>4.0</v>
      </c>
      <c r="AU5" s="23">
        <v>3.0</v>
      </c>
      <c r="AV5" s="23">
        <v>3.0</v>
      </c>
      <c r="AW5" s="23">
        <v>4.0</v>
      </c>
      <c r="AX5" s="23">
        <v>4.0</v>
      </c>
      <c r="AY5" s="23">
        <v>4.0</v>
      </c>
      <c r="AZ5" s="23">
        <v>3.0</v>
      </c>
      <c r="BA5" s="17"/>
      <c r="BB5" s="17"/>
      <c r="BC5" s="17"/>
      <c r="BD5" s="17"/>
      <c r="BE5" s="17"/>
      <c r="BF5" s="17"/>
      <c r="BG5" s="17"/>
    </row>
    <row r="6" ht="12.75" customHeight="1">
      <c r="A6" s="22">
        <v>43476.46433836805</v>
      </c>
      <c r="B6" s="19">
        <v>5.0</v>
      </c>
      <c r="C6" s="27">
        <v>3.0</v>
      </c>
      <c r="D6" s="23">
        <v>4.0</v>
      </c>
      <c r="E6" s="23">
        <v>3.0</v>
      </c>
      <c r="F6" s="23">
        <v>4.0</v>
      </c>
      <c r="G6" s="23">
        <v>3.0</v>
      </c>
      <c r="H6" s="23">
        <v>3.0</v>
      </c>
      <c r="I6" s="23">
        <v>3.0</v>
      </c>
      <c r="J6" s="23">
        <v>5.0</v>
      </c>
      <c r="K6" s="23">
        <v>4.0</v>
      </c>
      <c r="L6" s="23">
        <v>3.0</v>
      </c>
      <c r="M6" s="23">
        <v>3.0</v>
      </c>
      <c r="N6" s="23">
        <v>3.0</v>
      </c>
      <c r="O6" s="23">
        <v>4.0</v>
      </c>
      <c r="P6" s="23">
        <v>4.0</v>
      </c>
      <c r="Q6" s="23">
        <v>4.0</v>
      </c>
      <c r="R6" s="23">
        <v>3.0</v>
      </c>
      <c r="S6" s="23">
        <v>5.0</v>
      </c>
      <c r="T6" s="23">
        <v>4.0</v>
      </c>
      <c r="U6" s="23">
        <v>5.0</v>
      </c>
      <c r="V6" s="23">
        <v>5.0</v>
      </c>
      <c r="W6" s="23">
        <v>4.0</v>
      </c>
      <c r="X6" s="23">
        <v>4.0</v>
      </c>
      <c r="Y6" s="23">
        <v>4.0</v>
      </c>
      <c r="Z6" s="23">
        <v>4.0</v>
      </c>
      <c r="AA6" s="23">
        <v>5.0</v>
      </c>
      <c r="AB6" s="23">
        <v>5.0</v>
      </c>
      <c r="AC6" s="23">
        <v>4.0</v>
      </c>
      <c r="AD6" s="23">
        <v>4.0</v>
      </c>
      <c r="AE6" s="23">
        <v>4.0</v>
      </c>
      <c r="AF6" s="23">
        <v>4.0</v>
      </c>
      <c r="AG6" s="23">
        <v>5.0</v>
      </c>
      <c r="AH6" s="23">
        <v>5.0</v>
      </c>
      <c r="AI6" s="23">
        <v>3.0</v>
      </c>
      <c r="AJ6" s="23">
        <v>4.0</v>
      </c>
      <c r="AK6" s="23">
        <v>4.0</v>
      </c>
      <c r="AL6" s="23">
        <v>3.0</v>
      </c>
      <c r="AM6" s="23">
        <v>4.0</v>
      </c>
      <c r="AN6" s="23">
        <v>4.0</v>
      </c>
      <c r="AO6" s="23">
        <v>3.0</v>
      </c>
      <c r="AP6" s="23">
        <v>3.0</v>
      </c>
      <c r="AQ6" s="23">
        <v>4.0</v>
      </c>
      <c r="AR6" s="23">
        <v>4.0</v>
      </c>
      <c r="AS6" s="23">
        <v>4.0</v>
      </c>
      <c r="AT6" s="23">
        <v>4.0</v>
      </c>
      <c r="AU6" s="23">
        <v>3.0</v>
      </c>
      <c r="AV6" s="23">
        <v>3.0</v>
      </c>
      <c r="AW6" s="23">
        <v>3.0</v>
      </c>
      <c r="AX6" s="23">
        <v>3.0</v>
      </c>
      <c r="AY6" s="23">
        <v>4.0</v>
      </c>
      <c r="AZ6" s="23">
        <v>4.0</v>
      </c>
      <c r="BA6" s="17"/>
      <c r="BB6" s="17"/>
      <c r="BC6" s="17"/>
      <c r="BD6" s="17"/>
      <c r="BE6" s="17"/>
      <c r="BF6" s="17"/>
      <c r="BG6" s="17"/>
    </row>
    <row r="7" ht="12.75" customHeight="1">
      <c r="A7" s="22">
        <v>43472.2876921412</v>
      </c>
      <c r="B7" s="19">
        <v>6.0</v>
      </c>
      <c r="C7" s="27">
        <v>3.0</v>
      </c>
      <c r="D7" s="23">
        <v>3.0</v>
      </c>
      <c r="E7" s="23">
        <v>1.0</v>
      </c>
      <c r="F7" s="23">
        <v>5.0</v>
      </c>
      <c r="G7" s="23">
        <v>1.0</v>
      </c>
      <c r="H7" s="23">
        <v>3.0</v>
      </c>
      <c r="I7" s="23">
        <v>1.0</v>
      </c>
      <c r="J7" s="23">
        <v>4.0</v>
      </c>
      <c r="K7" s="23">
        <v>1.0</v>
      </c>
      <c r="L7" s="23">
        <v>4.0</v>
      </c>
      <c r="M7" s="23">
        <v>3.0</v>
      </c>
      <c r="N7" s="23">
        <v>3.0</v>
      </c>
      <c r="O7" s="23">
        <v>2.0</v>
      </c>
      <c r="P7" s="23">
        <v>3.0</v>
      </c>
      <c r="Q7" s="23">
        <v>4.0</v>
      </c>
      <c r="R7" s="23">
        <v>4.0</v>
      </c>
      <c r="S7" s="23">
        <v>4.0</v>
      </c>
      <c r="T7" s="23">
        <v>4.0</v>
      </c>
      <c r="U7" s="23">
        <v>4.0</v>
      </c>
      <c r="V7" s="23">
        <v>4.0</v>
      </c>
      <c r="W7" s="23">
        <v>3.0</v>
      </c>
      <c r="X7" s="23">
        <v>4.0</v>
      </c>
      <c r="Y7" s="23">
        <v>4.0</v>
      </c>
      <c r="Z7" s="23">
        <v>5.0</v>
      </c>
      <c r="AA7" s="23">
        <v>3.0</v>
      </c>
      <c r="AB7" s="23">
        <v>4.0</v>
      </c>
      <c r="AC7" s="23">
        <v>3.0</v>
      </c>
      <c r="AD7" s="23">
        <v>5.0</v>
      </c>
      <c r="AE7" s="23">
        <v>3.0</v>
      </c>
      <c r="AF7" s="23">
        <v>5.0</v>
      </c>
      <c r="AG7" s="23">
        <v>3.0</v>
      </c>
      <c r="AH7" s="23">
        <v>5.0</v>
      </c>
      <c r="AI7" s="23">
        <v>1.0</v>
      </c>
      <c r="AJ7" s="23">
        <v>4.0</v>
      </c>
      <c r="AK7" s="23">
        <v>1.0</v>
      </c>
      <c r="AL7" s="23">
        <v>1.0</v>
      </c>
      <c r="AM7" s="23">
        <v>1.0</v>
      </c>
      <c r="AN7" s="23">
        <v>3.0</v>
      </c>
      <c r="AO7" s="23">
        <v>1.0</v>
      </c>
      <c r="AP7" s="23">
        <v>1.0</v>
      </c>
      <c r="AQ7" s="23">
        <v>1.0</v>
      </c>
      <c r="AR7" s="23">
        <v>1.0</v>
      </c>
      <c r="AS7" s="23">
        <v>1.0</v>
      </c>
      <c r="AT7" s="23">
        <v>1.0</v>
      </c>
      <c r="AU7" s="23">
        <v>1.0</v>
      </c>
      <c r="AV7" s="23">
        <v>5.0</v>
      </c>
      <c r="AW7" s="23">
        <v>1.0</v>
      </c>
      <c r="AX7" s="23">
        <v>5.0</v>
      </c>
      <c r="AY7" s="23">
        <v>1.0</v>
      </c>
      <c r="AZ7" s="23">
        <v>5.0</v>
      </c>
      <c r="BA7" s="17"/>
      <c r="BB7" s="17"/>
      <c r="BC7" s="17"/>
      <c r="BD7" s="17"/>
      <c r="BE7" s="17"/>
      <c r="BF7" s="17"/>
      <c r="BG7" s="17"/>
    </row>
    <row r="8" ht="12.75" customHeight="1">
      <c r="A8" s="22">
        <v>43479.51576384259</v>
      </c>
      <c r="B8" s="19">
        <v>7.0</v>
      </c>
      <c r="C8" s="27">
        <v>3.0</v>
      </c>
      <c r="D8" s="23">
        <v>9.0</v>
      </c>
      <c r="E8" s="23">
        <v>5.0</v>
      </c>
      <c r="F8" s="23">
        <v>4.0</v>
      </c>
      <c r="G8" s="23">
        <v>4.0</v>
      </c>
      <c r="H8" s="23">
        <v>3.0</v>
      </c>
      <c r="I8" s="23">
        <v>4.0</v>
      </c>
      <c r="J8" s="23">
        <v>2.0</v>
      </c>
      <c r="K8" s="23">
        <v>2.0</v>
      </c>
      <c r="L8" s="23">
        <v>5.0</v>
      </c>
      <c r="M8" s="23">
        <v>2.0</v>
      </c>
      <c r="N8" s="23">
        <v>4.0</v>
      </c>
      <c r="O8" s="23">
        <v>2.0</v>
      </c>
      <c r="P8" s="23">
        <v>4.0</v>
      </c>
      <c r="Q8" s="23">
        <v>4.0</v>
      </c>
      <c r="R8" s="23">
        <v>3.0</v>
      </c>
      <c r="S8" s="23">
        <v>4.0</v>
      </c>
      <c r="T8" s="23">
        <v>3.0</v>
      </c>
      <c r="U8" s="23">
        <v>4.0</v>
      </c>
      <c r="V8" s="23">
        <v>2.0</v>
      </c>
      <c r="W8" s="23">
        <v>4.0</v>
      </c>
      <c r="X8" s="23">
        <v>3.0</v>
      </c>
      <c r="Y8" s="23">
        <v>3.0</v>
      </c>
      <c r="Z8" s="23">
        <v>2.0</v>
      </c>
      <c r="AA8" s="23">
        <v>4.0</v>
      </c>
      <c r="AB8" s="23">
        <v>1.0</v>
      </c>
      <c r="AC8" s="23">
        <v>4.0</v>
      </c>
      <c r="AD8" s="23">
        <v>3.0</v>
      </c>
      <c r="AE8" s="23">
        <v>5.0</v>
      </c>
      <c r="AF8" s="23">
        <v>3.0</v>
      </c>
      <c r="AG8" s="23">
        <v>5.0</v>
      </c>
      <c r="AH8" s="23">
        <v>4.0</v>
      </c>
      <c r="AI8" s="23">
        <v>4.0</v>
      </c>
      <c r="AJ8" s="23">
        <v>4.0</v>
      </c>
      <c r="AK8" s="23">
        <v>5.0</v>
      </c>
      <c r="AL8" s="23">
        <v>4.0</v>
      </c>
      <c r="AM8" s="23">
        <v>4.0</v>
      </c>
      <c r="AN8" s="23">
        <v>3.0</v>
      </c>
      <c r="AO8" s="23">
        <v>5.0</v>
      </c>
      <c r="AP8" s="23">
        <v>5.0</v>
      </c>
      <c r="AQ8" s="23">
        <v>5.0</v>
      </c>
      <c r="AR8" s="23">
        <v>4.0</v>
      </c>
      <c r="AS8" s="23">
        <v>5.0</v>
      </c>
      <c r="AT8" s="23">
        <v>4.0</v>
      </c>
      <c r="AU8" s="23">
        <v>5.0</v>
      </c>
      <c r="AV8" s="23">
        <v>5.0</v>
      </c>
      <c r="AW8" s="23">
        <v>4.0</v>
      </c>
      <c r="AX8" s="23">
        <v>5.0</v>
      </c>
      <c r="AY8" s="23">
        <v>4.0</v>
      </c>
      <c r="AZ8" s="23">
        <v>5.0</v>
      </c>
      <c r="BA8" s="17"/>
      <c r="BB8" s="17"/>
      <c r="BC8" s="17"/>
      <c r="BD8" s="17"/>
      <c r="BE8" s="17"/>
      <c r="BF8" s="17"/>
      <c r="BG8" s="17"/>
    </row>
    <row r="9" ht="12.75" customHeight="1">
      <c r="A9" s="22">
        <v>43473.77742506945</v>
      </c>
      <c r="B9" s="19">
        <v>8.0</v>
      </c>
      <c r="C9" s="27">
        <v>4.0</v>
      </c>
      <c r="D9" s="23">
        <v>1.0</v>
      </c>
      <c r="E9" s="23">
        <v>4.0</v>
      </c>
      <c r="F9" s="23">
        <v>3.0</v>
      </c>
      <c r="G9" s="23">
        <v>5.0</v>
      </c>
      <c r="H9" s="23">
        <v>3.0</v>
      </c>
      <c r="I9" s="23">
        <v>5.0</v>
      </c>
      <c r="J9" s="23">
        <v>3.0</v>
      </c>
      <c r="K9" s="23">
        <v>5.0</v>
      </c>
      <c r="L9" s="23">
        <v>3.0</v>
      </c>
      <c r="M9" s="23">
        <v>5.0</v>
      </c>
      <c r="N9" s="23">
        <v>2.0</v>
      </c>
      <c r="O9" s="23">
        <v>5.0</v>
      </c>
      <c r="P9" s="23">
        <v>3.0</v>
      </c>
      <c r="Q9" s="23">
        <v>5.0</v>
      </c>
      <c r="R9" s="23">
        <v>1.0</v>
      </c>
      <c r="S9" s="23">
        <v>4.0</v>
      </c>
      <c r="T9" s="23">
        <v>1.0</v>
      </c>
      <c r="U9" s="23">
        <v>4.0</v>
      </c>
      <c r="V9" s="23">
        <v>1.0</v>
      </c>
      <c r="W9" s="23">
        <v>4.0</v>
      </c>
      <c r="X9" s="23">
        <v>3.0</v>
      </c>
      <c r="Y9" s="23">
        <v>3.0</v>
      </c>
      <c r="Z9" s="23">
        <v>3.0</v>
      </c>
      <c r="AA9" s="23">
        <v>3.0</v>
      </c>
      <c r="AB9" s="23">
        <v>3.0</v>
      </c>
      <c r="AC9" s="23">
        <v>3.0</v>
      </c>
      <c r="AD9" s="23">
        <v>2.0</v>
      </c>
      <c r="AE9" s="23">
        <v>3.0</v>
      </c>
      <c r="AF9" s="23">
        <v>2.0</v>
      </c>
      <c r="AG9" s="23">
        <v>3.0</v>
      </c>
      <c r="AH9" s="23">
        <v>2.0</v>
      </c>
      <c r="AI9" s="23">
        <v>5.0</v>
      </c>
      <c r="AJ9" s="23">
        <v>4.0</v>
      </c>
      <c r="AK9" s="23">
        <v>5.0</v>
      </c>
      <c r="AL9" s="23">
        <v>4.0</v>
      </c>
      <c r="AM9" s="23">
        <v>5.0</v>
      </c>
      <c r="AN9" s="23">
        <v>4.0</v>
      </c>
      <c r="AO9" s="23">
        <v>5.0</v>
      </c>
      <c r="AP9" s="23">
        <v>5.0</v>
      </c>
      <c r="AQ9" s="23">
        <v>5.0</v>
      </c>
      <c r="AR9" s="23">
        <v>5.0</v>
      </c>
      <c r="AS9" s="23">
        <v>5.0</v>
      </c>
      <c r="AT9" s="23">
        <v>5.0</v>
      </c>
      <c r="AU9" s="23">
        <v>5.0</v>
      </c>
      <c r="AV9" s="23">
        <v>5.0</v>
      </c>
      <c r="AW9" s="23">
        <v>5.0</v>
      </c>
      <c r="AX9" s="23">
        <v>5.0</v>
      </c>
      <c r="AY9" s="23">
        <v>5.0</v>
      </c>
      <c r="AZ9" s="23">
        <v>4.0</v>
      </c>
      <c r="BA9" s="17"/>
      <c r="BB9" s="17"/>
      <c r="BC9" s="17"/>
      <c r="BD9" s="17"/>
      <c r="BE9" s="17"/>
      <c r="BF9" s="17"/>
      <c r="BG9" s="17"/>
    </row>
    <row r="10" ht="12.75" customHeight="1">
      <c r="A10" s="22">
        <v>43477.69964304398</v>
      </c>
      <c r="B10" s="19">
        <v>9.0</v>
      </c>
      <c r="C10" s="27">
        <v>4.0</v>
      </c>
      <c r="D10" s="23">
        <v>5.0</v>
      </c>
      <c r="E10" s="23">
        <v>5.0</v>
      </c>
      <c r="F10" s="23">
        <v>4.0</v>
      </c>
      <c r="G10" s="23">
        <v>4.0</v>
      </c>
      <c r="H10" s="23">
        <v>4.0</v>
      </c>
      <c r="I10" s="23">
        <v>5.0</v>
      </c>
      <c r="J10" s="23">
        <v>4.0</v>
      </c>
      <c r="K10" s="23">
        <v>3.0</v>
      </c>
      <c r="L10" s="23">
        <v>5.0</v>
      </c>
      <c r="M10" s="23">
        <v>3.0</v>
      </c>
      <c r="N10" s="23">
        <v>5.0</v>
      </c>
      <c r="O10" s="23">
        <v>3.0</v>
      </c>
      <c r="P10" s="23">
        <v>5.0</v>
      </c>
      <c r="Q10" s="23">
        <v>5.0</v>
      </c>
      <c r="R10" s="23">
        <v>3.0</v>
      </c>
      <c r="S10" s="23">
        <v>5.0</v>
      </c>
      <c r="T10" s="23">
        <v>3.0</v>
      </c>
      <c r="U10" s="23">
        <v>5.0</v>
      </c>
      <c r="V10" s="23">
        <v>3.0</v>
      </c>
      <c r="W10" s="23">
        <v>3.0</v>
      </c>
      <c r="X10" s="23">
        <v>3.0</v>
      </c>
      <c r="Y10" s="23">
        <v>3.0</v>
      </c>
      <c r="Z10" s="23">
        <v>3.0</v>
      </c>
      <c r="AA10" s="23">
        <v>3.0</v>
      </c>
      <c r="AB10" s="23">
        <v>3.0</v>
      </c>
      <c r="AC10" s="23">
        <v>3.0</v>
      </c>
      <c r="AD10" s="23">
        <v>5.0</v>
      </c>
      <c r="AE10" s="23">
        <v>3.0</v>
      </c>
      <c r="AF10" s="23">
        <v>5.0</v>
      </c>
      <c r="AG10" s="23">
        <v>3.0</v>
      </c>
      <c r="AH10" s="23">
        <v>5.0</v>
      </c>
      <c r="AI10" s="23">
        <v>3.0</v>
      </c>
      <c r="AJ10" s="23">
        <v>5.0</v>
      </c>
      <c r="AK10" s="23">
        <v>3.0</v>
      </c>
      <c r="AL10" s="23">
        <v>5.0</v>
      </c>
      <c r="AM10" s="23">
        <v>3.0</v>
      </c>
      <c r="AN10" s="23">
        <v>5.0</v>
      </c>
      <c r="AO10" s="23">
        <v>3.0</v>
      </c>
      <c r="AP10" s="23">
        <v>5.0</v>
      </c>
      <c r="AQ10" s="23">
        <v>3.0</v>
      </c>
      <c r="AR10" s="23">
        <v>5.0</v>
      </c>
      <c r="AS10" s="23">
        <v>3.0</v>
      </c>
      <c r="AT10" s="23">
        <v>5.0</v>
      </c>
      <c r="AU10" s="23">
        <v>2.0</v>
      </c>
      <c r="AV10" s="23">
        <v>5.0</v>
      </c>
      <c r="AW10" s="23">
        <v>2.0</v>
      </c>
      <c r="AX10" s="23">
        <v>5.0</v>
      </c>
      <c r="AY10" s="23">
        <v>2.0</v>
      </c>
      <c r="AZ10" s="23">
        <v>5.0</v>
      </c>
      <c r="BA10" s="17"/>
      <c r="BB10" s="17"/>
      <c r="BC10" s="17"/>
      <c r="BD10" s="17"/>
      <c r="BE10" s="17"/>
      <c r="BF10" s="17"/>
      <c r="BG10" s="17"/>
    </row>
    <row r="11" ht="12.75" customHeight="1">
      <c r="A11" s="22">
        <v>43475.51587856482</v>
      </c>
      <c r="B11" s="19">
        <v>10.0</v>
      </c>
      <c r="C11" s="27">
        <v>5.0</v>
      </c>
      <c r="D11" s="23">
        <v>12.0</v>
      </c>
      <c r="E11" s="23">
        <v>1.0</v>
      </c>
      <c r="F11" s="23">
        <v>4.0</v>
      </c>
      <c r="G11" s="23">
        <v>1.0</v>
      </c>
      <c r="H11" s="23">
        <v>4.0</v>
      </c>
      <c r="I11" s="23">
        <v>1.0</v>
      </c>
      <c r="J11" s="23">
        <v>4.0</v>
      </c>
      <c r="K11" s="23">
        <v>1.0</v>
      </c>
      <c r="L11" s="23">
        <v>3.0</v>
      </c>
      <c r="M11" s="23">
        <v>1.0</v>
      </c>
      <c r="N11" s="23">
        <v>3.0</v>
      </c>
      <c r="O11" s="23">
        <v>1.0</v>
      </c>
      <c r="P11" s="23">
        <v>3.0</v>
      </c>
      <c r="Q11" s="23">
        <v>1.0</v>
      </c>
      <c r="R11" s="23">
        <v>2.0</v>
      </c>
      <c r="S11" s="23">
        <v>1.0</v>
      </c>
      <c r="T11" s="23">
        <v>2.0</v>
      </c>
      <c r="U11" s="23">
        <v>1.0</v>
      </c>
      <c r="V11" s="23">
        <v>1.0</v>
      </c>
      <c r="W11" s="23">
        <v>1.0</v>
      </c>
      <c r="X11" s="23">
        <v>4.0</v>
      </c>
      <c r="Y11" s="23">
        <v>1.0</v>
      </c>
      <c r="Z11" s="23">
        <v>5.0</v>
      </c>
      <c r="AA11" s="23">
        <v>1.0</v>
      </c>
      <c r="AB11" s="23">
        <v>4.0</v>
      </c>
      <c r="AC11" s="23">
        <v>1.0</v>
      </c>
      <c r="AD11" s="23">
        <v>5.0</v>
      </c>
      <c r="AE11" s="23">
        <v>1.0</v>
      </c>
      <c r="AF11" s="23">
        <v>5.0</v>
      </c>
      <c r="AG11" s="23">
        <v>1.0</v>
      </c>
      <c r="AH11" s="23">
        <v>5.0</v>
      </c>
      <c r="AI11" s="23">
        <v>3.0</v>
      </c>
      <c r="AJ11" s="23">
        <v>3.0</v>
      </c>
      <c r="AK11" s="23">
        <v>3.0</v>
      </c>
      <c r="AL11" s="23">
        <v>4.0</v>
      </c>
      <c r="AM11" s="23">
        <v>3.0</v>
      </c>
      <c r="AN11" s="23">
        <v>5.0</v>
      </c>
      <c r="AO11" s="23">
        <v>1.0</v>
      </c>
      <c r="AP11" s="23">
        <v>2.0</v>
      </c>
      <c r="AQ11" s="23">
        <v>1.0</v>
      </c>
      <c r="AR11" s="23">
        <v>2.0</v>
      </c>
      <c r="AS11" s="23">
        <v>1.0</v>
      </c>
      <c r="AT11" s="23">
        <v>1.0</v>
      </c>
      <c r="AU11" s="23">
        <v>1.0</v>
      </c>
      <c r="AV11" s="23">
        <v>1.0</v>
      </c>
      <c r="AW11" s="23">
        <v>1.0</v>
      </c>
      <c r="AX11" s="23">
        <v>1.0</v>
      </c>
      <c r="AY11" s="23">
        <v>1.0</v>
      </c>
      <c r="AZ11" s="23">
        <v>1.0</v>
      </c>
      <c r="BA11" s="17"/>
      <c r="BB11" s="17"/>
      <c r="BC11" s="17"/>
      <c r="BD11" s="17"/>
      <c r="BE11" s="17"/>
      <c r="BF11" s="17"/>
      <c r="BG11" s="17"/>
    </row>
    <row r="12" ht="12.75" customHeight="1">
      <c r="A12" s="22">
        <v>43475.862850081015</v>
      </c>
      <c r="B12" s="19">
        <v>11.0</v>
      </c>
      <c r="C12" s="27">
        <v>5.0</v>
      </c>
      <c r="D12" s="23">
        <v>10.0</v>
      </c>
      <c r="E12" s="23">
        <v>4.0</v>
      </c>
      <c r="F12" s="23">
        <v>5.0</v>
      </c>
      <c r="G12" s="23">
        <v>5.0</v>
      </c>
      <c r="H12" s="23">
        <v>5.0</v>
      </c>
      <c r="I12" s="23">
        <v>5.0</v>
      </c>
      <c r="J12" s="23">
        <v>5.0</v>
      </c>
      <c r="K12" s="23">
        <v>2.0</v>
      </c>
      <c r="L12" s="23">
        <v>5.0</v>
      </c>
      <c r="M12" s="23">
        <v>1.0</v>
      </c>
      <c r="N12" s="23">
        <v>5.0</v>
      </c>
      <c r="O12" s="23">
        <v>1.0</v>
      </c>
      <c r="P12" s="23">
        <v>5.0</v>
      </c>
      <c r="Q12" s="23">
        <v>4.0</v>
      </c>
      <c r="R12" s="23">
        <v>5.0</v>
      </c>
      <c r="S12" s="23">
        <v>3.0</v>
      </c>
      <c r="T12" s="23">
        <v>5.0</v>
      </c>
      <c r="U12" s="23">
        <v>4.0</v>
      </c>
      <c r="V12" s="23">
        <v>5.0</v>
      </c>
      <c r="W12" s="23">
        <v>5.0</v>
      </c>
      <c r="X12" s="23">
        <v>5.0</v>
      </c>
      <c r="Y12" s="23">
        <v>3.0</v>
      </c>
      <c r="Z12" s="23">
        <v>5.0</v>
      </c>
      <c r="AA12" s="23">
        <v>4.0</v>
      </c>
      <c r="AB12" s="23">
        <v>5.0</v>
      </c>
      <c r="AC12" s="23">
        <v>4.0</v>
      </c>
      <c r="AD12" s="23">
        <v>5.0</v>
      </c>
      <c r="AE12" s="23">
        <v>3.0</v>
      </c>
      <c r="AF12" s="23">
        <v>5.0</v>
      </c>
      <c r="AG12" s="23">
        <v>4.0</v>
      </c>
      <c r="AH12" s="23">
        <v>5.0</v>
      </c>
      <c r="AI12" s="23">
        <v>2.0</v>
      </c>
      <c r="AJ12" s="23">
        <v>5.0</v>
      </c>
      <c r="AK12" s="23">
        <v>2.0</v>
      </c>
      <c r="AL12" s="23">
        <v>4.0</v>
      </c>
      <c r="AM12" s="23">
        <v>2.0</v>
      </c>
      <c r="AN12" s="23">
        <v>5.0</v>
      </c>
      <c r="AO12" s="23">
        <v>5.0</v>
      </c>
      <c r="AP12" s="23">
        <v>5.0</v>
      </c>
      <c r="AQ12" s="23">
        <v>4.0</v>
      </c>
      <c r="AR12" s="23">
        <v>5.0</v>
      </c>
      <c r="AS12" s="23">
        <v>4.0</v>
      </c>
      <c r="AT12" s="23">
        <v>5.0</v>
      </c>
      <c r="AU12" s="23">
        <v>4.0</v>
      </c>
      <c r="AV12" s="23">
        <v>5.0</v>
      </c>
      <c r="AW12" s="23">
        <v>2.0</v>
      </c>
      <c r="AX12" s="23">
        <v>5.0</v>
      </c>
      <c r="AY12" s="23">
        <v>3.0</v>
      </c>
      <c r="AZ12" s="23">
        <v>5.0</v>
      </c>
      <c r="BA12" s="17"/>
      <c r="BB12" s="17"/>
      <c r="BC12" s="17"/>
      <c r="BD12" s="17"/>
      <c r="BE12" s="17"/>
      <c r="BF12" s="17"/>
      <c r="BG12" s="17"/>
    </row>
    <row r="13" ht="12.75" customHeight="1">
      <c r="A13" s="22">
        <v>43474.80367900463</v>
      </c>
      <c r="B13" s="19">
        <v>12.0</v>
      </c>
      <c r="C13" s="27">
        <v>5.0</v>
      </c>
      <c r="D13" s="23">
        <v>12.0</v>
      </c>
      <c r="E13" s="23">
        <v>2.0</v>
      </c>
      <c r="F13" s="23">
        <v>5.0</v>
      </c>
      <c r="G13" s="23">
        <v>2.0</v>
      </c>
      <c r="H13" s="23">
        <v>2.0</v>
      </c>
      <c r="I13" s="23">
        <v>2.0</v>
      </c>
      <c r="J13" s="23">
        <v>4.0</v>
      </c>
      <c r="K13" s="23">
        <v>4.0</v>
      </c>
      <c r="L13" s="23">
        <v>3.0</v>
      </c>
      <c r="M13" s="23">
        <v>4.0</v>
      </c>
      <c r="N13" s="23">
        <v>2.0</v>
      </c>
      <c r="O13" s="23">
        <v>4.0</v>
      </c>
      <c r="P13" s="23">
        <v>3.0</v>
      </c>
      <c r="Q13" s="23">
        <v>2.0</v>
      </c>
      <c r="R13" s="23">
        <v>5.0</v>
      </c>
      <c r="S13" s="23">
        <v>2.0</v>
      </c>
      <c r="T13" s="23">
        <v>5.0</v>
      </c>
      <c r="U13" s="23">
        <v>2.0</v>
      </c>
      <c r="V13" s="23">
        <v>5.0</v>
      </c>
      <c r="W13" s="23">
        <v>2.0</v>
      </c>
      <c r="X13" s="23">
        <v>2.0</v>
      </c>
      <c r="Y13" s="23">
        <v>2.0</v>
      </c>
      <c r="Z13" s="23">
        <v>1.0</v>
      </c>
      <c r="AA13" s="23">
        <v>2.0</v>
      </c>
      <c r="AB13" s="23">
        <v>2.0</v>
      </c>
      <c r="AC13" s="23">
        <v>5.0</v>
      </c>
      <c r="AD13" s="23">
        <v>2.0</v>
      </c>
      <c r="AE13" s="23">
        <v>5.0</v>
      </c>
      <c r="AF13" s="23">
        <v>3.0</v>
      </c>
      <c r="AG13" s="23">
        <v>5.0</v>
      </c>
      <c r="AH13" s="23">
        <v>2.0</v>
      </c>
      <c r="AI13" s="23">
        <v>1.0</v>
      </c>
      <c r="AJ13" s="23">
        <v>4.0</v>
      </c>
      <c r="AK13" s="23">
        <v>1.0</v>
      </c>
      <c r="AL13" s="23">
        <v>3.0</v>
      </c>
      <c r="AM13" s="23">
        <v>1.0</v>
      </c>
      <c r="AN13" s="23">
        <v>4.0</v>
      </c>
      <c r="AO13" s="23">
        <v>1.0</v>
      </c>
      <c r="AP13" s="23">
        <v>5.0</v>
      </c>
      <c r="AQ13" s="23">
        <v>2.0</v>
      </c>
      <c r="AR13" s="23">
        <v>5.0</v>
      </c>
      <c r="AS13" s="23">
        <v>2.0</v>
      </c>
      <c r="AT13" s="23">
        <v>5.0</v>
      </c>
      <c r="AU13" s="23">
        <v>1.0</v>
      </c>
      <c r="AV13" s="23">
        <v>3.0</v>
      </c>
      <c r="AW13" s="23">
        <v>1.0</v>
      </c>
      <c r="AX13" s="23">
        <v>3.0</v>
      </c>
      <c r="AY13" s="23">
        <v>1.0</v>
      </c>
      <c r="AZ13" s="23">
        <v>3.0</v>
      </c>
      <c r="BA13" s="17"/>
      <c r="BB13" s="17"/>
      <c r="BC13" s="17"/>
      <c r="BD13" s="17"/>
      <c r="BE13" s="17"/>
      <c r="BF13" s="17"/>
      <c r="BG13" s="17"/>
    </row>
    <row r="14" ht="12.75" customHeight="1">
      <c r="A14" s="22">
        <v>43473.600036180556</v>
      </c>
      <c r="B14" s="19">
        <v>13.0</v>
      </c>
      <c r="C14" s="27">
        <v>6.0</v>
      </c>
      <c r="D14" s="23">
        <v>3.0</v>
      </c>
      <c r="E14" s="23">
        <v>4.0</v>
      </c>
      <c r="F14" s="23">
        <v>3.0</v>
      </c>
      <c r="G14" s="23">
        <v>5.0</v>
      </c>
      <c r="H14" s="23">
        <v>4.0</v>
      </c>
      <c r="I14" s="23">
        <v>4.0</v>
      </c>
      <c r="J14" s="23">
        <v>4.0</v>
      </c>
      <c r="K14" s="23">
        <v>4.0</v>
      </c>
      <c r="L14" s="23">
        <v>4.0</v>
      </c>
      <c r="M14" s="23">
        <v>4.0</v>
      </c>
      <c r="N14" s="23">
        <v>3.0</v>
      </c>
      <c r="O14" s="23">
        <v>3.0</v>
      </c>
      <c r="P14" s="23">
        <v>4.0</v>
      </c>
      <c r="Q14" s="23">
        <v>4.0</v>
      </c>
      <c r="R14" s="23">
        <v>3.0</v>
      </c>
      <c r="S14" s="23">
        <v>3.0</v>
      </c>
      <c r="T14" s="23">
        <v>3.0</v>
      </c>
      <c r="U14" s="23">
        <v>4.0</v>
      </c>
      <c r="V14" s="23">
        <v>4.0</v>
      </c>
      <c r="W14" s="23">
        <v>5.0</v>
      </c>
      <c r="X14" s="23">
        <v>2.0</v>
      </c>
      <c r="Y14" s="23">
        <v>5.0</v>
      </c>
      <c r="Z14" s="23">
        <v>3.0</v>
      </c>
      <c r="AA14" s="23">
        <v>4.0</v>
      </c>
      <c r="AB14" s="23">
        <v>2.0</v>
      </c>
      <c r="AC14" s="23">
        <v>4.0</v>
      </c>
      <c r="AD14" s="23">
        <v>3.0</v>
      </c>
      <c r="AE14" s="23">
        <v>4.0</v>
      </c>
      <c r="AF14" s="23">
        <v>2.0</v>
      </c>
      <c r="AG14" s="23">
        <v>3.0</v>
      </c>
      <c r="AH14" s="23">
        <v>1.0</v>
      </c>
      <c r="AI14" s="23">
        <v>3.0</v>
      </c>
      <c r="AJ14" s="23">
        <v>3.0</v>
      </c>
      <c r="AK14" s="23">
        <v>4.0</v>
      </c>
      <c r="AL14" s="23">
        <v>2.0</v>
      </c>
      <c r="AM14" s="23">
        <v>3.0</v>
      </c>
      <c r="AN14" s="23">
        <v>3.0</v>
      </c>
      <c r="AO14" s="23">
        <v>4.0</v>
      </c>
      <c r="AP14" s="23">
        <v>3.0</v>
      </c>
      <c r="AQ14" s="23">
        <v>3.0</v>
      </c>
      <c r="AR14" s="23">
        <v>3.0</v>
      </c>
      <c r="AS14" s="23">
        <v>4.0</v>
      </c>
      <c r="AT14" s="23">
        <v>4.0</v>
      </c>
      <c r="AU14" s="23">
        <v>4.0</v>
      </c>
      <c r="AV14" s="23">
        <v>4.0</v>
      </c>
      <c r="AW14" s="23">
        <v>3.0</v>
      </c>
      <c r="AX14" s="23">
        <v>3.0</v>
      </c>
      <c r="AY14" s="23">
        <v>4.0</v>
      </c>
      <c r="AZ14" s="23">
        <v>2.0</v>
      </c>
      <c r="BA14" s="17"/>
      <c r="BB14" s="17"/>
      <c r="BC14" s="17"/>
      <c r="BD14" s="17"/>
      <c r="BE14" s="17"/>
      <c r="BF14" s="17"/>
      <c r="BG14" s="17"/>
    </row>
    <row r="15" ht="12.75" customHeight="1">
      <c r="A15" s="22">
        <v>43474.414378761576</v>
      </c>
      <c r="B15" s="19">
        <v>14.0</v>
      </c>
      <c r="C15" s="27">
        <v>6.0</v>
      </c>
      <c r="D15" s="23">
        <v>10.0</v>
      </c>
      <c r="E15" s="23">
        <v>4.0</v>
      </c>
      <c r="F15" s="23">
        <v>2.0</v>
      </c>
      <c r="G15" s="23">
        <v>2.0</v>
      </c>
      <c r="H15" s="23">
        <v>2.0</v>
      </c>
      <c r="I15" s="23">
        <v>3.0</v>
      </c>
      <c r="J15" s="23">
        <v>2.0</v>
      </c>
      <c r="K15" s="23">
        <v>1.0</v>
      </c>
      <c r="L15" s="23">
        <v>2.0</v>
      </c>
      <c r="M15" s="23">
        <v>1.0</v>
      </c>
      <c r="N15" s="23">
        <v>2.0</v>
      </c>
      <c r="O15" s="23">
        <v>1.0</v>
      </c>
      <c r="P15" s="23">
        <v>2.0</v>
      </c>
      <c r="Q15" s="23">
        <v>4.0</v>
      </c>
      <c r="R15" s="23">
        <v>5.0</v>
      </c>
      <c r="S15" s="23">
        <v>2.0</v>
      </c>
      <c r="T15" s="23">
        <v>5.0</v>
      </c>
      <c r="U15" s="23">
        <v>3.0</v>
      </c>
      <c r="V15" s="23">
        <v>5.0</v>
      </c>
      <c r="W15" s="23">
        <v>4.0</v>
      </c>
      <c r="X15" s="23">
        <v>3.0</v>
      </c>
      <c r="Y15" s="23">
        <v>2.0</v>
      </c>
      <c r="Z15" s="23">
        <v>2.0</v>
      </c>
      <c r="AA15" s="23">
        <v>4.0</v>
      </c>
      <c r="AB15" s="23">
        <v>3.0</v>
      </c>
      <c r="AC15" s="23">
        <v>4.0</v>
      </c>
      <c r="AD15" s="23">
        <v>3.0</v>
      </c>
      <c r="AE15" s="23">
        <v>1.0</v>
      </c>
      <c r="AF15" s="23">
        <v>2.0</v>
      </c>
      <c r="AG15" s="23">
        <v>3.0</v>
      </c>
      <c r="AH15" s="23">
        <v>2.0</v>
      </c>
      <c r="AI15" s="23">
        <v>1.0</v>
      </c>
      <c r="AJ15" s="23">
        <v>5.0</v>
      </c>
      <c r="AK15" s="23">
        <v>1.0</v>
      </c>
      <c r="AL15" s="23">
        <v>4.0</v>
      </c>
      <c r="AM15" s="23">
        <v>1.0</v>
      </c>
      <c r="AN15" s="23">
        <v>4.0</v>
      </c>
      <c r="AO15" s="23">
        <v>2.0</v>
      </c>
      <c r="AP15" s="23">
        <v>4.0</v>
      </c>
      <c r="AQ15" s="23">
        <v>1.0</v>
      </c>
      <c r="AR15" s="23">
        <v>2.0</v>
      </c>
      <c r="AS15" s="23">
        <v>2.0</v>
      </c>
      <c r="AT15" s="23">
        <v>3.0</v>
      </c>
      <c r="AU15" s="23">
        <v>1.0</v>
      </c>
      <c r="AV15" s="23">
        <v>5.0</v>
      </c>
      <c r="AW15" s="23">
        <v>1.0</v>
      </c>
      <c r="AX15" s="23">
        <v>5.0</v>
      </c>
      <c r="AY15" s="23">
        <v>1.0</v>
      </c>
      <c r="AZ15" s="23">
        <v>5.0</v>
      </c>
      <c r="BA15" s="17"/>
      <c r="BB15" s="17"/>
      <c r="BC15" s="17"/>
      <c r="BD15" s="17"/>
      <c r="BE15" s="17"/>
      <c r="BF15" s="17"/>
      <c r="BG15" s="17"/>
    </row>
    <row r="16" ht="12.75" customHeight="1">
      <c r="A16" s="22">
        <v>43473.47981261574</v>
      </c>
      <c r="B16" s="19">
        <v>15.0</v>
      </c>
      <c r="C16" s="27">
        <v>8.0</v>
      </c>
      <c r="D16" s="23">
        <v>8.0</v>
      </c>
      <c r="E16" s="23">
        <v>3.0</v>
      </c>
      <c r="F16" s="23">
        <v>2.0</v>
      </c>
      <c r="G16" s="23">
        <v>3.0</v>
      </c>
      <c r="H16" s="23">
        <v>4.0</v>
      </c>
      <c r="I16" s="23">
        <v>3.0</v>
      </c>
      <c r="J16" s="23">
        <v>3.0</v>
      </c>
      <c r="K16" s="23">
        <v>1.0</v>
      </c>
      <c r="L16" s="23">
        <v>1.0</v>
      </c>
      <c r="M16" s="23">
        <v>1.0</v>
      </c>
      <c r="N16" s="23">
        <v>1.0</v>
      </c>
      <c r="O16" s="23">
        <v>1.0</v>
      </c>
      <c r="P16" s="23">
        <v>1.0</v>
      </c>
      <c r="Q16" s="23">
        <v>1.0</v>
      </c>
      <c r="R16" s="23">
        <v>3.0</v>
      </c>
      <c r="S16" s="23">
        <v>1.0</v>
      </c>
      <c r="T16" s="23">
        <v>3.0</v>
      </c>
      <c r="U16" s="23">
        <v>1.0</v>
      </c>
      <c r="V16" s="23">
        <v>4.0</v>
      </c>
      <c r="W16" s="23">
        <v>1.0</v>
      </c>
      <c r="X16" s="23">
        <v>3.0</v>
      </c>
      <c r="Y16" s="23">
        <v>1.0</v>
      </c>
      <c r="Z16" s="23">
        <v>3.0</v>
      </c>
      <c r="AA16" s="23">
        <v>1.0</v>
      </c>
      <c r="AB16" s="23">
        <v>3.0</v>
      </c>
      <c r="AC16" s="23">
        <v>3.0</v>
      </c>
      <c r="AD16" s="23">
        <v>5.0</v>
      </c>
      <c r="AE16" s="23">
        <v>3.0</v>
      </c>
      <c r="AF16" s="23">
        <v>5.0</v>
      </c>
      <c r="AG16" s="23">
        <v>3.0</v>
      </c>
      <c r="AH16" s="23">
        <v>5.0</v>
      </c>
      <c r="AI16" s="23">
        <v>3.0</v>
      </c>
      <c r="AJ16" s="23">
        <v>3.0</v>
      </c>
      <c r="AK16" s="23">
        <v>3.0</v>
      </c>
      <c r="AL16" s="23">
        <v>3.0</v>
      </c>
      <c r="AM16" s="23">
        <v>3.0</v>
      </c>
      <c r="AN16" s="23">
        <v>3.0</v>
      </c>
      <c r="AO16" s="23">
        <v>1.0</v>
      </c>
      <c r="AP16" s="23">
        <v>4.0</v>
      </c>
      <c r="AQ16" s="23">
        <v>1.0</v>
      </c>
      <c r="AR16" s="23">
        <v>4.0</v>
      </c>
      <c r="AS16" s="23">
        <v>1.0</v>
      </c>
      <c r="AT16" s="23">
        <v>4.0</v>
      </c>
      <c r="AU16" s="23">
        <v>1.0</v>
      </c>
      <c r="AV16" s="23">
        <v>3.0</v>
      </c>
      <c r="AW16" s="23">
        <v>1.0</v>
      </c>
      <c r="AX16" s="23">
        <v>3.0</v>
      </c>
      <c r="AY16" s="23">
        <v>1.0</v>
      </c>
      <c r="AZ16" s="23">
        <v>3.0</v>
      </c>
      <c r="BA16" s="17"/>
      <c r="BB16" s="17"/>
      <c r="BC16" s="17"/>
      <c r="BD16" s="17"/>
      <c r="BE16" s="17"/>
      <c r="BF16" s="17"/>
      <c r="BG16" s="17"/>
    </row>
    <row r="17" ht="12.75" customHeight="1">
      <c r="A17" s="22">
        <v>43474.73333870371</v>
      </c>
      <c r="B17" s="19">
        <v>16.0</v>
      </c>
      <c r="C17" s="27">
        <v>8.0</v>
      </c>
      <c r="D17" s="23">
        <v>15.0</v>
      </c>
      <c r="E17" s="23">
        <v>3.0</v>
      </c>
      <c r="F17" s="23">
        <v>4.0</v>
      </c>
      <c r="G17" s="23">
        <v>3.0</v>
      </c>
      <c r="H17" s="23">
        <v>5.0</v>
      </c>
      <c r="I17" s="23">
        <v>3.0</v>
      </c>
      <c r="J17" s="23">
        <v>5.0</v>
      </c>
      <c r="K17" s="23">
        <v>3.0</v>
      </c>
      <c r="L17" s="23">
        <v>1.0</v>
      </c>
      <c r="M17" s="23">
        <v>2.0</v>
      </c>
      <c r="N17" s="23">
        <v>1.0</v>
      </c>
      <c r="O17" s="23">
        <v>2.0</v>
      </c>
      <c r="P17" s="23">
        <v>1.0</v>
      </c>
      <c r="Q17" s="23">
        <v>3.0</v>
      </c>
      <c r="R17" s="23">
        <v>5.0</v>
      </c>
      <c r="S17" s="23">
        <v>4.0</v>
      </c>
      <c r="T17" s="23">
        <v>5.0</v>
      </c>
      <c r="U17" s="23">
        <v>4.0</v>
      </c>
      <c r="V17" s="23">
        <v>5.0</v>
      </c>
      <c r="W17" s="23">
        <v>4.0</v>
      </c>
      <c r="X17" s="23">
        <v>2.0</v>
      </c>
      <c r="Y17" s="23">
        <v>3.0</v>
      </c>
      <c r="Z17" s="23">
        <v>2.0</v>
      </c>
      <c r="AA17" s="23">
        <v>3.0</v>
      </c>
      <c r="AB17" s="23">
        <v>1.0</v>
      </c>
      <c r="AC17" s="23">
        <v>5.0</v>
      </c>
      <c r="AD17" s="23">
        <v>2.0</v>
      </c>
      <c r="AE17" s="23">
        <v>5.0</v>
      </c>
      <c r="AF17" s="23">
        <v>2.0</v>
      </c>
      <c r="AG17" s="23">
        <v>5.0</v>
      </c>
      <c r="AH17" s="23">
        <v>2.0</v>
      </c>
      <c r="AI17" s="23">
        <v>3.0</v>
      </c>
      <c r="AJ17" s="23">
        <v>4.0</v>
      </c>
      <c r="AK17" s="23">
        <v>3.0</v>
      </c>
      <c r="AL17" s="23">
        <v>4.0</v>
      </c>
      <c r="AM17" s="23">
        <v>3.0</v>
      </c>
      <c r="AN17" s="23">
        <v>4.0</v>
      </c>
      <c r="AO17" s="23">
        <v>2.0</v>
      </c>
      <c r="AP17" s="23">
        <v>5.0</v>
      </c>
      <c r="AQ17" s="23">
        <v>2.0</v>
      </c>
      <c r="AR17" s="23">
        <v>5.0</v>
      </c>
      <c r="AS17" s="23">
        <v>2.0</v>
      </c>
      <c r="AT17" s="23">
        <v>5.0</v>
      </c>
      <c r="AU17" s="23">
        <v>1.0</v>
      </c>
      <c r="AV17" s="23">
        <v>3.0</v>
      </c>
      <c r="AW17" s="23">
        <v>1.0</v>
      </c>
      <c r="AX17" s="23">
        <v>2.0</v>
      </c>
      <c r="AY17" s="23">
        <v>1.0</v>
      </c>
      <c r="AZ17" s="23">
        <v>2.0</v>
      </c>
      <c r="BA17" s="17"/>
      <c r="BB17" s="17"/>
      <c r="BC17" s="17"/>
      <c r="BD17" s="17"/>
      <c r="BE17" s="17"/>
      <c r="BF17" s="17"/>
      <c r="BG17" s="17"/>
    </row>
    <row r="18" ht="12.75" customHeight="1">
      <c r="A18" s="22">
        <v>43475.283644317125</v>
      </c>
      <c r="B18" s="19">
        <v>17.0</v>
      </c>
      <c r="C18" s="27">
        <v>8.0</v>
      </c>
      <c r="D18" s="23">
        <v>5.0</v>
      </c>
      <c r="E18" s="23">
        <v>4.0</v>
      </c>
      <c r="F18" s="23">
        <v>1.0</v>
      </c>
      <c r="G18" s="23">
        <v>2.0</v>
      </c>
      <c r="H18" s="23">
        <v>1.0</v>
      </c>
      <c r="I18" s="23">
        <v>3.0</v>
      </c>
      <c r="J18" s="23">
        <v>1.0</v>
      </c>
      <c r="K18" s="23">
        <v>4.0</v>
      </c>
      <c r="L18" s="23">
        <v>4.0</v>
      </c>
      <c r="M18" s="23">
        <v>4.0</v>
      </c>
      <c r="N18" s="23">
        <v>3.0</v>
      </c>
      <c r="O18" s="23">
        <v>4.0</v>
      </c>
      <c r="P18" s="23">
        <v>3.0</v>
      </c>
      <c r="Q18" s="23">
        <v>4.0</v>
      </c>
      <c r="R18" s="23">
        <v>5.0</v>
      </c>
      <c r="S18" s="23">
        <v>3.0</v>
      </c>
      <c r="T18" s="23">
        <v>5.0</v>
      </c>
      <c r="U18" s="23">
        <v>3.0</v>
      </c>
      <c r="V18" s="23">
        <v>5.0</v>
      </c>
      <c r="W18" s="23">
        <v>1.0</v>
      </c>
      <c r="X18" s="23">
        <v>2.0</v>
      </c>
      <c r="Y18" s="23">
        <v>1.0</v>
      </c>
      <c r="Z18" s="23">
        <v>2.0</v>
      </c>
      <c r="AA18" s="23">
        <v>1.0</v>
      </c>
      <c r="AB18" s="23">
        <v>2.0</v>
      </c>
      <c r="AC18" s="23">
        <v>3.0</v>
      </c>
      <c r="AD18" s="23">
        <v>3.0</v>
      </c>
      <c r="AE18" s="23">
        <v>1.0</v>
      </c>
      <c r="AF18" s="23">
        <v>2.0</v>
      </c>
      <c r="AG18" s="23">
        <v>2.0</v>
      </c>
      <c r="AH18" s="23">
        <v>3.0</v>
      </c>
      <c r="AI18" s="23">
        <v>1.0</v>
      </c>
      <c r="AJ18" s="23">
        <v>5.0</v>
      </c>
      <c r="AK18" s="23">
        <v>2.0</v>
      </c>
      <c r="AL18" s="23">
        <v>3.0</v>
      </c>
      <c r="AM18" s="23">
        <v>1.0</v>
      </c>
      <c r="AN18" s="23">
        <v>4.0</v>
      </c>
      <c r="AO18" s="23">
        <v>2.0</v>
      </c>
      <c r="AP18" s="23">
        <v>4.0</v>
      </c>
      <c r="AQ18" s="23">
        <v>2.0</v>
      </c>
      <c r="AR18" s="23">
        <v>5.0</v>
      </c>
      <c r="AS18" s="23">
        <v>2.0</v>
      </c>
      <c r="AT18" s="23">
        <v>4.0</v>
      </c>
      <c r="AU18" s="23">
        <v>1.0</v>
      </c>
      <c r="AV18" s="23">
        <v>4.0</v>
      </c>
      <c r="AW18" s="23">
        <v>1.0</v>
      </c>
      <c r="AX18" s="23">
        <v>3.0</v>
      </c>
      <c r="AY18" s="23">
        <v>1.0</v>
      </c>
      <c r="AZ18" s="23">
        <v>3.0</v>
      </c>
      <c r="BA18" s="17"/>
      <c r="BB18" s="17"/>
      <c r="BC18" s="17"/>
      <c r="BD18" s="17"/>
      <c r="BE18" s="17"/>
      <c r="BF18" s="17"/>
      <c r="BG18" s="17"/>
    </row>
    <row r="19" ht="12.75" customHeight="1">
      <c r="A19" s="22">
        <v>43472.55481081019</v>
      </c>
      <c r="B19" s="19">
        <v>18.0</v>
      </c>
      <c r="C19" s="27">
        <v>9.0</v>
      </c>
      <c r="D19" s="23">
        <v>0.0</v>
      </c>
      <c r="E19" s="23">
        <v>1.0</v>
      </c>
      <c r="F19" s="23">
        <v>5.0</v>
      </c>
      <c r="G19" s="23">
        <v>1.0</v>
      </c>
      <c r="H19" s="23">
        <v>5.0</v>
      </c>
      <c r="I19" s="23">
        <v>1.0</v>
      </c>
      <c r="J19" s="23">
        <v>5.0</v>
      </c>
      <c r="K19" s="23">
        <v>2.0</v>
      </c>
      <c r="L19" s="23">
        <v>5.0</v>
      </c>
      <c r="M19" s="23">
        <v>4.0</v>
      </c>
      <c r="N19" s="23">
        <v>5.0</v>
      </c>
      <c r="O19" s="23">
        <v>3.0</v>
      </c>
      <c r="P19" s="23">
        <v>5.0</v>
      </c>
      <c r="Q19" s="23">
        <v>4.0</v>
      </c>
      <c r="R19" s="23">
        <v>4.0</v>
      </c>
      <c r="S19" s="23">
        <v>5.0</v>
      </c>
      <c r="T19" s="23">
        <v>3.0</v>
      </c>
      <c r="U19" s="23">
        <v>5.0</v>
      </c>
      <c r="V19" s="23">
        <v>4.0</v>
      </c>
      <c r="W19" s="23">
        <v>4.0</v>
      </c>
      <c r="X19" s="23">
        <v>4.0</v>
      </c>
      <c r="Y19" s="23">
        <v>4.0</v>
      </c>
      <c r="Z19" s="23">
        <v>4.0</v>
      </c>
      <c r="AA19" s="23">
        <v>4.0</v>
      </c>
      <c r="AB19" s="23">
        <v>4.0</v>
      </c>
      <c r="AC19" s="23">
        <v>1.0</v>
      </c>
      <c r="AD19" s="23">
        <v>5.0</v>
      </c>
      <c r="AE19" s="23">
        <v>3.0</v>
      </c>
      <c r="AF19" s="23">
        <v>5.0</v>
      </c>
      <c r="AG19" s="23">
        <v>2.0</v>
      </c>
      <c r="AH19" s="23">
        <v>5.0</v>
      </c>
      <c r="AI19" s="23">
        <v>2.0</v>
      </c>
      <c r="AJ19" s="23">
        <v>4.0</v>
      </c>
      <c r="AK19" s="23">
        <v>2.0</v>
      </c>
      <c r="AL19" s="23">
        <v>2.0</v>
      </c>
      <c r="AM19" s="23">
        <v>2.0</v>
      </c>
      <c r="AN19" s="23">
        <v>3.0</v>
      </c>
      <c r="AO19" s="23">
        <v>1.0</v>
      </c>
      <c r="AP19" s="23">
        <v>1.0</v>
      </c>
      <c r="AQ19" s="23">
        <v>1.0</v>
      </c>
      <c r="AR19" s="23">
        <v>1.0</v>
      </c>
      <c r="AS19" s="23">
        <v>1.0</v>
      </c>
      <c r="AT19" s="23">
        <v>1.0</v>
      </c>
      <c r="AU19" s="23">
        <v>3.0</v>
      </c>
      <c r="AV19" s="23">
        <v>4.0</v>
      </c>
      <c r="AW19" s="23">
        <v>2.0</v>
      </c>
      <c r="AX19" s="23">
        <v>4.0</v>
      </c>
      <c r="AY19" s="23">
        <v>2.0</v>
      </c>
      <c r="AZ19" s="23">
        <v>4.0</v>
      </c>
      <c r="BA19" s="17"/>
      <c r="BB19" s="17"/>
      <c r="BC19" s="17"/>
      <c r="BD19" s="17"/>
      <c r="BE19" s="17"/>
      <c r="BF19" s="17"/>
      <c r="BG19" s="17"/>
    </row>
    <row r="20" ht="12.75" customHeight="1">
      <c r="A20" s="22">
        <v>43481.332714675926</v>
      </c>
      <c r="B20" s="19">
        <v>19.0</v>
      </c>
      <c r="C20" s="27">
        <v>10.0</v>
      </c>
      <c r="D20" s="23">
        <v>8.0</v>
      </c>
      <c r="E20" s="23">
        <v>5.0</v>
      </c>
      <c r="F20" s="23">
        <v>2.0</v>
      </c>
      <c r="G20" s="23">
        <v>4.0</v>
      </c>
      <c r="H20" s="23">
        <v>1.0</v>
      </c>
      <c r="I20" s="23">
        <v>4.0</v>
      </c>
      <c r="J20" s="23">
        <v>1.0</v>
      </c>
      <c r="K20" s="23">
        <v>1.0</v>
      </c>
      <c r="L20" s="23">
        <v>5.0</v>
      </c>
      <c r="M20" s="23">
        <v>1.0</v>
      </c>
      <c r="N20" s="23">
        <v>5.0</v>
      </c>
      <c r="O20" s="23">
        <v>1.0</v>
      </c>
      <c r="P20" s="23">
        <v>5.0</v>
      </c>
      <c r="Q20" s="23">
        <v>1.0</v>
      </c>
      <c r="R20" s="23">
        <v>5.0</v>
      </c>
      <c r="S20" s="23">
        <v>1.0</v>
      </c>
      <c r="T20" s="23">
        <v>5.0</v>
      </c>
      <c r="U20" s="23">
        <v>1.0</v>
      </c>
      <c r="V20" s="23">
        <v>5.0</v>
      </c>
      <c r="W20" s="23">
        <v>1.0</v>
      </c>
      <c r="X20" s="23">
        <v>5.0</v>
      </c>
      <c r="Y20" s="23">
        <v>1.0</v>
      </c>
      <c r="Z20" s="23">
        <v>5.0</v>
      </c>
      <c r="AA20" s="23">
        <v>1.0</v>
      </c>
      <c r="AB20" s="23">
        <v>5.0</v>
      </c>
      <c r="AC20" s="23">
        <v>4.0</v>
      </c>
      <c r="AD20" s="23">
        <v>4.0</v>
      </c>
      <c r="AE20" s="23">
        <v>4.0</v>
      </c>
      <c r="AF20" s="23">
        <v>4.0</v>
      </c>
      <c r="AG20" s="23">
        <v>4.0</v>
      </c>
      <c r="AH20" s="23">
        <v>4.0</v>
      </c>
      <c r="AI20" s="23">
        <v>3.0</v>
      </c>
      <c r="AJ20" s="23">
        <v>5.0</v>
      </c>
      <c r="AK20" s="23">
        <v>3.0</v>
      </c>
      <c r="AL20" s="23">
        <v>5.0</v>
      </c>
      <c r="AM20" s="23">
        <v>3.0</v>
      </c>
      <c r="AN20" s="23">
        <v>5.0</v>
      </c>
      <c r="AO20" s="23">
        <v>1.0</v>
      </c>
      <c r="AP20" s="23">
        <v>5.0</v>
      </c>
      <c r="AQ20" s="23">
        <v>1.0</v>
      </c>
      <c r="AR20" s="23">
        <v>5.0</v>
      </c>
      <c r="AS20" s="23">
        <v>1.0</v>
      </c>
      <c r="AT20" s="23">
        <v>5.0</v>
      </c>
      <c r="AU20" s="23">
        <v>4.0</v>
      </c>
      <c r="AV20" s="23">
        <v>4.0</v>
      </c>
      <c r="AW20" s="23">
        <v>4.0</v>
      </c>
      <c r="AX20" s="23">
        <v>4.0</v>
      </c>
      <c r="AY20" s="23">
        <v>4.0</v>
      </c>
      <c r="AZ20" s="23">
        <v>4.0</v>
      </c>
      <c r="BA20" s="17"/>
      <c r="BB20" s="17"/>
      <c r="BC20" s="17"/>
      <c r="BD20" s="17"/>
      <c r="BE20" s="17"/>
      <c r="BF20" s="17"/>
      <c r="BG20" s="17"/>
    </row>
    <row r="21" ht="12.75" customHeight="1">
      <c r="A21" s="22">
        <v>43472.49537902778</v>
      </c>
      <c r="B21" s="19">
        <v>20.0</v>
      </c>
      <c r="C21" s="27">
        <v>10.0</v>
      </c>
      <c r="D21" s="23">
        <v>1.0</v>
      </c>
      <c r="E21" s="23">
        <v>1.0</v>
      </c>
      <c r="F21" s="23">
        <v>2.0</v>
      </c>
      <c r="G21" s="23">
        <v>1.0</v>
      </c>
      <c r="H21" s="23">
        <v>2.0</v>
      </c>
      <c r="I21" s="23">
        <v>1.0</v>
      </c>
      <c r="J21" s="23">
        <v>2.0</v>
      </c>
      <c r="K21" s="23">
        <v>1.0</v>
      </c>
      <c r="L21" s="23">
        <v>2.0</v>
      </c>
      <c r="M21" s="23">
        <v>1.0</v>
      </c>
      <c r="N21" s="23">
        <v>2.0</v>
      </c>
      <c r="O21" s="23">
        <v>1.0</v>
      </c>
      <c r="P21" s="23">
        <v>2.0</v>
      </c>
      <c r="Q21" s="23">
        <v>1.0</v>
      </c>
      <c r="R21" s="23">
        <v>2.0</v>
      </c>
      <c r="S21" s="23">
        <v>1.0</v>
      </c>
      <c r="T21" s="23">
        <v>2.0</v>
      </c>
      <c r="U21" s="23">
        <v>1.0</v>
      </c>
      <c r="V21" s="23">
        <v>2.0</v>
      </c>
      <c r="W21" s="23">
        <v>1.0</v>
      </c>
      <c r="X21" s="23">
        <v>2.0</v>
      </c>
      <c r="Y21" s="23">
        <v>1.0</v>
      </c>
      <c r="Z21" s="23">
        <v>2.0</v>
      </c>
      <c r="AA21" s="23">
        <v>1.0</v>
      </c>
      <c r="AB21" s="23">
        <v>2.0</v>
      </c>
      <c r="AC21" s="23">
        <v>1.0</v>
      </c>
      <c r="AD21" s="23">
        <v>2.0</v>
      </c>
      <c r="AE21" s="23">
        <v>1.0</v>
      </c>
      <c r="AF21" s="23">
        <v>2.0</v>
      </c>
      <c r="AG21" s="23">
        <v>1.0</v>
      </c>
      <c r="AH21" s="23">
        <v>2.0</v>
      </c>
      <c r="AI21" s="23">
        <v>1.0</v>
      </c>
      <c r="AJ21" s="23">
        <v>2.0</v>
      </c>
      <c r="AK21" s="23">
        <v>1.0</v>
      </c>
      <c r="AL21" s="23">
        <v>2.0</v>
      </c>
      <c r="AM21" s="23">
        <v>1.0</v>
      </c>
      <c r="AN21" s="23">
        <v>2.0</v>
      </c>
      <c r="AO21" s="23">
        <v>1.0</v>
      </c>
      <c r="AP21" s="23">
        <v>2.0</v>
      </c>
      <c r="AQ21" s="23">
        <v>1.0</v>
      </c>
      <c r="AR21" s="23">
        <v>2.0</v>
      </c>
      <c r="AS21" s="23">
        <v>1.0</v>
      </c>
      <c r="AT21" s="23">
        <v>2.0</v>
      </c>
      <c r="AU21" s="23">
        <v>2.0</v>
      </c>
      <c r="AV21" s="23">
        <v>3.0</v>
      </c>
      <c r="AW21" s="23">
        <v>2.0</v>
      </c>
      <c r="AX21" s="23">
        <v>3.0</v>
      </c>
      <c r="AY21" s="23">
        <v>2.0</v>
      </c>
      <c r="AZ21" s="23">
        <v>3.0</v>
      </c>
      <c r="BA21" s="17"/>
      <c r="BB21" s="17"/>
      <c r="BC21" s="17"/>
      <c r="BD21" s="17"/>
      <c r="BE21" s="17"/>
      <c r="BF21" s="17"/>
      <c r="BG21" s="17"/>
    </row>
    <row r="22" ht="12.75" customHeight="1">
      <c r="A22" s="22">
        <v>43476.42345412037</v>
      </c>
      <c r="B22" s="19">
        <v>21.0</v>
      </c>
      <c r="C22" s="27">
        <v>10.0</v>
      </c>
      <c r="D22" s="23">
        <v>26.0</v>
      </c>
      <c r="E22" s="23">
        <v>3.0</v>
      </c>
      <c r="F22" s="23">
        <v>5.0</v>
      </c>
      <c r="G22" s="23">
        <v>3.0</v>
      </c>
      <c r="H22" s="23">
        <v>5.0</v>
      </c>
      <c r="I22" s="23">
        <v>2.0</v>
      </c>
      <c r="J22" s="23">
        <v>5.0</v>
      </c>
      <c r="K22" s="23">
        <v>1.0</v>
      </c>
      <c r="L22" s="23">
        <v>5.0</v>
      </c>
      <c r="M22" s="23">
        <v>1.0</v>
      </c>
      <c r="N22" s="23">
        <v>5.0</v>
      </c>
      <c r="O22" s="23">
        <v>1.0</v>
      </c>
      <c r="P22" s="23">
        <v>5.0</v>
      </c>
      <c r="Q22" s="23">
        <v>4.0</v>
      </c>
      <c r="R22" s="23">
        <v>3.0</v>
      </c>
      <c r="S22" s="23">
        <v>4.0</v>
      </c>
      <c r="T22" s="23">
        <v>3.0</v>
      </c>
      <c r="U22" s="23">
        <v>3.0</v>
      </c>
      <c r="V22" s="23">
        <v>3.0</v>
      </c>
      <c r="W22" s="23">
        <v>5.0</v>
      </c>
      <c r="X22" s="23">
        <v>3.0</v>
      </c>
      <c r="Y22" s="23">
        <v>5.0</v>
      </c>
      <c r="Z22" s="23">
        <v>3.0</v>
      </c>
      <c r="AA22" s="23">
        <v>4.0</v>
      </c>
      <c r="AB22" s="23">
        <v>4.0</v>
      </c>
      <c r="AC22" s="23">
        <v>5.0</v>
      </c>
      <c r="AD22" s="23">
        <v>3.0</v>
      </c>
      <c r="AE22" s="23">
        <v>5.0</v>
      </c>
      <c r="AF22" s="23">
        <v>3.0</v>
      </c>
      <c r="AG22" s="23">
        <v>4.0</v>
      </c>
      <c r="AH22" s="23">
        <v>3.0</v>
      </c>
      <c r="AI22" s="23">
        <v>4.0</v>
      </c>
      <c r="AJ22" s="23">
        <v>4.0</v>
      </c>
      <c r="AK22" s="23">
        <v>4.0</v>
      </c>
      <c r="AL22" s="23">
        <v>4.0</v>
      </c>
      <c r="AM22" s="23">
        <v>4.0</v>
      </c>
      <c r="AN22" s="23">
        <v>4.0</v>
      </c>
      <c r="AO22" s="23">
        <v>4.0</v>
      </c>
      <c r="AP22" s="23">
        <v>4.0</v>
      </c>
      <c r="AQ22" s="23">
        <v>4.0</v>
      </c>
      <c r="AR22" s="23">
        <v>4.0</v>
      </c>
      <c r="AS22" s="23">
        <v>3.0</v>
      </c>
      <c r="AT22" s="23">
        <v>3.0</v>
      </c>
      <c r="AU22" s="23">
        <v>5.0</v>
      </c>
      <c r="AV22" s="23">
        <v>4.0</v>
      </c>
      <c r="AW22" s="23">
        <v>5.0</v>
      </c>
      <c r="AX22" s="23">
        <v>4.0</v>
      </c>
      <c r="AY22" s="23">
        <v>4.0</v>
      </c>
      <c r="AZ22" s="23">
        <v>4.0</v>
      </c>
      <c r="BA22" s="17"/>
      <c r="BB22" s="17"/>
      <c r="BC22" s="17"/>
      <c r="BD22" s="17"/>
      <c r="BE22" s="17"/>
      <c r="BF22" s="17"/>
      <c r="BG22" s="17"/>
    </row>
    <row r="23" ht="12.75" customHeight="1">
      <c r="A23" s="22">
        <v>43476.55331364583</v>
      </c>
      <c r="B23" s="19">
        <v>22.0</v>
      </c>
      <c r="C23" s="27">
        <v>11.0</v>
      </c>
      <c r="D23" s="23">
        <v>11.0</v>
      </c>
      <c r="E23" s="23">
        <v>5.0</v>
      </c>
      <c r="F23" s="23">
        <v>3.0</v>
      </c>
      <c r="G23" s="23">
        <v>3.0</v>
      </c>
      <c r="H23" s="23">
        <v>4.0</v>
      </c>
      <c r="I23" s="23">
        <v>3.0</v>
      </c>
      <c r="J23" s="23">
        <v>1.0</v>
      </c>
      <c r="K23" s="23">
        <v>1.0</v>
      </c>
      <c r="L23" s="23">
        <v>4.0</v>
      </c>
      <c r="M23" s="23">
        <v>1.0</v>
      </c>
      <c r="N23" s="23">
        <v>4.0</v>
      </c>
      <c r="O23" s="23">
        <v>1.0</v>
      </c>
      <c r="P23" s="23">
        <v>4.0</v>
      </c>
      <c r="Q23" s="23">
        <v>3.0</v>
      </c>
      <c r="R23" s="23">
        <v>4.0</v>
      </c>
      <c r="S23" s="23">
        <v>2.0</v>
      </c>
      <c r="T23" s="23">
        <v>4.0</v>
      </c>
      <c r="U23" s="23">
        <v>3.0</v>
      </c>
      <c r="V23" s="23">
        <v>4.0</v>
      </c>
      <c r="W23" s="23">
        <v>3.0</v>
      </c>
      <c r="X23" s="23">
        <v>4.0</v>
      </c>
      <c r="Y23" s="23">
        <v>2.0</v>
      </c>
      <c r="Z23" s="23">
        <v>3.0</v>
      </c>
      <c r="AA23" s="23">
        <v>3.0</v>
      </c>
      <c r="AB23" s="23">
        <v>4.0</v>
      </c>
      <c r="AC23" s="23">
        <v>5.0</v>
      </c>
      <c r="AD23" s="23">
        <v>5.0</v>
      </c>
      <c r="AE23" s="23">
        <v>2.0</v>
      </c>
      <c r="AF23" s="23">
        <v>3.0</v>
      </c>
      <c r="AG23" s="23">
        <v>3.0</v>
      </c>
      <c r="AH23" s="23">
        <v>4.0</v>
      </c>
      <c r="AI23" s="23">
        <v>4.0</v>
      </c>
      <c r="AJ23" s="23">
        <v>4.0</v>
      </c>
      <c r="AK23" s="23">
        <v>3.0</v>
      </c>
      <c r="AL23" s="23">
        <v>4.0</v>
      </c>
      <c r="AM23" s="23">
        <v>3.0</v>
      </c>
      <c r="AN23" s="23">
        <v>4.0</v>
      </c>
      <c r="AO23" s="23">
        <v>1.0</v>
      </c>
      <c r="AP23" s="23">
        <v>5.0</v>
      </c>
      <c r="AQ23" s="23">
        <v>1.0</v>
      </c>
      <c r="AR23" s="23">
        <v>4.0</v>
      </c>
      <c r="AS23" s="23">
        <v>1.0</v>
      </c>
      <c r="AT23" s="23">
        <v>4.0</v>
      </c>
      <c r="AU23" s="23">
        <v>1.0</v>
      </c>
      <c r="AV23" s="23">
        <v>4.0</v>
      </c>
      <c r="AW23" s="23">
        <v>1.0</v>
      </c>
      <c r="AX23" s="23">
        <v>4.0</v>
      </c>
      <c r="AY23" s="23">
        <v>1.0</v>
      </c>
      <c r="AZ23" s="23">
        <v>4.0</v>
      </c>
      <c r="BA23" s="17"/>
      <c r="BB23" s="17"/>
      <c r="BC23" s="17"/>
      <c r="BD23" s="17"/>
      <c r="BE23" s="17"/>
      <c r="BF23" s="17"/>
      <c r="BG23" s="17"/>
    </row>
    <row r="24" ht="12.75" customHeight="1">
      <c r="A24" s="22">
        <v>43476.56621152778</v>
      </c>
      <c r="B24" s="19">
        <v>23.0</v>
      </c>
      <c r="C24" s="27">
        <v>12.0</v>
      </c>
      <c r="D24" s="23">
        <v>12.0</v>
      </c>
      <c r="E24" s="23">
        <v>1.0</v>
      </c>
      <c r="F24" s="23">
        <v>5.0</v>
      </c>
      <c r="G24" s="23">
        <v>1.0</v>
      </c>
      <c r="H24" s="23">
        <v>3.0</v>
      </c>
      <c r="I24" s="23">
        <v>1.0</v>
      </c>
      <c r="J24" s="23">
        <v>4.0</v>
      </c>
      <c r="K24" s="23">
        <v>1.0</v>
      </c>
      <c r="L24" s="23">
        <v>1.0</v>
      </c>
      <c r="M24" s="23">
        <v>1.0</v>
      </c>
      <c r="N24" s="23">
        <v>1.0</v>
      </c>
      <c r="O24" s="23">
        <v>1.0</v>
      </c>
      <c r="P24" s="23">
        <v>1.0</v>
      </c>
      <c r="Q24" s="23">
        <v>1.0</v>
      </c>
      <c r="R24" s="23">
        <v>1.0</v>
      </c>
      <c r="S24" s="23">
        <v>1.0</v>
      </c>
      <c r="T24" s="23">
        <v>1.0</v>
      </c>
      <c r="U24" s="23">
        <v>1.0</v>
      </c>
      <c r="V24" s="23">
        <v>1.0</v>
      </c>
      <c r="W24" s="23">
        <v>3.0</v>
      </c>
      <c r="X24" s="23">
        <v>3.0</v>
      </c>
      <c r="Y24" s="23">
        <v>2.0</v>
      </c>
      <c r="Z24" s="23">
        <v>3.0</v>
      </c>
      <c r="AA24" s="23">
        <v>3.0</v>
      </c>
      <c r="AB24" s="23">
        <v>3.0</v>
      </c>
      <c r="AC24" s="23">
        <v>3.0</v>
      </c>
      <c r="AD24" s="23">
        <v>4.0</v>
      </c>
      <c r="AE24" s="23">
        <v>2.0</v>
      </c>
      <c r="AF24" s="23">
        <v>3.0</v>
      </c>
      <c r="AG24" s="23">
        <v>3.0</v>
      </c>
      <c r="AH24" s="23">
        <v>3.0</v>
      </c>
      <c r="AI24" s="23">
        <v>4.0</v>
      </c>
      <c r="AJ24" s="23">
        <v>4.0</v>
      </c>
      <c r="AK24" s="23">
        <v>3.0</v>
      </c>
      <c r="AL24" s="23">
        <v>5.0</v>
      </c>
      <c r="AM24" s="23">
        <v>4.0</v>
      </c>
      <c r="AN24" s="23">
        <v>4.0</v>
      </c>
      <c r="AO24" s="23">
        <v>1.0</v>
      </c>
      <c r="AP24" s="23">
        <v>3.0</v>
      </c>
      <c r="AQ24" s="23">
        <v>1.0</v>
      </c>
      <c r="AR24" s="23">
        <v>2.0</v>
      </c>
      <c r="AS24" s="23">
        <v>1.0</v>
      </c>
      <c r="AT24" s="23">
        <v>3.0</v>
      </c>
      <c r="AU24" s="23">
        <v>3.0</v>
      </c>
      <c r="AV24" s="23">
        <v>1.0</v>
      </c>
      <c r="AW24" s="23">
        <v>2.0</v>
      </c>
      <c r="AX24" s="23">
        <v>1.0</v>
      </c>
      <c r="AY24" s="23">
        <v>3.0</v>
      </c>
      <c r="AZ24" s="23">
        <v>1.0</v>
      </c>
      <c r="BA24" s="17"/>
      <c r="BB24" s="17"/>
      <c r="BC24" s="17"/>
      <c r="BD24" s="17"/>
      <c r="BE24" s="17"/>
      <c r="BF24" s="17"/>
      <c r="BG24" s="17"/>
    </row>
    <row r="25" ht="12.75" customHeight="1">
      <c r="A25" s="22">
        <v>43474.44327148148</v>
      </c>
      <c r="B25" s="19">
        <v>24.0</v>
      </c>
      <c r="C25" s="27">
        <v>13.0</v>
      </c>
      <c r="D25" s="23">
        <v>11.0</v>
      </c>
      <c r="E25" s="23">
        <v>2.0</v>
      </c>
      <c r="F25" s="23">
        <v>3.0</v>
      </c>
      <c r="G25" s="23">
        <v>2.0</v>
      </c>
      <c r="H25" s="23">
        <v>3.0</v>
      </c>
      <c r="I25" s="23">
        <v>2.0</v>
      </c>
      <c r="J25" s="23">
        <v>3.0</v>
      </c>
      <c r="K25" s="23">
        <v>4.0</v>
      </c>
      <c r="L25" s="23">
        <v>2.0</v>
      </c>
      <c r="M25" s="23">
        <v>4.0</v>
      </c>
      <c r="N25" s="23">
        <v>2.0</v>
      </c>
      <c r="O25" s="23">
        <v>4.0</v>
      </c>
      <c r="P25" s="23">
        <v>2.0</v>
      </c>
      <c r="Q25" s="23">
        <v>3.0</v>
      </c>
      <c r="R25" s="23">
        <v>3.0</v>
      </c>
      <c r="S25" s="23">
        <v>3.0</v>
      </c>
      <c r="T25" s="23">
        <v>3.0</v>
      </c>
      <c r="U25" s="23">
        <v>3.0</v>
      </c>
      <c r="V25" s="23">
        <v>3.0</v>
      </c>
      <c r="W25" s="23">
        <v>4.0</v>
      </c>
      <c r="X25" s="23">
        <v>2.0</v>
      </c>
      <c r="Y25" s="23">
        <v>4.0</v>
      </c>
      <c r="Z25" s="23">
        <v>2.0</v>
      </c>
      <c r="AA25" s="23">
        <v>4.0</v>
      </c>
      <c r="AB25" s="23">
        <v>2.0</v>
      </c>
      <c r="AC25" s="23">
        <v>3.0</v>
      </c>
      <c r="AD25" s="23">
        <v>4.0</v>
      </c>
      <c r="AE25" s="23">
        <v>3.0</v>
      </c>
      <c r="AF25" s="23">
        <v>4.0</v>
      </c>
      <c r="AG25" s="23">
        <v>3.0</v>
      </c>
      <c r="AH25" s="23">
        <v>4.0</v>
      </c>
      <c r="AI25" s="23">
        <v>4.0</v>
      </c>
      <c r="AJ25" s="23">
        <v>4.0</v>
      </c>
      <c r="AK25" s="23">
        <v>4.0</v>
      </c>
      <c r="AL25" s="23">
        <v>4.0</v>
      </c>
      <c r="AM25" s="23">
        <v>4.0</v>
      </c>
      <c r="AN25" s="23">
        <v>4.0</v>
      </c>
      <c r="AO25" s="23">
        <v>1.0</v>
      </c>
      <c r="AP25" s="23">
        <v>4.0</v>
      </c>
      <c r="AQ25" s="23">
        <v>1.0</v>
      </c>
      <c r="AR25" s="23">
        <v>4.0</v>
      </c>
      <c r="AS25" s="23">
        <v>1.0</v>
      </c>
      <c r="AT25" s="23">
        <v>4.0</v>
      </c>
      <c r="AU25" s="23">
        <v>1.0</v>
      </c>
      <c r="AV25" s="23">
        <v>4.0</v>
      </c>
      <c r="AW25" s="23">
        <v>1.0</v>
      </c>
      <c r="AX25" s="23">
        <v>4.0</v>
      </c>
      <c r="AY25" s="23">
        <v>1.0</v>
      </c>
      <c r="AZ25" s="23">
        <v>4.0</v>
      </c>
      <c r="BA25" s="17"/>
      <c r="BB25" s="17"/>
      <c r="BC25" s="17"/>
      <c r="BD25" s="17"/>
      <c r="BE25" s="17"/>
      <c r="BF25" s="17"/>
      <c r="BG25" s="17"/>
    </row>
    <row r="26" ht="12.75" customHeight="1">
      <c r="A26" s="22">
        <v>43476.70710135417</v>
      </c>
      <c r="B26" s="19">
        <v>25.0</v>
      </c>
      <c r="C26" s="27">
        <v>13.0</v>
      </c>
      <c r="D26" s="23">
        <v>13.0</v>
      </c>
      <c r="E26" s="23">
        <v>3.0</v>
      </c>
      <c r="F26" s="23">
        <v>4.0</v>
      </c>
      <c r="G26" s="23">
        <v>1.0</v>
      </c>
      <c r="H26" s="23">
        <v>2.0</v>
      </c>
      <c r="I26" s="23">
        <v>1.0</v>
      </c>
      <c r="J26" s="23">
        <v>3.0</v>
      </c>
      <c r="K26" s="23">
        <v>1.0</v>
      </c>
      <c r="L26" s="23">
        <v>1.0</v>
      </c>
      <c r="M26" s="23">
        <v>1.0</v>
      </c>
      <c r="N26" s="23">
        <v>3.0</v>
      </c>
      <c r="O26" s="23">
        <v>1.0</v>
      </c>
      <c r="P26" s="23">
        <v>1.0</v>
      </c>
      <c r="Q26" s="23">
        <v>1.0</v>
      </c>
      <c r="R26" s="23">
        <v>4.0</v>
      </c>
      <c r="S26" s="23">
        <v>1.0</v>
      </c>
      <c r="T26" s="23">
        <v>1.0</v>
      </c>
      <c r="U26" s="23">
        <v>1.0</v>
      </c>
      <c r="V26" s="23">
        <v>4.0</v>
      </c>
      <c r="W26" s="23">
        <v>3.0</v>
      </c>
      <c r="X26" s="23">
        <v>4.0</v>
      </c>
      <c r="Y26" s="23">
        <v>3.0</v>
      </c>
      <c r="Z26" s="23">
        <v>1.0</v>
      </c>
      <c r="AA26" s="23">
        <v>3.0</v>
      </c>
      <c r="AB26" s="23">
        <v>3.0</v>
      </c>
      <c r="AC26" s="23">
        <v>4.0</v>
      </c>
      <c r="AD26" s="23">
        <v>5.0</v>
      </c>
      <c r="AE26" s="23">
        <v>5.0</v>
      </c>
      <c r="AF26" s="23">
        <v>2.0</v>
      </c>
      <c r="AG26" s="23">
        <v>4.0</v>
      </c>
      <c r="AH26" s="23">
        <v>3.0</v>
      </c>
      <c r="AI26" s="23">
        <v>4.0</v>
      </c>
      <c r="AJ26" s="23">
        <v>5.0</v>
      </c>
      <c r="AK26" s="23">
        <v>2.0</v>
      </c>
      <c r="AL26" s="23">
        <v>5.0</v>
      </c>
      <c r="AM26" s="23">
        <v>3.0</v>
      </c>
      <c r="AN26" s="23">
        <v>5.0</v>
      </c>
      <c r="AO26" s="23">
        <v>1.0</v>
      </c>
      <c r="AP26" s="23">
        <v>5.0</v>
      </c>
      <c r="AQ26" s="23">
        <v>1.0</v>
      </c>
      <c r="AR26" s="23">
        <v>4.0</v>
      </c>
      <c r="AS26" s="23">
        <v>1.0</v>
      </c>
      <c r="AT26" s="23">
        <v>4.0</v>
      </c>
      <c r="AU26" s="23">
        <v>1.0</v>
      </c>
      <c r="AV26" s="23">
        <v>3.0</v>
      </c>
      <c r="AW26" s="23">
        <v>1.0</v>
      </c>
      <c r="AX26" s="23">
        <v>3.0</v>
      </c>
      <c r="AY26" s="23">
        <v>1.0</v>
      </c>
      <c r="AZ26" s="23">
        <v>3.0</v>
      </c>
      <c r="BA26" s="17"/>
      <c r="BB26" s="17"/>
      <c r="BC26" s="17"/>
      <c r="BD26" s="17"/>
      <c r="BE26" s="17"/>
      <c r="BF26" s="17"/>
      <c r="BG26" s="17"/>
    </row>
    <row r="27" ht="12.75" customHeight="1">
      <c r="A27" s="22">
        <v>43474.87176559027</v>
      </c>
      <c r="B27" s="19">
        <v>26.0</v>
      </c>
      <c r="C27" s="27">
        <v>13.0</v>
      </c>
      <c r="D27" s="23">
        <v>13.0</v>
      </c>
      <c r="E27" s="23">
        <v>1.0</v>
      </c>
      <c r="F27" s="23">
        <v>5.0</v>
      </c>
      <c r="G27" s="23">
        <v>1.0</v>
      </c>
      <c r="H27" s="23">
        <v>4.0</v>
      </c>
      <c r="I27" s="23">
        <v>1.0</v>
      </c>
      <c r="J27" s="23">
        <v>5.0</v>
      </c>
      <c r="K27" s="23">
        <v>3.0</v>
      </c>
      <c r="L27" s="23">
        <v>5.0</v>
      </c>
      <c r="M27" s="23">
        <v>4.0</v>
      </c>
      <c r="N27" s="23">
        <v>4.0</v>
      </c>
      <c r="O27" s="23">
        <v>3.0</v>
      </c>
      <c r="P27" s="23">
        <v>4.0</v>
      </c>
      <c r="Q27" s="23">
        <v>3.0</v>
      </c>
      <c r="R27" s="23">
        <v>3.0</v>
      </c>
      <c r="S27" s="23">
        <v>4.0</v>
      </c>
      <c r="T27" s="23">
        <v>3.0</v>
      </c>
      <c r="U27" s="23">
        <v>4.0</v>
      </c>
      <c r="V27" s="23">
        <v>3.0</v>
      </c>
      <c r="W27" s="23">
        <v>3.0</v>
      </c>
      <c r="X27" s="23">
        <v>4.0</v>
      </c>
      <c r="Y27" s="23">
        <v>3.0</v>
      </c>
      <c r="Z27" s="23">
        <v>4.0</v>
      </c>
      <c r="AA27" s="23">
        <v>3.0</v>
      </c>
      <c r="AB27" s="23">
        <v>4.0</v>
      </c>
      <c r="AC27" s="23">
        <v>3.0</v>
      </c>
      <c r="AD27" s="23">
        <v>5.0</v>
      </c>
      <c r="AE27" s="23">
        <v>4.0</v>
      </c>
      <c r="AF27" s="23">
        <v>5.0</v>
      </c>
      <c r="AG27" s="23">
        <v>3.0</v>
      </c>
      <c r="AH27" s="23">
        <v>5.0</v>
      </c>
      <c r="AI27" s="23">
        <v>1.0</v>
      </c>
      <c r="AJ27" s="23">
        <v>5.0</v>
      </c>
      <c r="AK27" s="23">
        <v>1.0</v>
      </c>
      <c r="AL27" s="23">
        <v>5.0</v>
      </c>
      <c r="AM27" s="23">
        <v>1.0</v>
      </c>
      <c r="AN27" s="23">
        <v>5.0</v>
      </c>
      <c r="AO27" s="23">
        <v>2.0</v>
      </c>
      <c r="AP27" s="23">
        <v>4.0</v>
      </c>
      <c r="AQ27" s="23">
        <v>3.0</v>
      </c>
      <c r="AR27" s="23">
        <v>3.0</v>
      </c>
      <c r="AS27" s="23">
        <v>2.0</v>
      </c>
      <c r="AT27" s="23">
        <v>3.0</v>
      </c>
      <c r="AU27" s="23">
        <v>2.0</v>
      </c>
      <c r="AV27" s="23">
        <v>5.0</v>
      </c>
      <c r="AW27" s="23">
        <v>2.0</v>
      </c>
      <c r="AX27" s="23">
        <v>3.0</v>
      </c>
      <c r="AY27" s="23">
        <v>2.0</v>
      </c>
      <c r="AZ27" s="23">
        <v>5.0</v>
      </c>
      <c r="BA27" s="17"/>
      <c r="BB27" s="17"/>
      <c r="BC27" s="17"/>
      <c r="BD27" s="17"/>
      <c r="BE27" s="17"/>
      <c r="BF27" s="17"/>
      <c r="BG27" s="17"/>
    </row>
    <row r="28" ht="12.75" customHeight="1">
      <c r="A28" s="22">
        <v>43473.44309170139</v>
      </c>
      <c r="B28" s="19">
        <v>27.0</v>
      </c>
      <c r="C28" s="27">
        <v>14.0</v>
      </c>
      <c r="D28" s="23">
        <v>13.0</v>
      </c>
      <c r="E28" s="23">
        <v>1.0</v>
      </c>
      <c r="F28" s="23">
        <v>4.0</v>
      </c>
      <c r="G28" s="23">
        <v>1.0</v>
      </c>
      <c r="H28" s="23">
        <v>4.0</v>
      </c>
      <c r="I28" s="23">
        <v>1.0</v>
      </c>
      <c r="J28" s="23">
        <v>3.0</v>
      </c>
      <c r="K28" s="23">
        <v>1.0</v>
      </c>
      <c r="L28" s="23">
        <v>1.0</v>
      </c>
      <c r="M28" s="23">
        <v>1.0</v>
      </c>
      <c r="N28" s="23">
        <v>1.0</v>
      </c>
      <c r="O28" s="23">
        <v>1.0</v>
      </c>
      <c r="P28" s="23">
        <v>1.0</v>
      </c>
      <c r="Q28" s="23">
        <v>4.0</v>
      </c>
      <c r="R28" s="23">
        <v>5.0</v>
      </c>
      <c r="S28" s="23">
        <v>3.0</v>
      </c>
      <c r="T28" s="23">
        <v>4.0</v>
      </c>
      <c r="U28" s="23">
        <v>3.0</v>
      </c>
      <c r="V28" s="23">
        <v>4.0</v>
      </c>
      <c r="W28" s="23">
        <v>2.0</v>
      </c>
      <c r="X28" s="23">
        <v>4.0</v>
      </c>
      <c r="Y28" s="23">
        <v>2.0</v>
      </c>
      <c r="Z28" s="23">
        <v>3.0</v>
      </c>
      <c r="AA28" s="23">
        <v>2.0</v>
      </c>
      <c r="AB28" s="23">
        <v>3.0</v>
      </c>
      <c r="AC28" s="23">
        <v>1.0</v>
      </c>
      <c r="AD28" s="23">
        <v>5.0</v>
      </c>
      <c r="AE28" s="23">
        <v>1.0</v>
      </c>
      <c r="AF28" s="23">
        <v>5.0</v>
      </c>
      <c r="AG28" s="23">
        <v>1.0</v>
      </c>
      <c r="AH28" s="23">
        <v>5.0</v>
      </c>
      <c r="AI28" s="23">
        <v>1.0</v>
      </c>
      <c r="AJ28" s="23">
        <v>2.0</v>
      </c>
      <c r="AK28" s="23">
        <v>1.0</v>
      </c>
      <c r="AL28" s="23">
        <v>2.0</v>
      </c>
      <c r="AM28" s="23">
        <v>1.0</v>
      </c>
      <c r="AN28" s="23">
        <v>2.0</v>
      </c>
      <c r="AO28" s="23">
        <v>1.0</v>
      </c>
      <c r="AP28" s="23">
        <v>4.0</v>
      </c>
      <c r="AQ28" s="23">
        <v>1.0</v>
      </c>
      <c r="AR28" s="23">
        <v>3.0</v>
      </c>
      <c r="AS28" s="23">
        <v>1.0</v>
      </c>
      <c r="AT28" s="23">
        <v>3.0</v>
      </c>
      <c r="AU28" s="23">
        <v>1.0</v>
      </c>
      <c r="AV28" s="23">
        <v>3.0</v>
      </c>
      <c r="AW28" s="23">
        <v>1.0</v>
      </c>
      <c r="AX28" s="23">
        <v>3.0</v>
      </c>
      <c r="AY28" s="23">
        <v>1.0</v>
      </c>
      <c r="AZ28" s="23">
        <v>3.0</v>
      </c>
      <c r="BA28" s="17"/>
      <c r="BB28" s="17"/>
      <c r="BC28" s="17"/>
      <c r="BD28" s="17"/>
      <c r="BE28" s="17"/>
      <c r="BF28" s="17"/>
      <c r="BG28" s="17"/>
    </row>
    <row r="29" ht="12.75" customHeight="1">
      <c r="A29" s="22">
        <v>43472.24073326389</v>
      </c>
      <c r="B29" s="19">
        <v>28.0</v>
      </c>
      <c r="C29" s="27">
        <v>15.0</v>
      </c>
      <c r="D29" s="23">
        <v>15.0</v>
      </c>
      <c r="E29" s="23">
        <v>1.0</v>
      </c>
      <c r="F29" s="23">
        <v>5.0</v>
      </c>
      <c r="G29" s="23">
        <v>1.0</v>
      </c>
      <c r="H29" s="23">
        <v>4.0</v>
      </c>
      <c r="I29" s="23">
        <v>1.0</v>
      </c>
      <c r="J29" s="23">
        <v>5.0</v>
      </c>
      <c r="K29" s="23">
        <v>4.0</v>
      </c>
      <c r="L29" s="23">
        <v>4.0</v>
      </c>
      <c r="M29" s="23">
        <v>2.0</v>
      </c>
      <c r="N29" s="23">
        <v>3.0</v>
      </c>
      <c r="O29" s="23">
        <v>4.0</v>
      </c>
      <c r="P29" s="23">
        <v>4.0</v>
      </c>
      <c r="Q29" s="23">
        <v>2.0</v>
      </c>
      <c r="R29" s="23">
        <v>2.0</v>
      </c>
      <c r="S29" s="23">
        <v>3.0</v>
      </c>
      <c r="T29" s="23">
        <v>3.0</v>
      </c>
      <c r="U29" s="23">
        <v>2.0</v>
      </c>
      <c r="V29" s="23">
        <v>2.0</v>
      </c>
      <c r="W29" s="23">
        <v>3.0</v>
      </c>
      <c r="X29" s="23">
        <v>4.0</v>
      </c>
      <c r="Y29" s="23">
        <v>3.0</v>
      </c>
      <c r="Z29" s="23">
        <v>4.0</v>
      </c>
      <c r="AA29" s="23">
        <v>3.0</v>
      </c>
      <c r="AB29" s="23">
        <v>4.0</v>
      </c>
      <c r="AC29" s="23">
        <v>4.0</v>
      </c>
      <c r="AD29" s="23">
        <v>5.0</v>
      </c>
      <c r="AE29" s="23">
        <v>3.0</v>
      </c>
      <c r="AF29" s="23">
        <v>5.0</v>
      </c>
      <c r="AG29" s="23">
        <v>4.0</v>
      </c>
      <c r="AH29" s="23">
        <v>5.0</v>
      </c>
      <c r="AI29" s="23">
        <v>2.0</v>
      </c>
      <c r="AJ29" s="23">
        <v>5.0</v>
      </c>
      <c r="AK29" s="23">
        <v>2.0</v>
      </c>
      <c r="AL29" s="23">
        <v>5.0</v>
      </c>
      <c r="AM29" s="23">
        <v>2.0</v>
      </c>
      <c r="AN29" s="23">
        <v>5.0</v>
      </c>
      <c r="AO29" s="23">
        <v>1.0</v>
      </c>
      <c r="AP29" s="23">
        <v>4.0</v>
      </c>
      <c r="AQ29" s="23">
        <v>1.0</v>
      </c>
      <c r="AR29" s="23">
        <v>3.0</v>
      </c>
      <c r="AS29" s="23">
        <v>1.0</v>
      </c>
      <c r="AT29" s="23">
        <v>4.0</v>
      </c>
      <c r="AU29" s="23">
        <v>1.0</v>
      </c>
      <c r="AV29" s="23">
        <v>4.0</v>
      </c>
      <c r="AW29" s="23">
        <v>1.0</v>
      </c>
      <c r="AX29" s="23">
        <v>5.0</v>
      </c>
      <c r="AY29" s="23">
        <v>1.0</v>
      </c>
      <c r="AZ29" s="23">
        <v>5.0</v>
      </c>
      <c r="BA29" s="17"/>
      <c r="BB29" s="17"/>
      <c r="BC29" s="17"/>
      <c r="BD29" s="17"/>
      <c r="BE29" s="17"/>
      <c r="BF29" s="17"/>
      <c r="BG29" s="17"/>
    </row>
    <row r="30" ht="12.75" customHeight="1">
      <c r="A30" s="22">
        <v>43474.73465462963</v>
      </c>
      <c r="B30" s="19">
        <v>29.0</v>
      </c>
      <c r="C30" s="27">
        <v>18.0</v>
      </c>
      <c r="D30" s="23">
        <v>10.0</v>
      </c>
      <c r="E30" s="23">
        <v>1.0</v>
      </c>
      <c r="F30" s="23">
        <v>5.0</v>
      </c>
      <c r="G30" s="23">
        <v>1.0</v>
      </c>
      <c r="H30" s="23">
        <v>3.0</v>
      </c>
      <c r="I30" s="23">
        <v>1.0</v>
      </c>
      <c r="J30" s="23">
        <v>4.0</v>
      </c>
      <c r="K30" s="23">
        <v>4.0</v>
      </c>
      <c r="L30" s="23">
        <v>4.0</v>
      </c>
      <c r="M30" s="23">
        <v>4.0</v>
      </c>
      <c r="N30" s="23">
        <v>3.0</v>
      </c>
      <c r="O30" s="23">
        <v>4.0</v>
      </c>
      <c r="P30" s="23">
        <v>3.0</v>
      </c>
      <c r="Q30" s="23">
        <v>3.0</v>
      </c>
      <c r="R30" s="23">
        <v>4.0</v>
      </c>
      <c r="S30" s="23">
        <v>3.0</v>
      </c>
      <c r="T30" s="23">
        <v>3.0</v>
      </c>
      <c r="U30" s="23">
        <v>3.0</v>
      </c>
      <c r="V30" s="23">
        <v>3.0</v>
      </c>
      <c r="W30" s="23">
        <v>5.0</v>
      </c>
      <c r="X30" s="23">
        <v>4.0</v>
      </c>
      <c r="Y30" s="23">
        <v>3.0</v>
      </c>
      <c r="Z30" s="23">
        <v>4.0</v>
      </c>
      <c r="AA30" s="23">
        <v>4.0</v>
      </c>
      <c r="AB30" s="23">
        <v>4.0</v>
      </c>
      <c r="AC30" s="23">
        <v>3.0</v>
      </c>
      <c r="AD30" s="23">
        <v>4.0</v>
      </c>
      <c r="AE30" s="23">
        <v>2.0</v>
      </c>
      <c r="AF30" s="23">
        <v>4.0</v>
      </c>
      <c r="AG30" s="23">
        <v>2.0</v>
      </c>
      <c r="AH30" s="23">
        <v>4.0</v>
      </c>
      <c r="AI30" s="23">
        <v>1.0</v>
      </c>
      <c r="AJ30" s="23">
        <v>2.0</v>
      </c>
      <c r="AK30" s="23">
        <v>2.0</v>
      </c>
      <c r="AL30" s="23">
        <v>2.0</v>
      </c>
      <c r="AM30" s="23">
        <v>1.0</v>
      </c>
      <c r="AN30" s="23">
        <v>2.0</v>
      </c>
      <c r="AO30" s="23">
        <v>2.0</v>
      </c>
      <c r="AP30" s="23">
        <v>1.0</v>
      </c>
      <c r="AQ30" s="23">
        <v>3.0</v>
      </c>
      <c r="AR30" s="23">
        <v>1.0</v>
      </c>
      <c r="AS30" s="23">
        <v>2.0</v>
      </c>
      <c r="AT30" s="23">
        <v>1.0</v>
      </c>
      <c r="AU30" s="23">
        <v>2.0</v>
      </c>
      <c r="AV30" s="23">
        <v>4.0</v>
      </c>
      <c r="AW30" s="23">
        <v>2.0</v>
      </c>
      <c r="AX30" s="23">
        <v>5.0</v>
      </c>
      <c r="AY30" s="23">
        <v>2.0</v>
      </c>
      <c r="AZ30" s="23">
        <v>4.0</v>
      </c>
      <c r="BA30" s="17"/>
      <c r="BB30" s="17"/>
      <c r="BC30" s="17"/>
      <c r="BD30" s="17"/>
      <c r="BE30" s="17"/>
      <c r="BF30" s="17"/>
      <c r="BG30" s="17"/>
    </row>
    <row r="32">
      <c r="B32" s="19" t="s">
        <v>44</v>
      </c>
      <c r="C32" s="17">
        <f>AVERAGE(C3:C30)</f>
        <v>7.928571429</v>
      </c>
      <c r="D32" s="17">
        <f>AVERAGE(D3:D31)</f>
        <v>8.785714286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</row>
    <row r="33" ht="12.75" customHeight="1">
      <c r="A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</row>
    <row r="34" ht="12.75" customHeight="1">
      <c r="A34" s="17"/>
      <c r="C34" s="17"/>
      <c r="D34" s="17"/>
      <c r="E34" s="17"/>
      <c r="F34" s="25"/>
      <c r="G34" s="25"/>
      <c r="H34" s="25"/>
      <c r="I34" s="25"/>
      <c r="J34" s="25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</row>
    <row r="35" ht="12.75" customHeight="1">
      <c r="A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</row>
    <row r="36" ht="12.75" customHeight="1">
      <c r="A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</row>
    <row r="37" ht="12.75" customHeight="1">
      <c r="A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</row>
    <row r="38" ht="12.75" customHeight="1">
      <c r="A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</row>
    <row r="39" ht="12.75" customHeight="1">
      <c r="A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</row>
    <row r="40" ht="12.75" customHeight="1">
      <c r="A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</row>
    <row r="41" ht="12.75" customHeight="1">
      <c r="A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</row>
    <row r="42" ht="12.75" customHeight="1">
      <c r="A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</row>
    <row r="43" ht="12.75" customHeight="1">
      <c r="A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</row>
    <row r="44" ht="12.75" customHeight="1">
      <c r="A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</row>
    <row r="45" ht="12.75" customHeight="1">
      <c r="A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</row>
    <row r="46" ht="12.75" customHeight="1">
      <c r="A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</row>
    <row r="47" ht="12.75" customHeight="1">
      <c r="A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</row>
    <row r="48" ht="12.75" customHeight="1">
      <c r="A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</row>
    <row r="49" ht="12.75" customHeight="1">
      <c r="A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</row>
    <row r="50" ht="12.75" customHeight="1">
      <c r="A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</row>
    <row r="51" ht="12.75" customHeight="1">
      <c r="A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</row>
    <row r="52" ht="12.75" customHeight="1">
      <c r="A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</row>
    <row r="53" ht="12.75" customHeight="1">
      <c r="A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</row>
    <row r="54" ht="12.75" customHeight="1">
      <c r="A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</row>
    <row r="55" ht="12.75" customHeight="1">
      <c r="A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</row>
    <row r="56" ht="12.75" customHeight="1">
      <c r="A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</row>
    <row r="57" ht="12.75" customHeight="1">
      <c r="A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</row>
    <row r="58" ht="12.75" customHeight="1">
      <c r="A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</row>
    <row r="59" ht="12.75" customHeight="1">
      <c r="A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</row>
    <row r="60" ht="12.75" customHeight="1">
      <c r="A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</row>
    <row r="61" ht="12.75" customHeight="1">
      <c r="A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</row>
    <row r="62" ht="12.75" customHeight="1">
      <c r="A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</row>
    <row r="63" ht="12.75" customHeight="1">
      <c r="A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</row>
    <row r="64" ht="12.75" customHeight="1">
      <c r="A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</row>
    <row r="65" ht="12.75" customHeight="1">
      <c r="A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</row>
    <row r="66" ht="12.75" customHeight="1">
      <c r="A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</row>
    <row r="67" ht="12.75" customHeight="1">
      <c r="A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</row>
    <row r="68" ht="12.75" customHeight="1">
      <c r="A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</row>
    <row r="69" ht="12.75" customHeight="1">
      <c r="A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</row>
    <row r="70" ht="12.75" customHeight="1">
      <c r="A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</row>
    <row r="71" ht="12.75" customHeight="1">
      <c r="A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</row>
    <row r="72" ht="12.75" customHeight="1">
      <c r="A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</row>
    <row r="73" ht="12.75" customHeight="1">
      <c r="A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</row>
    <row r="74" ht="12.75" customHeight="1">
      <c r="A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</row>
    <row r="75" ht="12.75" customHeight="1">
      <c r="A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</row>
    <row r="76" ht="12.75" customHeight="1">
      <c r="A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</row>
    <row r="77" ht="12.75" customHeight="1">
      <c r="A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</row>
    <row r="78" ht="12.75" customHeight="1">
      <c r="A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</row>
    <row r="79" ht="12.75" customHeight="1">
      <c r="A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</row>
    <row r="80" ht="12.75" customHeight="1">
      <c r="A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</row>
    <row r="81" ht="12.75" customHeight="1">
      <c r="A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</row>
    <row r="82" ht="12.75" customHeight="1">
      <c r="A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</row>
    <row r="83" ht="12.75" customHeight="1">
      <c r="A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</row>
    <row r="84" ht="12.75" customHeight="1">
      <c r="A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</row>
    <row r="85" ht="12.75" customHeight="1">
      <c r="A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</row>
    <row r="86" ht="12.75" customHeight="1">
      <c r="A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</row>
    <row r="87" ht="12.75" customHeight="1">
      <c r="A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</row>
    <row r="88" ht="12.75" customHeight="1">
      <c r="A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</row>
    <row r="89" ht="12.75" customHeight="1">
      <c r="A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</row>
    <row r="90" ht="12.75" customHeight="1">
      <c r="A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</row>
    <row r="91" ht="12.75" customHeight="1">
      <c r="A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</row>
    <row r="92" ht="12.75" customHeight="1">
      <c r="A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</row>
    <row r="93" ht="12.75" customHeight="1">
      <c r="A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</row>
    <row r="94" ht="12.75" customHeight="1">
      <c r="A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</row>
    <row r="95" ht="12.75" customHeight="1">
      <c r="A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</row>
    <row r="96" ht="12.75" customHeight="1">
      <c r="A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</row>
    <row r="97" ht="12.75" customHeight="1">
      <c r="A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</row>
    <row r="98" ht="12.75" customHeight="1">
      <c r="A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</row>
    <row r="99" ht="12.75" customHeight="1">
      <c r="A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</row>
    <row r="100" ht="12.75" customHeight="1">
      <c r="A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</row>
    <row r="101" ht="12.75" customHeight="1">
      <c r="A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</row>
    <row r="102" ht="12.75" customHeight="1">
      <c r="A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</row>
    <row r="103" ht="12.75" customHeight="1">
      <c r="A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</row>
    <row r="104" ht="12.75" customHeight="1">
      <c r="A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</row>
    <row r="105" ht="12.75" customHeight="1">
      <c r="A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</row>
    <row r="106" ht="12.75" customHeight="1">
      <c r="A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</row>
    <row r="107" ht="12.75" customHeight="1">
      <c r="A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</row>
    <row r="108" ht="12.75" customHeight="1">
      <c r="A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</row>
    <row r="109" ht="12.75" customHeight="1">
      <c r="A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</row>
    <row r="110" ht="12.75" customHeight="1">
      <c r="A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</row>
    <row r="111" ht="12.75" customHeight="1">
      <c r="A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ht="12.75" customHeight="1">
      <c r="I112" s="23"/>
      <c r="J112" s="23"/>
    </row>
    <row r="113" ht="12.75" customHeight="1">
      <c r="I113" s="23"/>
      <c r="J113" s="23"/>
    </row>
    <row r="114" ht="12.75" customHeight="1">
      <c r="I114" s="23"/>
      <c r="J114" s="23"/>
    </row>
    <row r="115" ht="12.75" customHeight="1">
      <c r="I115" s="23"/>
      <c r="J115" s="23"/>
    </row>
    <row r="116" ht="12.75" customHeight="1">
      <c r="I116" s="23"/>
      <c r="J116" s="23"/>
    </row>
    <row r="117" ht="12.75" customHeight="1">
      <c r="I117" s="23"/>
      <c r="J117" s="23"/>
    </row>
    <row r="118" ht="12.75" customHeight="1">
      <c r="I118" s="23"/>
      <c r="J118" s="23"/>
    </row>
    <row r="119" ht="12.75" customHeight="1">
      <c r="I119" s="23"/>
      <c r="J119" s="23"/>
    </row>
    <row r="120" ht="12.75" customHeight="1">
      <c r="I120" s="23"/>
      <c r="J120" s="23"/>
    </row>
    <row r="121" ht="12.75" customHeight="1">
      <c r="I121" s="23"/>
      <c r="J121" s="23"/>
    </row>
    <row r="122" ht="12.75" customHeight="1">
      <c r="I122" s="23"/>
      <c r="J122" s="23"/>
    </row>
    <row r="123" ht="12.75" customHeight="1">
      <c r="I123" s="23"/>
      <c r="J123" s="23"/>
    </row>
    <row r="124" ht="12.75" customHeight="1">
      <c r="I124" s="23"/>
      <c r="J124" s="23"/>
    </row>
    <row r="125" ht="12.75" customHeight="1">
      <c r="I125" s="23"/>
      <c r="J125" s="23"/>
    </row>
    <row r="126" ht="12.75" customHeight="1">
      <c r="I126" s="23"/>
      <c r="J126" s="23"/>
    </row>
    <row r="127" ht="12.75" customHeight="1">
      <c r="I127" s="23"/>
      <c r="J127" s="23"/>
    </row>
    <row r="128" ht="12.75" customHeight="1">
      <c r="I128" s="23"/>
      <c r="J128" s="23"/>
    </row>
    <row r="129" ht="12.75" customHeight="1">
      <c r="I129" s="23"/>
      <c r="J129" s="23"/>
    </row>
    <row r="130" ht="12.75" customHeight="1">
      <c r="I130" s="23"/>
      <c r="J130" s="23"/>
    </row>
    <row r="131" ht="12.75" customHeight="1">
      <c r="I131" s="23"/>
      <c r="J131" s="23"/>
    </row>
    <row r="132" ht="12.75" customHeight="1">
      <c r="I132" s="23"/>
      <c r="J132" s="23"/>
    </row>
    <row r="133" ht="12.75" customHeight="1">
      <c r="I133" s="23"/>
      <c r="J133" s="23"/>
    </row>
    <row r="134" ht="12.75" customHeight="1">
      <c r="I134" s="23"/>
      <c r="J134" s="23"/>
    </row>
    <row r="135" ht="12.75" customHeight="1">
      <c r="I135" s="23"/>
      <c r="J135" s="23"/>
    </row>
    <row r="136" ht="12.75" customHeight="1">
      <c r="I136" s="23"/>
      <c r="J136" s="23"/>
    </row>
    <row r="137" ht="12.75" customHeight="1">
      <c r="I137" s="23"/>
      <c r="J137" s="23"/>
    </row>
    <row r="138" ht="12.75" customHeight="1">
      <c r="I138" s="23"/>
      <c r="J138" s="23"/>
    </row>
    <row r="139" ht="12.75" customHeight="1">
      <c r="I139" s="23"/>
      <c r="J139" s="23"/>
    </row>
    <row r="140" ht="12.75" customHeight="1">
      <c r="I140" s="23"/>
      <c r="J140" s="23"/>
    </row>
    <row r="141" ht="12.75" customHeight="1">
      <c r="I141" s="23"/>
      <c r="J141" s="23"/>
    </row>
    <row r="142" ht="12.75" customHeight="1"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ht="12.75" customHeight="1">
      <c r="I143" s="23"/>
      <c r="J143" s="23"/>
    </row>
    <row r="144" ht="12.75" customHeight="1">
      <c r="I144" s="23"/>
      <c r="J144" s="23"/>
    </row>
    <row r="145" ht="12.75" customHeight="1">
      <c r="I145" s="23"/>
      <c r="J145" s="23"/>
    </row>
    <row r="146" ht="12.75" customHeight="1">
      <c r="I146" s="23"/>
      <c r="J146" s="23"/>
    </row>
    <row r="147" ht="12.75" customHeight="1">
      <c r="I147" s="23"/>
      <c r="J147" s="23"/>
    </row>
    <row r="148" ht="12.75" customHeight="1">
      <c r="I148" s="23"/>
      <c r="J148" s="23"/>
    </row>
    <row r="149" ht="12.75" customHeight="1">
      <c r="I149" s="23"/>
      <c r="J149" s="23"/>
    </row>
    <row r="150" ht="12.75" customHeight="1">
      <c r="I150" s="23"/>
      <c r="J150" s="23"/>
    </row>
    <row r="151" ht="12.75" customHeight="1">
      <c r="I151" s="23"/>
      <c r="J151" s="23"/>
    </row>
    <row r="152" ht="12.75" customHeight="1">
      <c r="I152" s="23"/>
      <c r="J152" s="23"/>
    </row>
    <row r="153" ht="12.75" customHeight="1">
      <c r="I153" s="23"/>
      <c r="J153" s="23"/>
    </row>
    <row r="154" ht="12.75" customHeight="1">
      <c r="I154" s="23"/>
      <c r="J154" s="23"/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8" t="s">
        <v>45</v>
      </c>
      <c r="C1" s="28" t="s">
        <v>46</v>
      </c>
      <c r="D1" s="28">
        <v>1.0</v>
      </c>
      <c r="E1" s="28">
        <v>3.0</v>
      </c>
    </row>
    <row r="2">
      <c r="B2" s="28" t="s">
        <v>45</v>
      </c>
      <c r="C2" s="28" t="s">
        <v>46</v>
      </c>
      <c r="D2" s="28">
        <v>1.0</v>
      </c>
      <c r="E2" s="28">
        <v>2.0</v>
      </c>
    </row>
    <row r="3">
      <c r="B3" s="28" t="s">
        <v>45</v>
      </c>
      <c r="C3" s="28" t="s">
        <v>46</v>
      </c>
      <c r="D3" s="28">
        <v>1.0</v>
      </c>
      <c r="E3" s="28">
        <v>5.0</v>
      </c>
    </row>
    <row r="4">
      <c r="B4" s="28" t="s">
        <v>45</v>
      </c>
      <c r="C4" s="28" t="s">
        <v>46</v>
      </c>
      <c r="D4" s="28">
        <v>1.0</v>
      </c>
      <c r="E4" s="28">
        <v>1.0</v>
      </c>
    </row>
    <row r="5">
      <c r="B5" s="28" t="s">
        <v>45</v>
      </c>
      <c r="C5" s="28" t="s">
        <v>46</v>
      </c>
      <c r="D5" s="28">
        <v>1.0</v>
      </c>
      <c r="E5" s="28">
        <v>4.0</v>
      </c>
    </row>
    <row r="6">
      <c r="B6" s="28" t="s">
        <v>45</v>
      </c>
      <c r="C6" s="28" t="s">
        <v>46</v>
      </c>
      <c r="D6" s="28">
        <v>1.0</v>
      </c>
      <c r="E6" s="28">
        <v>1.0</v>
      </c>
    </row>
    <row r="7">
      <c r="B7" s="28" t="s">
        <v>45</v>
      </c>
      <c r="C7" s="28" t="s">
        <v>46</v>
      </c>
      <c r="D7" s="28">
        <v>1.0</v>
      </c>
      <c r="E7" s="28">
        <v>5.0</v>
      </c>
    </row>
    <row r="8">
      <c r="B8" s="28" t="s">
        <v>45</v>
      </c>
      <c r="C8" s="28" t="s">
        <v>46</v>
      </c>
      <c r="D8" s="28">
        <v>1.0</v>
      </c>
      <c r="E8" s="28">
        <v>1.0</v>
      </c>
    </row>
    <row r="9">
      <c r="B9" s="28" t="s">
        <v>45</v>
      </c>
      <c r="C9" s="28" t="s">
        <v>46</v>
      </c>
      <c r="D9" s="28">
        <v>2.0</v>
      </c>
      <c r="E9" s="28">
        <v>3.0</v>
      </c>
    </row>
    <row r="10">
      <c r="B10" s="28" t="s">
        <v>45</v>
      </c>
      <c r="C10" s="28" t="s">
        <v>46</v>
      </c>
      <c r="D10" s="28">
        <v>2.0</v>
      </c>
      <c r="E10" s="28">
        <v>4.0</v>
      </c>
    </row>
    <row r="11">
      <c r="B11" s="28" t="s">
        <v>45</v>
      </c>
      <c r="C11" s="28" t="s">
        <v>46</v>
      </c>
      <c r="D11" s="28">
        <v>2.0</v>
      </c>
      <c r="E11" s="28">
        <v>3.0</v>
      </c>
    </row>
    <row r="12">
      <c r="B12" s="28" t="s">
        <v>45</v>
      </c>
      <c r="C12" s="28" t="s">
        <v>46</v>
      </c>
      <c r="D12" s="28">
        <v>2.0</v>
      </c>
      <c r="E12" s="28">
        <v>3.0</v>
      </c>
    </row>
    <row r="13">
      <c r="B13" s="28" t="s">
        <v>45</v>
      </c>
      <c r="C13" s="28" t="s">
        <v>46</v>
      </c>
      <c r="D13" s="28">
        <v>2.0</v>
      </c>
      <c r="E13" s="28">
        <v>3.0</v>
      </c>
    </row>
    <row r="14">
      <c r="B14" s="28" t="s">
        <v>45</v>
      </c>
      <c r="C14" s="28" t="s">
        <v>46</v>
      </c>
      <c r="D14" s="28">
        <v>2.0</v>
      </c>
      <c r="E14" s="28">
        <v>4.0</v>
      </c>
    </row>
    <row r="15">
      <c r="B15" s="28" t="s">
        <v>45</v>
      </c>
      <c r="C15" s="28" t="s">
        <v>46</v>
      </c>
      <c r="D15" s="28">
        <v>2.0</v>
      </c>
      <c r="E15" s="28">
        <v>4.0</v>
      </c>
    </row>
    <row r="16">
      <c r="B16" s="28" t="s">
        <v>45</v>
      </c>
      <c r="C16" s="28" t="s">
        <v>46</v>
      </c>
      <c r="D16" s="28">
        <v>2.0</v>
      </c>
      <c r="E16" s="28">
        <v>3.0</v>
      </c>
    </row>
    <row r="17">
      <c r="B17" s="28" t="s">
        <v>45</v>
      </c>
      <c r="C17" s="28" t="s">
        <v>46</v>
      </c>
      <c r="D17" s="28">
        <v>3.0</v>
      </c>
      <c r="E17" s="28">
        <v>3.0</v>
      </c>
    </row>
    <row r="18">
      <c r="B18" s="28" t="s">
        <v>45</v>
      </c>
      <c r="C18" s="28" t="s">
        <v>46</v>
      </c>
      <c r="D18" s="28">
        <v>3.0</v>
      </c>
      <c r="E18" s="28">
        <v>2.0</v>
      </c>
    </row>
    <row r="19">
      <c r="B19" s="28" t="s">
        <v>45</v>
      </c>
      <c r="C19" s="28" t="s">
        <v>46</v>
      </c>
      <c r="D19" s="28">
        <v>3.0</v>
      </c>
      <c r="E19" s="28">
        <v>4.0</v>
      </c>
    </row>
    <row r="20">
      <c r="B20" s="28" t="s">
        <v>45</v>
      </c>
      <c r="C20" s="28" t="s">
        <v>46</v>
      </c>
      <c r="D20" s="28">
        <v>3.0</v>
      </c>
      <c r="E20" s="28">
        <v>3.0</v>
      </c>
    </row>
    <row r="21">
      <c r="B21" s="28" t="s">
        <v>45</v>
      </c>
      <c r="C21" s="28" t="s">
        <v>46</v>
      </c>
      <c r="D21" s="28">
        <v>3.0</v>
      </c>
      <c r="E21" s="28">
        <v>3.0</v>
      </c>
    </row>
    <row r="22">
      <c r="B22" s="28" t="s">
        <v>45</v>
      </c>
      <c r="C22" s="28" t="s">
        <v>46</v>
      </c>
      <c r="D22" s="28">
        <v>3.0</v>
      </c>
      <c r="E22" s="28">
        <v>3.0</v>
      </c>
    </row>
    <row r="23">
      <c r="B23" s="28" t="s">
        <v>45</v>
      </c>
      <c r="C23" s="28" t="s">
        <v>46</v>
      </c>
      <c r="D23" s="28">
        <v>3.0</v>
      </c>
      <c r="E23" s="28">
        <v>3.0</v>
      </c>
    </row>
    <row r="24">
      <c r="B24" s="28" t="s">
        <v>45</v>
      </c>
      <c r="C24" s="28" t="s">
        <v>46</v>
      </c>
      <c r="D24" s="28">
        <v>3.0</v>
      </c>
      <c r="E24" s="28">
        <v>4.0</v>
      </c>
    </row>
    <row r="25">
      <c r="B25" s="28" t="s">
        <v>45</v>
      </c>
      <c r="C25" s="28" t="s">
        <v>46</v>
      </c>
      <c r="D25" s="28">
        <v>4.0</v>
      </c>
      <c r="E25" s="28">
        <v>1.0</v>
      </c>
    </row>
    <row r="26">
      <c r="B26" s="28" t="s">
        <v>45</v>
      </c>
      <c r="C26" s="28" t="s">
        <v>46</v>
      </c>
      <c r="D26" s="28">
        <v>4.0</v>
      </c>
      <c r="E26" s="28">
        <v>1.0</v>
      </c>
    </row>
    <row r="27">
      <c r="B27" s="28" t="s">
        <v>45</v>
      </c>
      <c r="C27" s="28" t="s">
        <v>46</v>
      </c>
      <c r="D27" s="28">
        <v>4.0</v>
      </c>
      <c r="E27" s="28">
        <v>4.0</v>
      </c>
    </row>
    <row r="28">
      <c r="B28" s="28" t="s">
        <v>45</v>
      </c>
      <c r="C28" s="28" t="s">
        <v>46</v>
      </c>
      <c r="D28" s="28">
        <v>4.0</v>
      </c>
      <c r="E28" s="28">
        <v>3.0</v>
      </c>
    </row>
    <row r="29">
      <c r="B29" s="28" t="s">
        <v>45</v>
      </c>
      <c r="C29" s="28" t="s">
        <v>46</v>
      </c>
      <c r="D29" s="28">
        <v>4.0</v>
      </c>
      <c r="E29" s="28">
        <v>3.0</v>
      </c>
    </row>
    <row r="30">
      <c r="B30" s="28" t="s">
        <v>45</v>
      </c>
      <c r="C30" s="28" t="s">
        <v>46</v>
      </c>
      <c r="D30" s="28">
        <v>4.0</v>
      </c>
      <c r="E30" s="28">
        <v>1.0</v>
      </c>
    </row>
    <row r="31">
      <c r="B31" s="28" t="s">
        <v>45</v>
      </c>
      <c r="C31" s="28" t="s">
        <v>46</v>
      </c>
      <c r="D31" s="28">
        <v>4.0</v>
      </c>
      <c r="E31" s="28">
        <v>1.0</v>
      </c>
    </row>
    <row r="32">
      <c r="B32" s="28" t="s">
        <v>45</v>
      </c>
      <c r="C32" s="28" t="s">
        <v>46</v>
      </c>
      <c r="D32" s="28">
        <v>4.0</v>
      </c>
      <c r="E32" s="28">
        <v>1.0</v>
      </c>
    </row>
    <row r="33">
      <c r="B33" s="28" t="s">
        <v>45</v>
      </c>
      <c r="C33" s="28" t="s">
        <v>46</v>
      </c>
      <c r="D33" s="28">
        <v>5.0</v>
      </c>
      <c r="E33" s="28">
        <v>5.0</v>
      </c>
    </row>
    <row r="34">
      <c r="B34" s="28" t="s">
        <v>45</v>
      </c>
      <c r="C34" s="28" t="s">
        <v>46</v>
      </c>
      <c r="D34" s="28">
        <v>5.0</v>
      </c>
      <c r="E34" s="28">
        <v>2.0</v>
      </c>
    </row>
    <row r="35">
      <c r="B35" s="28" t="s">
        <v>45</v>
      </c>
      <c r="C35" s="28" t="s">
        <v>46</v>
      </c>
      <c r="D35" s="28">
        <v>5.0</v>
      </c>
      <c r="E35" s="28">
        <v>4.0</v>
      </c>
    </row>
    <row r="36">
      <c r="B36" s="28" t="s">
        <v>45</v>
      </c>
      <c r="C36" s="28" t="s">
        <v>46</v>
      </c>
      <c r="D36" s="28">
        <v>5.0</v>
      </c>
      <c r="E36" s="28">
        <v>4.0</v>
      </c>
    </row>
    <row r="37">
      <c r="B37" s="28" t="s">
        <v>45</v>
      </c>
      <c r="C37" s="28" t="s">
        <v>46</v>
      </c>
      <c r="D37" s="28">
        <v>5.0</v>
      </c>
      <c r="E37" s="28">
        <v>4.0</v>
      </c>
    </row>
    <row r="38">
      <c r="B38" s="28" t="s">
        <v>45</v>
      </c>
      <c r="C38" s="28" t="s">
        <v>46</v>
      </c>
      <c r="D38" s="28">
        <v>5.0</v>
      </c>
      <c r="E38" s="28">
        <v>4.0</v>
      </c>
    </row>
    <row r="39">
      <c r="B39" s="28" t="s">
        <v>45</v>
      </c>
      <c r="C39" s="28" t="s">
        <v>46</v>
      </c>
      <c r="D39" s="28">
        <v>5.0</v>
      </c>
      <c r="E39" s="28">
        <v>5.0</v>
      </c>
    </row>
    <row r="40">
      <c r="B40" s="28" t="s">
        <v>45</v>
      </c>
      <c r="C40" s="28" t="s">
        <v>46</v>
      </c>
      <c r="D40" s="28">
        <v>5.0</v>
      </c>
      <c r="E40" s="28">
        <v>5.0</v>
      </c>
    </row>
    <row r="41">
      <c r="B41" s="28" t="s">
        <v>45</v>
      </c>
      <c r="C41" s="28" t="s">
        <v>46</v>
      </c>
      <c r="D41" s="28">
        <v>6.0</v>
      </c>
      <c r="E41" s="28">
        <v>3.0</v>
      </c>
    </row>
    <row r="42">
      <c r="B42" s="28" t="s">
        <v>45</v>
      </c>
      <c r="C42" s="28" t="s">
        <v>46</v>
      </c>
      <c r="D42" s="28">
        <v>6.0</v>
      </c>
      <c r="E42" s="28">
        <v>2.0</v>
      </c>
    </row>
    <row r="43">
      <c r="B43" s="28" t="s">
        <v>45</v>
      </c>
      <c r="C43" s="28" t="s">
        <v>46</v>
      </c>
      <c r="D43" s="28">
        <v>6.0</v>
      </c>
      <c r="E43" s="28">
        <v>1.0</v>
      </c>
    </row>
    <row r="44">
      <c r="B44" s="28" t="s">
        <v>45</v>
      </c>
      <c r="C44" s="28" t="s">
        <v>46</v>
      </c>
      <c r="D44" s="28">
        <v>6.0</v>
      </c>
      <c r="E44" s="28">
        <v>4.0</v>
      </c>
    </row>
    <row r="45">
      <c r="B45" s="28" t="s">
        <v>45</v>
      </c>
      <c r="C45" s="28" t="s">
        <v>46</v>
      </c>
      <c r="D45" s="28">
        <v>6.0</v>
      </c>
      <c r="E45" s="28">
        <v>4.0</v>
      </c>
    </row>
    <row r="46">
      <c r="B46" s="28" t="s">
        <v>45</v>
      </c>
      <c r="C46" s="28" t="s">
        <v>46</v>
      </c>
      <c r="D46" s="28">
        <v>6.0</v>
      </c>
      <c r="E46" s="28">
        <v>4.0</v>
      </c>
    </row>
    <row r="47">
      <c r="B47" s="28" t="s">
        <v>45</v>
      </c>
      <c r="C47" s="28" t="s">
        <v>46</v>
      </c>
      <c r="D47" s="28">
        <v>6.0</v>
      </c>
      <c r="E47" s="28">
        <v>4.0</v>
      </c>
    </row>
    <row r="48">
      <c r="B48" s="28" t="s">
        <v>45</v>
      </c>
      <c r="C48" s="28" t="s">
        <v>46</v>
      </c>
      <c r="D48" s="28">
        <v>6.0</v>
      </c>
      <c r="E48" s="28">
        <v>3.0</v>
      </c>
    </row>
    <row r="49">
      <c r="B49" s="28" t="s">
        <v>45</v>
      </c>
      <c r="C49" s="28" t="s">
        <v>46</v>
      </c>
      <c r="D49" s="28">
        <v>7.0</v>
      </c>
      <c r="E49" s="28">
        <v>3.0</v>
      </c>
    </row>
    <row r="50">
      <c r="B50" s="28" t="s">
        <v>45</v>
      </c>
      <c r="C50" s="28" t="s">
        <v>46</v>
      </c>
      <c r="D50" s="28">
        <v>7.0</v>
      </c>
      <c r="E50" s="28">
        <v>4.0</v>
      </c>
    </row>
    <row r="51">
      <c r="B51" s="28" t="s">
        <v>45</v>
      </c>
      <c r="C51" s="28" t="s">
        <v>46</v>
      </c>
      <c r="D51" s="28">
        <v>7.0</v>
      </c>
      <c r="E51" s="28">
        <v>4.0</v>
      </c>
    </row>
    <row r="52">
      <c r="B52" s="28" t="s">
        <v>45</v>
      </c>
      <c r="C52" s="28" t="s">
        <v>46</v>
      </c>
      <c r="D52" s="28">
        <v>7.0</v>
      </c>
      <c r="E52" s="28">
        <v>4.0</v>
      </c>
    </row>
    <row r="53">
      <c r="B53" s="28" t="s">
        <v>45</v>
      </c>
      <c r="C53" s="28" t="s">
        <v>46</v>
      </c>
      <c r="D53" s="28">
        <v>7.0</v>
      </c>
      <c r="E53" s="28">
        <v>4.0</v>
      </c>
    </row>
    <row r="54">
      <c r="B54" s="28" t="s">
        <v>45</v>
      </c>
      <c r="C54" s="28" t="s">
        <v>46</v>
      </c>
      <c r="D54" s="28">
        <v>7.0</v>
      </c>
      <c r="E54" s="28">
        <v>3.0</v>
      </c>
    </row>
    <row r="55">
      <c r="B55" s="28" t="s">
        <v>45</v>
      </c>
      <c r="C55" s="28" t="s">
        <v>46</v>
      </c>
      <c r="D55" s="28">
        <v>7.0</v>
      </c>
      <c r="E55" s="28">
        <v>3.0</v>
      </c>
    </row>
    <row r="56">
      <c r="B56" s="28" t="s">
        <v>45</v>
      </c>
      <c r="C56" s="28" t="s">
        <v>46</v>
      </c>
      <c r="D56" s="28">
        <v>7.0</v>
      </c>
      <c r="E56" s="28">
        <v>3.0</v>
      </c>
    </row>
    <row r="57">
      <c r="B57" s="28" t="s">
        <v>45</v>
      </c>
      <c r="C57" s="28" t="s">
        <v>46</v>
      </c>
      <c r="D57" s="28">
        <v>8.0</v>
      </c>
      <c r="E57" s="28">
        <v>4.0</v>
      </c>
    </row>
    <row r="58">
      <c r="B58" s="28" t="s">
        <v>45</v>
      </c>
      <c r="C58" s="28" t="s">
        <v>46</v>
      </c>
      <c r="D58" s="28">
        <v>8.0</v>
      </c>
      <c r="E58" s="28">
        <v>5.0</v>
      </c>
    </row>
    <row r="59">
      <c r="B59" s="28" t="s">
        <v>45</v>
      </c>
      <c r="C59" s="28" t="s">
        <v>46</v>
      </c>
      <c r="D59" s="28">
        <v>8.0</v>
      </c>
      <c r="E59" s="28">
        <v>5.0</v>
      </c>
    </row>
    <row r="60">
      <c r="B60" s="28" t="s">
        <v>45</v>
      </c>
      <c r="C60" s="28" t="s">
        <v>46</v>
      </c>
      <c r="D60" s="28">
        <v>8.0</v>
      </c>
      <c r="E60" s="28">
        <v>4.0</v>
      </c>
    </row>
    <row r="61">
      <c r="B61" s="28" t="s">
        <v>45</v>
      </c>
      <c r="C61" s="28" t="s">
        <v>46</v>
      </c>
      <c r="D61" s="28">
        <v>8.0</v>
      </c>
      <c r="E61" s="28">
        <v>3.0</v>
      </c>
    </row>
    <row r="62">
      <c r="B62" s="28" t="s">
        <v>45</v>
      </c>
      <c r="C62" s="28" t="s">
        <v>46</v>
      </c>
      <c r="D62" s="28">
        <v>8.0</v>
      </c>
      <c r="E62" s="28">
        <v>5.0</v>
      </c>
    </row>
    <row r="63">
      <c r="B63" s="28" t="s">
        <v>45</v>
      </c>
      <c r="C63" s="28" t="s">
        <v>46</v>
      </c>
      <c r="D63" s="28">
        <v>8.0</v>
      </c>
      <c r="E63" s="28">
        <v>5.0</v>
      </c>
    </row>
    <row r="64">
      <c r="B64" s="28" t="s">
        <v>45</v>
      </c>
      <c r="C64" s="28" t="s">
        <v>46</v>
      </c>
      <c r="D64" s="28">
        <v>8.0</v>
      </c>
      <c r="E64" s="28">
        <v>5.0</v>
      </c>
    </row>
    <row r="65">
      <c r="B65" s="28" t="s">
        <v>45</v>
      </c>
      <c r="C65" s="28" t="s">
        <v>46</v>
      </c>
      <c r="D65" s="28">
        <v>9.0</v>
      </c>
      <c r="E65" s="28">
        <v>5.0</v>
      </c>
    </row>
    <row r="66">
      <c r="B66" s="28" t="s">
        <v>45</v>
      </c>
      <c r="C66" s="28" t="s">
        <v>46</v>
      </c>
      <c r="D66" s="28">
        <v>9.0</v>
      </c>
      <c r="E66" s="28">
        <v>3.0</v>
      </c>
    </row>
    <row r="67">
      <c r="B67" s="28" t="s">
        <v>45</v>
      </c>
      <c r="C67" s="28" t="s">
        <v>46</v>
      </c>
      <c r="D67" s="28">
        <v>9.0</v>
      </c>
      <c r="E67" s="28">
        <v>5.0</v>
      </c>
    </row>
    <row r="68">
      <c r="B68" s="28" t="s">
        <v>45</v>
      </c>
      <c r="C68" s="28" t="s">
        <v>46</v>
      </c>
      <c r="D68" s="28">
        <v>9.0</v>
      </c>
      <c r="E68" s="28">
        <v>3.0</v>
      </c>
    </row>
    <row r="69">
      <c r="B69" s="28" t="s">
        <v>45</v>
      </c>
      <c r="C69" s="28" t="s">
        <v>46</v>
      </c>
      <c r="D69" s="28">
        <v>9.0</v>
      </c>
      <c r="E69" s="28">
        <v>3.0</v>
      </c>
    </row>
    <row r="70">
      <c r="B70" s="28" t="s">
        <v>45</v>
      </c>
      <c r="C70" s="28" t="s">
        <v>46</v>
      </c>
      <c r="D70" s="28">
        <v>9.0</v>
      </c>
      <c r="E70" s="28">
        <v>3.0</v>
      </c>
    </row>
    <row r="71">
      <c r="B71" s="28" t="s">
        <v>45</v>
      </c>
      <c r="C71" s="28" t="s">
        <v>46</v>
      </c>
      <c r="D71" s="28">
        <v>9.0</v>
      </c>
      <c r="E71" s="28">
        <v>3.0</v>
      </c>
    </row>
    <row r="72">
      <c r="B72" s="28" t="s">
        <v>45</v>
      </c>
      <c r="C72" s="28" t="s">
        <v>46</v>
      </c>
      <c r="D72" s="28">
        <v>9.0</v>
      </c>
      <c r="E72" s="28">
        <v>2.0</v>
      </c>
    </row>
    <row r="73">
      <c r="B73" s="28" t="s">
        <v>45</v>
      </c>
      <c r="C73" s="28" t="s">
        <v>46</v>
      </c>
      <c r="D73" s="28">
        <v>10.0</v>
      </c>
      <c r="E73" s="28">
        <v>4.0</v>
      </c>
    </row>
    <row r="74">
      <c r="B74" s="28" t="s">
        <v>45</v>
      </c>
      <c r="C74" s="28" t="s">
        <v>46</v>
      </c>
      <c r="D74" s="28">
        <v>10.0</v>
      </c>
      <c r="E74" s="28">
        <v>2.0</v>
      </c>
    </row>
    <row r="75">
      <c r="B75" s="28" t="s">
        <v>45</v>
      </c>
      <c r="C75" s="28" t="s">
        <v>46</v>
      </c>
      <c r="D75" s="28">
        <v>10.0</v>
      </c>
      <c r="E75" s="28">
        <v>4.0</v>
      </c>
    </row>
    <row r="76">
      <c r="B76" s="28" t="s">
        <v>45</v>
      </c>
      <c r="C76" s="28" t="s">
        <v>46</v>
      </c>
      <c r="D76" s="28">
        <v>10.0</v>
      </c>
      <c r="E76" s="28">
        <v>5.0</v>
      </c>
    </row>
    <row r="77">
      <c r="B77" s="28" t="s">
        <v>45</v>
      </c>
      <c r="C77" s="28" t="s">
        <v>46</v>
      </c>
      <c r="D77" s="28">
        <v>10.0</v>
      </c>
      <c r="E77" s="28">
        <v>4.0</v>
      </c>
    </row>
    <row r="78">
      <c r="B78" s="28" t="s">
        <v>45</v>
      </c>
      <c r="C78" s="28" t="s">
        <v>46</v>
      </c>
      <c r="D78" s="28">
        <v>10.0</v>
      </c>
      <c r="E78" s="28">
        <v>2.0</v>
      </c>
    </row>
    <row r="79">
      <c r="B79" s="28" t="s">
        <v>45</v>
      </c>
      <c r="C79" s="28" t="s">
        <v>46</v>
      </c>
      <c r="D79" s="28">
        <v>10.0</v>
      </c>
      <c r="E79" s="28">
        <v>5.0</v>
      </c>
    </row>
    <row r="80">
      <c r="B80" s="28" t="s">
        <v>45</v>
      </c>
      <c r="C80" s="28" t="s">
        <v>46</v>
      </c>
      <c r="D80" s="28">
        <v>10.0</v>
      </c>
      <c r="E80" s="28">
        <v>4.0</v>
      </c>
    </row>
    <row r="81">
      <c r="B81" s="28" t="s">
        <v>45</v>
      </c>
      <c r="C81" s="28" t="s">
        <v>46</v>
      </c>
      <c r="D81" s="28">
        <v>11.0</v>
      </c>
      <c r="E81" s="28">
        <v>2.0</v>
      </c>
    </row>
    <row r="82">
      <c r="B82" s="28" t="s">
        <v>45</v>
      </c>
      <c r="C82" s="28" t="s">
        <v>46</v>
      </c>
      <c r="D82" s="28">
        <v>11.0</v>
      </c>
      <c r="E82" s="28">
        <v>4.0</v>
      </c>
    </row>
    <row r="83">
      <c r="B83" s="28" t="s">
        <v>45</v>
      </c>
      <c r="C83" s="28" t="s">
        <v>46</v>
      </c>
      <c r="D83" s="28">
        <v>11.0</v>
      </c>
      <c r="E83" s="28">
        <v>2.0</v>
      </c>
    </row>
    <row r="84">
      <c r="B84" s="28" t="s">
        <v>45</v>
      </c>
      <c r="C84" s="28" t="s">
        <v>46</v>
      </c>
      <c r="D84" s="28">
        <v>11.0</v>
      </c>
      <c r="E84" s="28">
        <v>2.0</v>
      </c>
    </row>
    <row r="85">
      <c r="B85" s="28" t="s">
        <v>45</v>
      </c>
      <c r="C85" s="28" t="s">
        <v>46</v>
      </c>
      <c r="D85" s="28">
        <v>11.0</v>
      </c>
      <c r="E85" s="28">
        <v>5.0</v>
      </c>
    </row>
    <row r="86">
      <c r="B86" s="28" t="s">
        <v>45</v>
      </c>
      <c r="C86" s="28" t="s">
        <v>46</v>
      </c>
      <c r="D86" s="28">
        <v>11.0</v>
      </c>
      <c r="E86" s="28">
        <v>1.0</v>
      </c>
    </row>
    <row r="87">
      <c r="B87" s="28" t="s">
        <v>45</v>
      </c>
      <c r="C87" s="28" t="s">
        <v>46</v>
      </c>
      <c r="D87" s="28">
        <v>11.0</v>
      </c>
      <c r="E87" s="28">
        <v>1.0</v>
      </c>
    </row>
    <row r="88">
      <c r="B88" s="28" t="s">
        <v>45</v>
      </c>
      <c r="C88" s="28" t="s">
        <v>46</v>
      </c>
      <c r="D88" s="28">
        <v>11.0</v>
      </c>
      <c r="E88" s="28">
        <v>1.0</v>
      </c>
    </row>
    <row r="89">
      <c r="B89" s="28" t="s">
        <v>45</v>
      </c>
      <c r="C89" s="28" t="s">
        <v>46</v>
      </c>
      <c r="D89" s="28">
        <v>12.0</v>
      </c>
      <c r="E89" s="28">
        <v>1.0</v>
      </c>
    </row>
    <row r="90">
      <c r="B90" s="28" t="s">
        <v>45</v>
      </c>
      <c r="C90" s="28" t="s">
        <v>46</v>
      </c>
      <c r="D90" s="28">
        <v>12.0</v>
      </c>
      <c r="E90" s="28">
        <v>1.0</v>
      </c>
    </row>
    <row r="91">
      <c r="B91" s="28" t="s">
        <v>45</v>
      </c>
      <c r="C91" s="28" t="s">
        <v>46</v>
      </c>
      <c r="D91" s="28">
        <v>12.0</v>
      </c>
      <c r="E91" s="28">
        <v>1.0</v>
      </c>
    </row>
    <row r="92">
      <c r="B92" s="28" t="s">
        <v>45</v>
      </c>
      <c r="C92" s="28" t="s">
        <v>46</v>
      </c>
      <c r="D92" s="28">
        <v>12.0</v>
      </c>
      <c r="E92" s="28">
        <v>1.0</v>
      </c>
    </row>
    <row r="93">
      <c r="B93" s="28" t="s">
        <v>45</v>
      </c>
      <c r="C93" s="28" t="s">
        <v>46</v>
      </c>
      <c r="D93" s="28">
        <v>12.0</v>
      </c>
      <c r="E93" s="28">
        <v>1.0</v>
      </c>
    </row>
    <row r="94">
      <c r="B94" s="28" t="s">
        <v>45</v>
      </c>
      <c r="C94" s="28" t="s">
        <v>46</v>
      </c>
      <c r="D94" s="28">
        <v>12.0</v>
      </c>
      <c r="E94" s="28">
        <v>3.0</v>
      </c>
    </row>
    <row r="95">
      <c r="B95" s="28" t="s">
        <v>45</v>
      </c>
      <c r="C95" s="28" t="s">
        <v>46</v>
      </c>
      <c r="D95" s="28">
        <v>12.0</v>
      </c>
      <c r="E95" s="28">
        <v>1.0</v>
      </c>
    </row>
    <row r="96">
      <c r="B96" s="28" t="s">
        <v>45</v>
      </c>
      <c r="C96" s="28" t="s">
        <v>46</v>
      </c>
      <c r="D96" s="28">
        <v>12.0</v>
      </c>
      <c r="E96" s="28">
        <v>1.0</v>
      </c>
    </row>
    <row r="97">
      <c r="B97" s="28" t="s">
        <v>45</v>
      </c>
      <c r="C97" s="28" t="s">
        <v>46</v>
      </c>
      <c r="D97" s="28">
        <v>13.0</v>
      </c>
      <c r="E97" s="28">
        <v>4.0</v>
      </c>
    </row>
    <row r="98">
      <c r="B98" s="28" t="s">
        <v>45</v>
      </c>
      <c r="C98" s="28" t="s">
        <v>46</v>
      </c>
      <c r="D98" s="28">
        <v>13.0</v>
      </c>
      <c r="E98" s="28">
        <v>4.0</v>
      </c>
    </row>
    <row r="99">
      <c r="B99" s="28" t="s">
        <v>45</v>
      </c>
      <c r="C99" s="28" t="s">
        <v>46</v>
      </c>
      <c r="D99" s="28">
        <v>13.0</v>
      </c>
      <c r="E99" s="28">
        <v>4.0</v>
      </c>
    </row>
    <row r="100">
      <c r="B100" s="28" t="s">
        <v>45</v>
      </c>
      <c r="C100" s="28" t="s">
        <v>46</v>
      </c>
      <c r="D100" s="28">
        <v>13.0</v>
      </c>
      <c r="E100" s="28">
        <v>5.0</v>
      </c>
    </row>
    <row r="101">
      <c r="B101" s="28" t="s">
        <v>45</v>
      </c>
      <c r="C101" s="28" t="s">
        <v>46</v>
      </c>
      <c r="D101" s="28">
        <v>13.0</v>
      </c>
      <c r="E101" s="28">
        <v>4.0</v>
      </c>
    </row>
    <row r="102">
      <c r="B102" s="28" t="s">
        <v>45</v>
      </c>
      <c r="C102" s="28" t="s">
        <v>46</v>
      </c>
      <c r="D102" s="28">
        <v>13.0</v>
      </c>
      <c r="E102" s="28">
        <v>3.0</v>
      </c>
    </row>
    <row r="103">
      <c r="B103" s="28" t="s">
        <v>45</v>
      </c>
      <c r="C103" s="28" t="s">
        <v>46</v>
      </c>
      <c r="D103" s="28">
        <v>13.0</v>
      </c>
      <c r="E103" s="28">
        <v>4.0</v>
      </c>
    </row>
    <row r="104">
      <c r="B104" s="28" t="s">
        <v>45</v>
      </c>
      <c r="C104" s="28" t="s">
        <v>46</v>
      </c>
      <c r="D104" s="28">
        <v>13.0</v>
      </c>
      <c r="E104" s="28">
        <v>4.0</v>
      </c>
    </row>
    <row r="105">
      <c r="B105" s="28" t="s">
        <v>45</v>
      </c>
      <c r="C105" s="28" t="s">
        <v>46</v>
      </c>
      <c r="D105" s="28">
        <v>14.0</v>
      </c>
      <c r="E105" s="28">
        <v>4.0</v>
      </c>
    </row>
    <row r="106">
      <c r="B106" s="28" t="s">
        <v>45</v>
      </c>
      <c r="C106" s="28" t="s">
        <v>46</v>
      </c>
      <c r="D106" s="28">
        <v>14.0</v>
      </c>
      <c r="E106" s="28">
        <v>1.0</v>
      </c>
    </row>
    <row r="107">
      <c r="B107" s="28" t="s">
        <v>45</v>
      </c>
      <c r="C107" s="28" t="s">
        <v>46</v>
      </c>
      <c r="D107" s="28">
        <v>14.0</v>
      </c>
      <c r="E107" s="28">
        <v>4.0</v>
      </c>
    </row>
    <row r="108">
      <c r="B108" s="28" t="s">
        <v>45</v>
      </c>
      <c r="C108" s="28" t="s">
        <v>46</v>
      </c>
      <c r="D108" s="28">
        <v>14.0</v>
      </c>
      <c r="E108" s="28">
        <v>4.0</v>
      </c>
    </row>
    <row r="109">
      <c r="B109" s="28" t="s">
        <v>45</v>
      </c>
      <c r="C109" s="28" t="s">
        <v>46</v>
      </c>
      <c r="D109" s="28">
        <v>14.0</v>
      </c>
      <c r="E109" s="28">
        <v>4.0</v>
      </c>
    </row>
    <row r="110">
      <c r="B110" s="28" t="s">
        <v>45</v>
      </c>
      <c r="C110" s="28" t="s">
        <v>46</v>
      </c>
      <c r="D110" s="28">
        <v>14.0</v>
      </c>
      <c r="E110" s="28">
        <v>1.0</v>
      </c>
    </row>
    <row r="111">
      <c r="B111" s="28" t="s">
        <v>45</v>
      </c>
      <c r="C111" s="28" t="s">
        <v>46</v>
      </c>
      <c r="D111" s="28">
        <v>14.0</v>
      </c>
      <c r="E111" s="28">
        <v>2.0</v>
      </c>
    </row>
    <row r="112">
      <c r="B112" s="28" t="s">
        <v>45</v>
      </c>
      <c r="C112" s="28" t="s">
        <v>46</v>
      </c>
      <c r="D112" s="28">
        <v>14.0</v>
      </c>
      <c r="E112" s="28">
        <v>1.0</v>
      </c>
    </row>
    <row r="113">
      <c r="B113" s="28" t="s">
        <v>45</v>
      </c>
      <c r="C113" s="28" t="s">
        <v>46</v>
      </c>
      <c r="D113" s="28">
        <v>15.0</v>
      </c>
      <c r="E113" s="28">
        <v>3.0</v>
      </c>
    </row>
    <row r="114">
      <c r="B114" s="28" t="s">
        <v>45</v>
      </c>
      <c r="C114" s="28" t="s">
        <v>46</v>
      </c>
      <c r="D114" s="28">
        <v>15.0</v>
      </c>
      <c r="E114" s="28">
        <v>3.0</v>
      </c>
    </row>
    <row r="115">
      <c r="B115" s="28" t="s">
        <v>45</v>
      </c>
      <c r="C115" s="28" t="s">
        <v>46</v>
      </c>
      <c r="D115" s="28">
        <v>15.0</v>
      </c>
      <c r="E115" s="28">
        <v>3.0</v>
      </c>
    </row>
    <row r="116">
      <c r="B116" s="28" t="s">
        <v>45</v>
      </c>
      <c r="C116" s="28" t="s">
        <v>46</v>
      </c>
      <c r="D116" s="28">
        <v>15.0</v>
      </c>
      <c r="E116" s="28">
        <v>4.0</v>
      </c>
    </row>
    <row r="117">
      <c r="B117" s="28" t="s">
        <v>45</v>
      </c>
      <c r="C117" s="28" t="s">
        <v>46</v>
      </c>
      <c r="D117" s="28">
        <v>15.0</v>
      </c>
      <c r="E117" s="28">
        <v>5.0</v>
      </c>
    </row>
    <row r="118">
      <c r="B118" s="28" t="s">
        <v>45</v>
      </c>
      <c r="C118" s="28" t="s">
        <v>46</v>
      </c>
      <c r="D118" s="28">
        <v>15.0</v>
      </c>
      <c r="E118" s="28">
        <v>3.0</v>
      </c>
    </row>
    <row r="119">
      <c r="B119" s="28" t="s">
        <v>45</v>
      </c>
      <c r="C119" s="28" t="s">
        <v>46</v>
      </c>
      <c r="D119" s="28">
        <v>15.0</v>
      </c>
      <c r="E119" s="28">
        <v>2.0</v>
      </c>
    </row>
    <row r="120">
      <c r="B120" s="28" t="s">
        <v>45</v>
      </c>
      <c r="C120" s="28" t="s">
        <v>46</v>
      </c>
      <c r="D120" s="28">
        <v>15.0</v>
      </c>
      <c r="E120" s="28">
        <v>1.0</v>
      </c>
    </row>
    <row r="121">
      <c r="B121" s="28" t="s">
        <v>45</v>
      </c>
      <c r="C121" s="28" t="s">
        <v>46</v>
      </c>
      <c r="D121" s="28">
        <v>16.0</v>
      </c>
      <c r="E121" s="28">
        <v>4.0</v>
      </c>
    </row>
    <row r="122">
      <c r="B122" s="28" t="s">
        <v>45</v>
      </c>
      <c r="C122" s="28" t="s">
        <v>46</v>
      </c>
      <c r="D122" s="28">
        <v>16.0</v>
      </c>
      <c r="E122" s="28">
        <v>4.0</v>
      </c>
    </row>
    <row r="123">
      <c r="B123" s="28" t="s">
        <v>45</v>
      </c>
      <c r="C123" s="28" t="s">
        <v>46</v>
      </c>
      <c r="D123" s="28">
        <v>16.0</v>
      </c>
      <c r="E123" s="28">
        <v>4.0</v>
      </c>
    </row>
    <row r="124">
      <c r="B124" s="28" t="s">
        <v>45</v>
      </c>
      <c r="C124" s="28" t="s">
        <v>46</v>
      </c>
      <c r="D124" s="28">
        <v>16.0</v>
      </c>
      <c r="E124" s="28">
        <v>1.0</v>
      </c>
    </row>
    <row r="125">
      <c r="B125" s="28" t="s">
        <v>45</v>
      </c>
      <c r="C125" s="28" t="s">
        <v>46</v>
      </c>
      <c r="D125" s="28">
        <v>16.0</v>
      </c>
      <c r="E125" s="28">
        <v>3.0</v>
      </c>
    </row>
    <row r="126">
      <c r="B126" s="28" t="s">
        <v>45</v>
      </c>
      <c r="C126" s="28" t="s">
        <v>46</v>
      </c>
      <c r="D126" s="28">
        <v>16.0</v>
      </c>
      <c r="E126" s="28">
        <v>1.0</v>
      </c>
    </row>
    <row r="127">
      <c r="B127" s="28" t="s">
        <v>45</v>
      </c>
      <c r="C127" s="28" t="s">
        <v>46</v>
      </c>
      <c r="D127" s="28">
        <v>16.0</v>
      </c>
      <c r="E127" s="28">
        <v>2.0</v>
      </c>
    </row>
    <row r="128">
      <c r="B128" s="28" t="s">
        <v>45</v>
      </c>
      <c r="C128" s="28" t="s">
        <v>46</v>
      </c>
      <c r="D128" s="28">
        <v>16.0</v>
      </c>
      <c r="E128" s="28">
        <v>1.0</v>
      </c>
    </row>
    <row r="129">
      <c r="B129" s="28" t="s">
        <v>45</v>
      </c>
      <c r="C129" s="28" t="s">
        <v>46</v>
      </c>
      <c r="D129" s="28">
        <v>17.0</v>
      </c>
      <c r="E129" s="28">
        <v>3.0</v>
      </c>
    </row>
    <row r="130">
      <c r="B130" s="28" t="s">
        <v>45</v>
      </c>
      <c r="C130" s="28" t="s">
        <v>46</v>
      </c>
      <c r="D130" s="28">
        <v>17.0</v>
      </c>
      <c r="E130" s="28">
        <v>1.0</v>
      </c>
    </row>
    <row r="131">
      <c r="B131" s="28" t="s">
        <v>45</v>
      </c>
      <c r="C131" s="28" t="s">
        <v>46</v>
      </c>
      <c r="D131" s="28">
        <v>17.0</v>
      </c>
      <c r="E131" s="28">
        <v>1.0</v>
      </c>
    </row>
    <row r="132">
      <c r="B132" s="28" t="s">
        <v>45</v>
      </c>
      <c r="C132" s="28" t="s">
        <v>46</v>
      </c>
      <c r="D132" s="28">
        <v>17.0</v>
      </c>
      <c r="E132" s="28">
        <v>1.0</v>
      </c>
    </row>
    <row r="133">
      <c r="B133" s="28" t="s">
        <v>45</v>
      </c>
      <c r="C133" s="28" t="s">
        <v>46</v>
      </c>
      <c r="D133" s="28">
        <v>17.0</v>
      </c>
      <c r="E133" s="28">
        <v>3.0</v>
      </c>
    </row>
    <row r="134">
      <c r="B134" s="28" t="s">
        <v>45</v>
      </c>
      <c r="C134" s="28" t="s">
        <v>46</v>
      </c>
      <c r="D134" s="28">
        <v>17.0</v>
      </c>
      <c r="E134" s="28">
        <v>3.0</v>
      </c>
    </row>
    <row r="135">
      <c r="B135" s="28" t="s">
        <v>45</v>
      </c>
      <c r="C135" s="28" t="s">
        <v>46</v>
      </c>
      <c r="D135" s="28">
        <v>17.0</v>
      </c>
      <c r="E135" s="28">
        <v>1.0</v>
      </c>
    </row>
    <row r="136">
      <c r="B136" s="28" t="s">
        <v>45</v>
      </c>
      <c r="C136" s="28" t="s">
        <v>46</v>
      </c>
      <c r="D136" s="28">
        <v>17.0</v>
      </c>
      <c r="E136" s="28">
        <v>1.0</v>
      </c>
    </row>
    <row r="137">
      <c r="B137" s="28" t="s">
        <v>45</v>
      </c>
      <c r="C137" s="28" t="s">
        <v>46</v>
      </c>
      <c r="D137" s="28">
        <v>18.0</v>
      </c>
      <c r="E137" s="28">
        <v>1.0</v>
      </c>
    </row>
    <row r="138">
      <c r="B138" s="28" t="s">
        <v>45</v>
      </c>
      <c r="C138" s="28" t="s">
        <v>46</v>
      </c>
      <c r="D138" s="28">
        <v>18.0</v>
      </c>
      <c r="E138" s="28">
        <v>2.0</v>
      </c>
    </row>
    <row r="139">
      <c r="B139" s="28" t="s">
        <v>45</v>
      </c>
      <c r="C139" s="28" t="s">
        <v>46</v>
      </c>
      <c r="D139" s="28">
        <v>18.0</v>
      </c>
      <c r="E139" s="28">
        <v>4.0</v>
      </c>
    </row>
    <row r="140">
      <c r="B140" s="28" t="s">
        <v>45</v>
      </c>
      <c r="C140" s="28" t="s">
        <v>46</v>
      </c>
      <c r="D140" s="28">
        <v>18.0</v>
      </c>
      <c r="E140" s="28">
        <v>4.0</v>
      </c>
    </row>
    <row r="141">
      <c r="B141" s="28" t="s">
        <v>45</v>
      </c>
      <c r="C141" s="28" t="s">
        <v>46</v>
      </c>
      <c r="D141" s="28">
        <v>18.0</v>
      </c>
      <c r="E141" s="28">
        <v>1.0</v>
      </c>
    </row>
    <row r="142">
      <c r="B142" s="28" t="s">
        <v>45</v>
      </c>
      <c r="C142" s="28" t="s">
        <v>46</v>
      </c>
      <c r="D142" s="28">
        <v>18.0</v>
      </c>
      <c r="E142" s="28">
        <v>2.0</v>
      </c>
    </row>
    <row r="143">
      <c r="B143" s="28" t="s">
        <v>45</v>
      </c>
      <c r="C143" s="28" t="s">
        <v>46</v>
      </c>
      <c r="D143" s="28">
        <v>18.0</v>
      </c>
      <c r="E143" s="28">
        <v>1.0</v>
      </c>
    </row>
    <row r="144">
      <c r="B144" s="28" t="s">
        <v>45</v>
      </c>
      <c r="C144" s="28" t="s">
        <v>46</v>
      </c>
      <c r="D144" s="28">
        <v>18.0</v>
      </c>
      <c r="E144" s="28">
        <v>3.0</v>
      </c>
    </row>
    <row r="145">
      <c r="B145" s="28" t="s">
        <v>45</v>
      </c>
      <c r="C145" s="28" t="s">
        <v>46</v>
      </c>
      <c r="D145" s="28">
        <v>19.0</v>
      </c>
      <c r="E145" s="28">
        <v>1.0</v>
      </c>
    </row>
    <row r="146">
      <c r="B146" s="28" t="s">
        <v>45</v>
      </c>
      <c r="C146" s="28" t="s">
        <v>46</v>
      </c>
      <c r="D146" s="28">
        <v>19.0</v>
      </c>
      <c r="E146" s="28">
        <v>1.0</v>
      </c>
    </row>
    <row r="147">
      <c r="B147" s="28" t="s">
        <v>45</v>
      </c>
      <c r="C147" s="28" t="s">
        <v>46</v>
      </c>
      <c r="D147" s="28">
        <v>19.0</v>
      </c>
      <c r="E147" s="28">
        <v>1.0</v>
      </c>
    </row>
    <row r="148">
      <c r="B148" s="28" t="s">
        <v>45</v>
      </c>
      <c r="C148" s="28" t="s">
        <v>46</v>
      </c>
      <c r="D148" s="28">
        <v>19.0</v>
      </c>
      <c r="E148" s="28">
        <v>1.0</v>
      </c>
    </row>
    <row r="149">
      <c r="B149" s="28" t="s">
        <v>45</v>
      </c>
      <c r="C149" s="28" t="s">
        <v>46</v>
      </c>
      <c r="D149" s="28">
        <v>19.0</v>
      </c>
      <c r="E149" s="28">
        <v>1.0</v>
      </c>
    </row>
    <row r="150">
      <c r="B150" s="28" t="s">
        <v>45</v>
      </c>
      <c r="C150" s="28" t="s">
        <v>46</v>
      </c>
      <c r="D150" s="28">
        <v>19.0</v>
      </c>
      <c r="E150" s="28">
        <v>1.0</v>
      </c>
    </row>
    <row r="151">
      <c r="B151" s="28" t="s">
        <v>45</v>
      </c>
      <c r="C151" s="28" t="s">
        <v>46</v>
      </c>
      <c r="D151" s="28">
        <v>19.0</v>
      </c>
      <c r="E151" s="28">
        <v>1.0</v>
      </c>
    </row>
    <row r="152">
      <c r="B152" s="28" t="s">
        <v>45</v>
      </c>
      <c r="C152" s="28" t="s">
        <v>46</v>
      </c>
      <c r="D152" s="28">
        <v>19.0</v>
      </c>
      <c r="E152" s="28">
        <v>2.0</v>
      </c>
    </row>
    <row r="153">
      <c r="B153" s="28" t="s">
        <v>45</v>
      </c>
      <c r="C153" s="28" t="s">
        <v>46</v>
      </c>
      <c r="D153" s="28">
        <v>20.0</v>
      </c>
      <c r="E153" s="28">
        <v>5.0</v>
      </c>
    </row>
    <row r="154">
      <c r="B154" s="28" t="s">
        <v>45</v>
      </c>
      <c r="C154" s="28" t="s">
        <v>46</v>
      </c>
      <c r="D154" s="28">
        <v>20.0</v>
      </c>
      <c r="E154" s="28">
        <v>1.0</v>
      </c>
    </row>
    <row r="155">
      <c r="B155" s="28" t="s">
        <v>45</v>
      </c>
      <c r="C155" s="28" t="s">
        <v>46</v>
      </c>
      <c r="D155" s="28">
        <v>20.0</v>
      </c>
      <c r="E155" s="28">
        <v>1.0</v>
      </c>
    </row>
    <row r="156">
      <c r="B156" s="28" t="s">
        <v>45</v>
      </c>
      <c r="C156" s="28" t="s">
        <v>46</v>
      </c>
      <c r="D156" s="28">
        <v>20.0</v>
      </c>
      <c r="E156" s="28">
        <v>1.0</v>
      </c>
    </row>
    <row r="157">
      <c r="B157" s="28" t="s">
        <v>45</v>
      </c>
      <c r="C157" s="28" t="s">
        <v>46</v>
      </c>
      <c r="D157" s="28">
        <v>20.0</v>
      </c>
      <c r="E157" s="28">
        <v>4.0</v>
      </c>
    </row>
    <row r="158">
      <c r="B158" s="28" t="s">
        <v>45</v>
      </c>
      <c r="C158" s="28" t="s">
        <v>46</v>
      </c>
      <c r="D158" s="28">
        <v>20.0</v>
      </c>
      <c r="E158" s="28">
        <v>3.0</v>
      </c>
    </row>
    <row r="159">
      <c r="B159" s="28" t="s">
        <v>45</v>
      </c>
      <c r="C159" s="28" t="s">
        <v>46</v>
      </c>
      <c r="D159" s="28">
        <v>20.0</v>
      </c>
      <c r="E159" s="28">
        <v>1.0</v>
      </c>
    </row>
    <row r="160">
      <c r="B160" s="28" t="s">
        <v>45</v>
      </c>
      <c r="C160" s="28" t="s">
        <v>46</v>
      </c>
      <c r="D160" s="28">
        <v>20.0</v>
      </c>
      <c r="E160" s="28">
        <v>4.0</v>
      </c>
    </row>
    <row r="161">
      <c r="B161" s="28" t="s">
        <v>45</v>
      </c>
      <c r="C161" s="28" t="s">
        <v>46</v>
      </c>
      <c r="D161" s="28">
        <v>21.0</v>
      </c>
      <c r="E161" s="28">
        <v>3.0</v>
      </c>
    </row>
    <row r="162">
      <c r="B162" s="28" t="s">
        <v>45</v>
      </c>
      <c r="C162" s="28" t="s">
        <v>46</v>
      </c>
      <c r="D162" s="28">
        <v>21.0</v>
      </c>
      <c r="E162" s="28">
        <v>1.0</v>
      </c>
    </row>
    <row r="163">
      <c r="B163" s="28" t="s">
        <v>45</v>
      </c>
      <c r="C163" s="28" t="s">
        <v>46</v>
      </c>
      <c r="D163" s="28">
        <v>21.0</v>
      </c>
      <c r="E163" s="28">
        <v>4.0</v>
      </c>
    </row>
    <row r="164">
      <c r="B164" s="28" t="s">
        <v>45</v>
      </c>
      <c r="C164" s="28" t="s">
        <v>46</v>
      </c>
      <c r="D164" s="28">
        <v>21.0</v>
      </c>
      <c r="E164" s="28">
        <v>5.0</v>
      </c>
    </row>
    <row r="165">
      <c r="B165" s="28" t="s">
        <v>45</v>
      </c>
      <c r="C165" s="28" t="s">
        <v>46</v>
      </c>
      <c r="D165" s="28">
        <v>21.0</v>
      </c>
      <c r="E165" s="28">
        <v>5.0</v>
      </c>
    </row>
    <row r="166">
      <c r="B166" s="28" t="s">
        <v>45</v>
      </c>
      <c r="C166" s="28" t="s">
        <v>46</v>
      </c>
      <c r="D166" s="28">
        <v>21.0</v>
      </c>
      <c r="E166" s="28">
        <v>4.0</v>
      </c>
    </row>
    <row r="167">
      <c r="B167" s="28" t="s">
        <v>45</v>
      </c>
      <c r="C167" s="28" t="s">
        <v>46</v>
      </c>
      <c r="D167" s="28">
        <v>21.0</v>
      </c>
      <c r="E167" s="28">
        <v>4.0</v>
      </c>
    </row>
    <row r="168">
      <c r="B168" s="28" t="s">
        <v>45</v>
      </c>
      <c r="C168" s="28" t="s">
        <v>46</v>
      </c>
      <c r="D168" s="28">
        <v>21.0</v>
      </c>
      <c r="E168" s="28">
        <v>5.0</v>
      </c>
    </row>
    <row r="169">
      <c r="B169" s="28" t="s">
        <v>45</v>
      </c>
      <c r="C169" s="28" t="s">
        <v>46</v>
      </c>
      <c r="D169" s="28">
        <v>22.0</v>
      </c>
      <c r="E169" s="28">
        <v>5.0</v>
      </c>
    </row>
    <row r="170">
      <c r="B170" s="28" t="s">
        <v>45</v>
      </c>
      <c r="C170" s="28" t="s">
        <v>46</v>
      </c>
      <c r="D170" s="28">
        <v>22.0</v>
      </c>
      <c r="E170" s="28">
        <v>1.0</v>
      </c>
    </row>
    <row r="171">
      <c r="B171" s="28" t="s">
        <v>45</v>
      </c>
      <c r="C171" s="28" t="s">
        <v>46</v>
      </c>
      <c r="D171" s="28">
        <v>22.0</v>
      </c>
      <c r="E171" s="28">
        <v>3.0</v>
      </c>
    </row>
    <row r="172">
      <c r="B172" s="28" t="s">
        <v>45</v>
      </c>
      <c r="C172" s="28" t="s">
        <v>46</v>
      </c>
      <c r="D172" s="28">
        <v>22.0</v>
      </c>
      <c r="E172" s="28">
        <v>3.0</v>
      </c>
    </row>
    <row r="173">
      <c r="B173" s="28" t="s">
        <v>45</v>
      </c>
      <c r="C173" s="28" t="s">
        <v>46</v>
      </c>
      <c r="D173" s="28">
        <v>22.0</v>
      </c>
      <c r="E173" s="28">
        <v>5.0</v>
      </c>
    </row>
    <row r="174">
      <c r="B174" s="28" t="s">
        <v>45</v>
      </c>
      <c r="C174" s="28" t="s">
        <v>46</v>
      </c>
      <c r="D174" s="28">
        <v>22.0</v>
      </c>
      <c r="E174" s="28">
        <v>4.0</v>
      </c>
    </row>
    <row r="175">
      <c r="B175" s="28" t="s">
        <v>45</v>
      </c>
      <c r="C175" s="28" t="s">
        <v>46</v>
      </c>
      <c r="D175" s="28">
        <v>22.0</v>
      </c>
      <c r="E175" s="28">
        <v>1.0</v>
      </c>
    </row>
    <row r="176">
      <c r="B176" s="28" t="s">
        <v>45</v>
      </c>
      <c r="C176" s="28" t="s">
        <v>46</v>
      </c>
      <c r="D176" s="28">
        <v>22.0</v>
      </c>
      <c r="E176" s="28">
        <v>1.0</v>
      </c>
    </row>
    <row r="177">
      <c r="B177" s="28" t="s">
        <v>45</v>
      </c>
      <c r="C177" s="28" t="s">
        <v>46</v>
      </c>
      <c r="D177" s="28">
        <v>23.0</v>
      </c>
      <c r="E177" s="28">
        <v>1.0</v>
      </c>
    </row>
    <row r="178">
      <c r="B178" s="28" t="s">
        <v>45</v>
      </c>
      <c r="C178" s="28" t="s">
        <v>46</v>
      </c>
      <c r="D178" s="28">
        <v>23.0</v>
      </c>
      <c r="E178" s="28">
        <v>1.0</v>
      </c>
    </row>
    <row r="179">
      <c r="B179" s="28" t="s">
        <v>45</v>
      </c>
      <c r="C179" s="28" t="s">
        <v>46</v>
      </c>
      <c r="D179" s="28">
        <v>23.0</v>
      </c>
      <c r="E179" s="28">
        <v>1.0</v>
      </c>
    </row>
    <row r="180">
      <c r="B180" s="28" t="s">
        <v>45</v>
      </c>
      <c r="C180" s="28" t="s">
        <v>46</v>
      </c>
      <c r="D180" s="28">
        <v>23.0</v>
      </c>
      <c r="E180" s="28">
        <v>3.0</v>
      </c>
    </row>
    <row r="181">
      <c r="B181" s="28" t="s">
        <v>45</v>
      </c>
      <c r="C181" s="28" t="s">
        <v>46</v>
      </c>
      <c r="D181" s="28">
        <v>23.0</v>
      </c>
      <c r="E181" s="28">
        <v>3.0</v>
      </c>
    </row>
    <row r="182">
      <c r="B182" s="28" t="s">
        <v>45</v>
      </c>
      <c r="C182" s="28" t="s">
        <v>46</v>
      </c>
      <c r="D182" s="28">
        <v>23.0</v>
      </c>
      <c r="E182" s="28">
        <v>4.0</v>
      </c>
    </row>
    <row r="183">
      <c r="B183" s="28" t="s">
        <v>45</v>
      </c>
      <c r="C183" s="28" t="s">
        <v>46</v>
      </c>
      <c r="D183" s="28">
        <v>23.0</v>
      </c>
      <c r="E183" s="28">
        <v>1.0</v>
      </c>
    </row>
    <row r="184">
      <c r="B184" s="28" t="s">
        <v>45</v>
      </c>
      <c r="C184" s="28" t="s">
        <v>46</v>
      </c>
      <c r="D184" s="28">
        <v>23.0</v>
      </c>
      <c r="E184" s="28">
        <v>3.0</v>
      </c>
    </row>
    <row r="185">
      <c r="B185" s="28" t="s">
        <v>45</v>
      </c>
      <c r="C185" s="28" t="s">
        <v>46</v>
      </c>
      <c r="D185" s="28">
        <v>24.0</v>
      </c>
      <c r="E185" s="28">
        <v>1.0</v>
      </c>
    </row>
    <row r="186">
      <c r="B186" s="28" t="s">
        <v>45</v>
      </c>
      <c r="C186" s="28" t="s">
        <v>46</v>
      </c>
      <c r="D186" s="28">
        <v>24.0</v>
      </c>
      <c r="E186" s="28">
        <v>3.0</v>
      </c>
    </row>
    <row r="187">
      <c r="B187" s="28" t="s">
        <v>45</v>
      </c>
      <c r="C187" s="28" t="s">
        <v>46</v>
      </c>
      <c r="D187" s="28">
        <v>24.0</v>
      </c>
      <c r="E187" s="28">
        <v>3.0</v>
      </c>
    </row>
    <row r="188">
      <c r="B188" s="28" t="s">
        <v>45</v>
      </c>
      <c r="C188" s="28" t="s">
        <v>46</v>
      </c>
      <c r="D188" s="28">
        <v>24.0</v>
      </c>
      <c r="E188" s="28">
        <v>3.0</v>
      </c>
    </row>
    <row r="189">
      <c r="B189" s="28" t="s">
        <v>45</v>
      </c>
      <c r="C189" s="28" t="s">
        <v>46</v>
      </c>
      <c r="D189" s="28">
        <v>24.0</v>
      </c>
      <c r="E189" s="28">
        <v>3.0</v>
      </c>
    </row>
    <row r="190">
      <c r="B190" s="28" t="s">
        <v>45</v>
      </c>
      <c r="C190" s="28" t="s">
        <v>46</v>
      </c>
      <c r="D190" s="28">
        <v>24.0</v>
      </c>
      <c r="E190" s="28">
        <v>1.0</v>
      </c>
    </row>
    <row r="191">
      <c r="B191" s="28" t="s">
        <v>45</v>
      </c>
      <c r="C191" s="28" t="s">
        <v>46</v>
      </c>
      <c r="D191" s="28">
        <v>24.0</v>
      </c>
      <c r="E191" s="28">
        <v>2.0</v>
      </c>
    </row>
    <row r="192">
      <c r="B192" s="28" t="s">
        <v>45</v>
      </c>
      <c r="C192" s="28" t="s">
        <v>46</v>
      </c>
      <c r="D192" s="28">
        <v>24.0</v>
      </c>
      <c r="E192" s="28">
        <v>2.0</v>
      </c>
    </row>
    <row r="193">
      <c r="B193" s="28" t="s">
        <v>45</v>
      </c>
      <c r="C193" s="28" t="s">
        <v>46</v>
      </c>
      <c r="D193" s="28">
        <v>25.0</v>
      </c>
      <c r="E193" s="28">
        <v>2.0</v>
      </c>
    </row>
    <row r="194">
      <c r="B194" s="28" t="s">
        <v>45</v>
      </c>
      <c r="C194" s="28" t="s">
        <v>46</v>
      </c>
      <c r="D194" s="28">
        <v>25.0</v>
      </c>
      <c r="E194" s="28">
        <v>4.0</v>
      </c>
    </row>
    <row r="195">
      <c r="B195" s="28" t="s">
        <v>45</v>
      </c>
      <c r="C195" s="28" t="s">
        <v>46</v>
      </c>
      <c r="D195" s="28">
        <v>25.0</v>
      </c>
      <c r="E195" s="28">
        <v>3.0</v>
      </c>
    </row>
    <row r="196">
      <c r="B196" s="28" t="s">
        <v>45</v>
      </c>
      <c r="C196" s="28" t="s">
        <v>46</v>
      </c>
      <c r="D196" s="28">
        <v>25.0</v>
      </c>
      <c r="E196" s="28">
        <v>4.0</v>
      </c>
    </row>
    <row r="197">
      <c r="B197" s="28" t="s">
        <v>45</v>
      </c>
      <c r="C197" s="28" t="s">
        <v>46</v>
      </c>
      <c r="D197" s="28">
        <v>25.0</v>
      </c>
      <c r="E197" s="28">
        <v>3.0</v>
      </c>
    </row>
    <row r="198">
      <c r="B198" s="28" t="s">
        <v>45</v>
      </c>
      <c r="C198" s="28" t="s">
        <v>46</v>
      </c>
      <c r="D198" s="28">
        <v>25.0</v>
      </c>
      <c r="E198" s="28">
        <v>4.0</v>
      </c>
    </row>
    <row r="199">
      <c r="B199" s="28" t="s">
        <v>45</v>
      </c>
      <c r="C199" s="28" t="s">
        <v>46</v>
      </c>
      <c r="D199" s="28">
        <v>25.0</v>
      </c>
      <c r="E199" s="28">
        <v>1.0</v>
      </c>
    </row>
    <row r="200">
      <c r="B200" s="28" t="s">
        <v>45</v>
      </c>
      <c r="C200" s="28" t="s">
        <v>46</v>
      </c>
      <c r="D200" s="28">
        <v>25.0</v>
      </c>
      <c r="E200" s="28">
        <v>1.0</v>
      </c>
    </row>
    <row r="201">
      <c r="B201" s="28" t="s">
        <v>45</v>
      </c>
      <c r="C201" s="28" t="s">
        <v>46</v>
      </c>
      <c r="D201" s="28">
        <v>26.0</v>
      </c>
      <c r="E201" s="28">
        <v>3.0</v>
      </c>
    </row>
    <row r="202">
      <c r="B202" s="28" t="s">
        <v>45</v>
      </c>
      <c r="C202" s="28" t="s">
        <v>46</v>
      </c>
      <c r="D202" s="28">
        <v>26.0</v>
      </c>
      <c r="E202" s="28">
        <v>1.0</v>
      </c>
    </row>
    <row r="203">
      <c r="B203" s="28" t="s">
        <v>45</v>
      </c>
      <c r="C203" s="28" t="s">
        <v>46</v>
      </c>
      <c r="D203" s="28">
        <v>26.0</v>
      </c>
      <c r="E203" s="28">
        <v>1.0</v>
      </c>
    </row>
    <row r="204">
      <c r="B204" s="28" t="s">
        <v>45</v>
      </c>
      <c r="C204" s="28" t="s">
        <v>46</v>
      </c>
      <c r="D204" s="28">
        <v>26.0</v>
      </c>
      <c r="E204" s="28">
        <v>3.0</v>
      </c>
    </row>
    <row r="205">
      <c r="B205" s="28" t="s">
        <v>45</v>
      </c>
      <c r="C205" s="28" t="s">
        <v>46</v>
      </c>
      <c r="D205" s="28">
        <v>26.0</v>
      </c>
      <c r="E205" s="28">
        <v>4.0</v>
      </c>
    </row>
    <row r="206">
      <c r="B206" s="28" t="s">
        <v>45</v>
      </c>
      <c r="C206" s="28" t="s">
        <v>46</v>
      </c>
      <c r="D206" s="28">
        <v>26.0</v>
      </c>
      <c r="E206" s="28">
        <v>4.0</v>
      </c>
    </row>
    <row r="207">
      <c r="B207" s="28" t="s">
        <v>45</v>
      </c>
      <c r="C207" s="28" t="s">
        <v>46</v>
      </c>
      <c r="D207" s="28">
        <v>26.0</v>
      </c>
      <c r="E207" s="28">
        <v>1.0</v>
      </c>
    </row>
    <row r="208">
      <c r="B208" s="28" t="s">
        <v>45</v>
      </c>
      <c r="C208" s="28" t="s">
        <v>46</v>
      </c>
      <c r="D208" s="28">
        <v>26.0</v>
      </c>
      <c r="E208" s="28">
        <v>1.0</v>
      </c>
    </row>
    <row r="209">
      <c r="B209" s="28" t="s">
        <v>45</v>
      </c>
      <c r="C209" s="28" t="s">
        <v>46</v>
      </c>
      <c r="D209" s="28">
        <v>27.0</v>
      </c>
      <c r="E209" s="28">
        <v>1.0</v>
      </c>
    </row>
    <row r="210">
      <c r="B210" s="28" t="s">
        <v>45</v>
      </c>
      <c r="C210" s="28" t="s">
        <v>46</v>
      </c>
      <c r="D210" s="28">
        <v>27.0</v>
      </c>
      <c r="E210" s="28">
        <v>1.0</v>
      </c>
    </row>
    <row r="211">
      <c r="B211" s="28" t="s">
        <v>45</v>
      </c>
      <c r="C211" s="28" t="s">
        <v>46</v>
      </c>
      <c r="D211" s="28">
        <v>27.0</v>
      </c>
      <c r="E211" s="28">
        <v>4.0</v>
      </c>
    </row>
    <row r="212">
      <c r="B212" s="28" t="s">
        <v>45</v>
      </c>
      <c r="C212" s="28" t="s">
        <v>46</v>
      </c>
      <c r="D212" s="28">
        <v>27.0</v>
      </c>
      <c r="E212" s="28">
        <v>2.0</v>
      </c>
    </row>
    <row r="213">
      <c r="B213" s="28" t="s">
        <v>45</v>
      </c>
      <c r="C213" s="28" t="s">
        <v>46</v>
      </c>
      <c r="D213" s="28">
        <v>27.0</v>
      </c>
      <c r="E213" s="28">
        <v>1.0</v>
      </c>
    </row>
    <row r="214">
      <c r="B214" s="28" t="s">
        <v>45</v>
      </c>
      <c r="C214" s="28" t="s">
        <v>46</v>
      </c>
      <c r="D214" s="28">
        <v>27.0</v>
      </c>
      <c r="E214" s="28">
        <v>1.0</v>
      </c>
    </row>
    <row r="215">
      <c r="B215" s="28" t="s">
        <v>45</v>
      </c>
      <c r="C215" s="28" t="s">
        <v>46</v>
      </c>
      <c r="D215" s="28">
        <v>27.0</v>
      </c>
      <c r="E215" s="28">
        <v>1.0</v>
      </c>
    </row>
    <row r="216">
      <c r="B216" s="28" t="s">
        <v>45</v>
      </c>
      <c r="C216" s="28" t="s">
        <v>46</v>
      </c>
      <c r="D216" s="28">
        <v>27.0</v>
      </c>
      <c r="E216" s="28">
        <v>1.0</v>
      </c>
    </row>
    <row r="217">
      <c r="B217" s="28" t="s">
        <v>45</v>
      </c>
      <c r="C217" s="28" t="s">
        <v>46</v>
      </c>
      <c r="D217" s="28">
        <v>28.0</v>
      </c>
      <c r="E217" s="28">
        <v>1.0</v>
      </c>
    </row>
    <row r="218">
      <c r="B218" s="28" t="s">
        <v>45</v>
      </c>
      <c r="C218" s="28" t="s">
        <v>46</v>
      </c>
      <c r="D218" s="28">
        <v>28.0</v>
      </c>
      <c r="E218" s="28">
        <v>4.0</v>
      </c>
    </row>
    <row r="219">
      <c r="B219" s="28" t="s">
        <v>45</v>
      </c>
      <c r="C219" s="28" t="s">
        <v>46</v>
      </c>
      <c r="D219" s="28">
        <v>28.0</v>
      </c>
      <c r="E219" s="28">
        <v>2.0</v>
      </c>
    </row>
    <row r="220">
      <c r="B220" s="28" t="s">
        <v>45</v>
      </c>
      <c r="C220" s="28" t="s">
        <v>46</v>
      </c>
      <c r="D220" s="28">
        <v>28.0</v>
      </c>
      <c r="E220" s="28">
        <v>3.0</v>
      </c>
    </row>
    <row r="221">
      <c r="B221" s="28" t="s">
        <v>45</v>
      </c>
      <c r="C221" s="28" t="s">
        <v>46</v>
      </c>
      <c r="D221" s="28">
        <v>28.0</v>
      </c>
      <c r="E221" s="28">
        <v>4.0</v>
      </c>
    </row>
    <row r="222">
      <c r="B222" s="28" t="s">
        <v>45</v>
      </c>
      <c r="C222" s="28" t="s">
        <v>46</v>
      </c>
      <c r="D222" s="28">
        <v>28.0</v>
      </c>
      <c r="E222" s="28">
        <v>2.0</v>
      </c>
    </row>
    <row r="223">
      <c r="B223" s="28" t="s">
        <v>45</v>
      </c>
      <c r="C223" s="28" t="s">
        <v>46</v>
      </c>
      <c r="D223" s="28">
        <v>28.0</v>
      </c>
      <c r="E223" s="28">
        <v>1.0</v>
      </c>
    </row>
    <row r="224">
      <c r="B224" s="28" t="s">
        <v>45</v>
      </c>
      <c r="C224" s="28" t="s">
        <v>46</v>
      </c>
      <c r="D224" s="28">
        <v>28.0</v>
      </c>
      <c r="E224" s="28">
        <v>1.0</v>
      </c>
    </row>
    <row r="225">
      <c r="B225" s="28" t="s">
        <v>45</v>
      </c>
      <c r="C225" s="28" t="s">
        <v>46</v>
      </c>
      <c r="D225" s="28">
        <v>29.0</v>
      </c>
      <c r="E225" s="28">
        <v>1.0</v>
      </c>
    </row>
    <row r="226">
      <c r="B226" s="28" t="s">
        <v>45</v>
      </c>
      <c r="C226" s="28" t="s">
        <v>46</v>
      </c>
      <c r="D226" s="28">
        <v>29.0</v>
      </c>
      <c r="E226" s="28">
        <v>4.0</v>
      </c>
    </row>
    <row r="227">
      <c r="B227" s="28" t="s">
        <v>45</v>
      </c>
      <c r="C227" s="28" t="s">
        <v>46</v>
      </c>
      <c r="D227" s="28">
        <v>29.0</v>
      </c>
      <c r="E227" s="28">
        <v>3.0</v>
      </c>
    </row>
    <row r="228">
      <c r="B228" s="28" t="s">
        <v>45</v>
      </c>
      <c r="C228" s="28" t="s">
        <v>46</v>
      </c>
      <c r="D228" s="28">
        <v>29.0</v>
      </c>
      <c r="E228" s="28">
        <v>5.0</v>
      </c>
    </row>
    <row r="229">
      <c r="B229" s="28" t="s">
        <v>45</v>
      </c>
      <c r="C229" s="28" t="s">
        <v>46</v>
      </c>
      <c r="D229" s="28">
        <v>29.0</v>
      </c>
      <c r="E229" s="28">
        <v>3.0</v>
      </c>
    </row>
    <row r="230">
      <c r="B230" s="28" t="s">
        <v>45</v>
      </c>
      <c r="C230" s="28" t="s">
        <v>46</v>
      </c>
      <c r="D230" s="28">
        <v>29.0</v>
      </c>
      <c r="E230" s="28">
        <v>1.0</v>
      </c>
    </row>
    <row r="231">
      <c r="B231" s="28" t="s">
        <v>45</v>
      </c>
      <c r="C231" s="28" t="s">
        <v>46</v>
      </c>
      <c r="D231" s="28">
        <v>29.0</v>
      </c>
      <c r="E231" s="28">
        <v>2.0</v>
      </c>
    </row>
    <row r="232">
      <c r="B232" s="28" t="s">
        <v>45</v>
      </c>
      <c r="C232" s="28" t="s">
        <v>46</v>
      </c>
      <c r="D232" s="28">
        <v>29.0</v>
      </c>
      <c r="E232" s="28">
        <v>2.0</v>
      </c>
    </row>
    <row r="233">
      <c r="B233" s="28" t="s">
        <v>45</v>
      </c>
      <c r="C233" s="28" t="s">
        <v>47</v>
      </c>
      <c r="D233" s="28">
        <v>1.0</v>
      </c>
      <c r="E233" s="28">
        <v>2.0</v>
      </c>
    </row>
    <row r="234">
      <c r="B234" s="28" t="s">
        <v>45</v>
      </c>
      <c r="C234" s="28" t="s">
        <v>47</v>
      </c>
      <c r="D234" s="28">
        <v>1.0</v>
      </c>
      <c r="E234" s="28">
        <v>1.0</v>
      </c>
    </row>
    <row r="235">
      <c r="B235" s="28" t="s">
        <v>45</v>
      </c>
      <c r="C235" s="28" t="s">
        <v>47</v>
      </c>
      <c r="D235" s="28">
        <v>1.0</v>
      </c>
      <c r="E235" s="28">
        <v>5.0</v>
      </c>
    </row>
    <row r="236">
      <c r="B236" s="28" t="s">
        <v>45</v>
      </c>
      <c r="C236" s="28" t="s">
        <v>47</v>
      </c>
      <c r="D236" s="28">
        <v>1.0</v>
      </c>
      <c r="E236" s="28">
        <v>2.0</v>
      </c>
    </row>
    <row r="237">
      <c r="B237" s="28" t="s">
        <v>45</v>
      </c>
      <c r="C237" s="28" t="s">
        <v>47</v>
      </c>
      <c r="D237" s="28">
        <v>1.0</v>
      </c>
      <c r="E237" s="28">
        <v>2.0</v>
      </c>
    </row>
    <row r="238">
      <c r="B238" s="28" t="s">
        <v>45</v>
      </c>
      <c r="C238" s="28" t="s">
        <v>47</v>
      </c>
      <c r="D238" s="28">
        <v>1.0</v>
      </c>
      <c r="E238" s="28">
        <v>2.0</v>
      </c>
    </row>
    <row r="239">
      <c r="B239" s="28" t="s">
        <v>45</v>
      </c>
      <c r="C239" s="28" t="s">
        <v>47</v>
      </c>
      <c r="D239" s="28">
        <v>1.0</v>
      </c>
      <c r="E239" s="28">
        <v>2.0</v>
      </c>
    </row>
    <row r="240">
      <c r="B240" s="28" t="s">
        <v>45</v>
      </c>
      <c r="C240" s="28" t="s">
        <v>47</v>
      </c>
      <c r="D240" s="28">
        <v>1.0</v>
      </c>
      <c r="E240" s="28">
        <v>2.0</v>
      </c>
    </row>
    <row r="241">
      <c r="B241" s="28" t="s">
        <v>45</v>
      </c>
      <c r="C241" s="28" t="s">
        <v>47</v>
      </c>
      <c r="D241" s="28">
        <v>2.0</v>
      </c>
      <c r="E241" s="28">
        <v>4.0</v>
      </c>
    </row>
    <row r="242">
      <c r="B242" s="28" t="s">
        <v>45</v>
      </c>
      <c r="C242" s="28" t="s">
        <v>47</v>
      </c>
      <c r="D242" s="28">
        <v>2.0</v>
      </c>
      <c r="E242" s="28">
        <v>5.0</v>
      </c>
    </row>
    <row r="243">
      <c r="B243" s="28" t="s">
        <v>45</v>
      </c>
      <c r="C243" s="28" t="s">
        <v>47</v>
      </c>
      <c r="D243" s="28">
        <v>2.0</v>
      </c>
      <c r="E243" s="28">
        <v>3.0</v>
      </c>
    </row>
    <row r="244">
      <c r="B244" s="28" t="s">
        <v>45</v>
      </c>
      <c r="C244" s="28" t="s">
        <v>47</v>
      </c>
      <c r="D244" s="28">
        <v>2.0</v>
      </c>
      <c r="E244" s="28">
        <v>2.0</v>
      </c>
    </row>
    <row r="245">
      <c r="B245" s="28" t="s">
        <v>45</v>
      </c>
      <c r="C245" s="28" t="s">
        <v>47</v>
      </c>
      <c r="D245" s="28">
        <v>2.0</v>
      </c>
      <c r="E245" s="28">
        <v>3.0</v>
      </c>
    </row>
    <row r="246">
      <c r="B246" s="28" t="s">
        <v>45</v>
      </c>
      <c r="C246" s="28" t="s">
        <v>47</v>
      </c>
      <c r="D246" s="28">
        <v>2.0</v>
      </c>
      <c r="E246" s="28">
        <v>3.0</v>
      </c>
    </row>
    <row r="247">
      <c r="B247" s="28" t="s">
        <v>45</v>
      </c>
      <c r="C247" s="28" t="s">
        <v>47</v>
      </c>
      <c r="D247" s="28">
        <v>2.0</v>
      </c>
      <c r="E247" s="28">
        <v>5.0</v>
      </c>
    </row>
    <row r="248">
      <c r="B248" s="28" t="s">
        <v>45</v>
      </c>
      <c r="C248" s="28" t="s">
        <v>47</v>
      </c>
      <c r="D248" s="28">
        <v>2.0</v>
      </c>
      <c r="E248" s="28">
        <v>4.0</v>
      </c>
    </row>
    <row r="249">
      <c r="B249" s="28" t="s">
        <v>45</v>
      </c>
      <c r="C249" s="28" t="s">
        <v>47</v>
      </c>
      <c r="D249" s="28">
        <v>3.0</v>
      </c>
      <c r="E249" s="28">
        <v>4.0</v>
      </c>
    </row>
    <row r="250">
      <c r="B250" s="28" t="s">
        <v>45</v>
      </c>
      <c r="C250" s="28" t="s">
        <v>47</v>
      </c>
      <c r="D250" s="28">
        <v>3.0</v>
      </c>
      <c r="E250" s="28">
        <v>3.0</v>
      </c>
    </row>
    <row r="251">
      <c r="B251" s="28" t="s">
        <v>45</v>
      </c>
      <c r="C251" s="28" t="s">
        <v>47</v>
      </c>
      <c r="D251" s="28">
        <v>3.0</v>
      </c>
      <c r="E251" s="28">
        <v>2.0</v>
      </c>
    </row>
    <row r="252">
      <c r="B252" s="28" t="s">
        <v>45</v>
      </c>
      <c r="C252" s="28" t="s">
        <v>47</v>
      </c>
      <c r="D252" s="28">
        <v>3.0</v>
      </c>
      <c r="E252" s="28">
        <v>4.0</v>
      </c>
    </row>
    <row r="253">
      <c r="B253" s="28" t="s">
        <v>45</v>
      </c>
      <c r="C253" s="28" t="s">
        <v>47</v>
      </c>
      <c r="D253" s="28">
        <v>3.0</v>
      </c>
      <c r="E253" s="28">
        <v>5.0</v>
      </c>
    </row>
    <row r="254">
      <c r="B254" s="28" t="s">
        <v>45</v>
      </c>
      <c r="C254" s="28" t="s">
        <v>47</v>
      </c>
      <c r="D254" s="28">
        <v>3.0</v>
      </c>
      <c r="E254" s="28">
        <v>4.0</v>
      </c>
    </row>
    <row r="255">
      <c r="B255" s="28" t="s">
        <v>45</v>
      </c>
      <c r="C255" s="28" t="s">
        <v>47</v>
      </c>
      <c r="D255" s="28">
        <v>3.0</v>
      </c>
      <c r="E255" s="28">
        <v>3.0</v>
      </c>
    </row>
    <row r="256">
      <c r="B256" s="28" t="s">
        <v>45</v>
      </c>
      <c r="C256" s="28" t="s">
        <v>47</v>
      </c>
      <c r="D256" s="28">
        <v>3.0</v>
      </c>
      <c r="E256" s="28">
        <v>2.0</v>
      </c>
    </row>
    <row r="257">
      <c r="B257" s="28" t="s">
        <v>45</v>
      </c>
      <c r="C257" s="28" t="s">
        <v>47</v>
      </c>
      <c r="D257" s="28">
        <v>4.0</v>
      </c>
      <c r="E257" s="28">
        <v>5.0</v>
      </c>
    </row>
    <row r="258">
      <c r="B258" s="28" t="s">
        <v>45</v>
      </c>
      <c r="C258" s="28" t="s">
        <v>47</v>
      </c>
      <c r="D258" s="28">
        <v>4.0</v>
      </c>
      <c r="E258" s="28">
        <v>4.0</v>
      </c>
    </row>
    <row r="259">
      <c r="B259" s="28" t="s">
        <v>45</v>
      </c>
      <c r="C259" s="28" t="s">
        <v>47</v>
      </c>
      <c r="D259" s="28">
        <v>4.0</v>
      </c>
      <c r="E259" s="28">
        <v>4.0</v>
      </c>
    </row>
    <row r="260">
      <c r="B260" s="28" t="s">
        <v>45</v>
      </c>
      <c r="C260" s="28" t="s">
        <v>47</v>
      </c>
      <c r="D260" s="28">
        <v>4.0</v>
      </c>
      <c r="E260" s="28">
        <v>4.0</v>
      </c>
    </row>
    <row r="261">
      <c r="B261" s="28" t="s">
        <v>45</v>
      </c>
      <c r="C261" s="28" t="s">
        <v>47</v>
      </c>
      <c r="D261" s="28">
        <v>4.0</v>
      </c>
      <c r="E261" s="28">
        <v>5.0</v>
      </c>
    </row>
    <row r="262">
      <c r="B262" s="28" t="s">
        <v>45</v>
      </c>
      <c r="C262" s="28" t="s">
        <v>47</v>
      </c>
      <c r="D262" s="28">
        <v>4.0</v>
      </c>
      <c r="E262" s="28">
        <v>4.0</v>
      </c>
    </row>
    <row r="263">
      <c r="B263" s="28" t="s">
        <v>45</v>
      </c>
      <c r="C263" s="28" t="s">
        <v>47</v>
      </c>
      <c r="D263" s="28">
        <v>4.0</v>
      </c>
      <c r="E263" s="28">
        <v>1.0</v>
      </c>
    </row>
    <row r="264">
      <c r="B264" s="28" t="s">
        <v>45</v>
      </c>
      <c r="C264" s="28" t="s">
        <v>47</v>
      </c>
      <c r="D264" s="28">
        <v>4.0</v>
      </c>
      <c r="E264" s="28">
        <v>5.0</v>
      </c>
    </row>
    <row r="265">
      <c r="B265" s="28" t="s">
        <v>45</v>
      </c>
      <c r="C265" s="28" t="s">
        <v>47</v>
      </c>
      <c r="D265" s="28">
        <v>5.0</v>
      </c>
      <c r="E265" s="28">
        <v>4.0</v>
      </c>
    </row>
    <row r="266">
      <c r="B266" s="28" t="s">
        <v>45</v>
      </c>
      <c r="C266" s="28" t="s">
        <v>47</v>
      </c>
      <c r="D266" s="28">
        <v>5.0</v>
      </c>
      <c r="E266" s="28">
        <v>5.0</v>
      </c>
    </row>
    <row r="267">
      <c r="B267" s="28" t="s">
        <v>45</v>
      </c>
      <c r="C267" s="28" t="s">
        <v>47</v>
      </c>
      <c r="D267" s="28">
        <v>5.0</v>
      </c>
      <c r="E267" s="28">
        <v>3.0</v>
      </c>
    </row>
    <row r="268">
      <c r="B268" s="28" t="s">
        <v>45</v>
      </c>
      <c r="C268" s="28" t="s">
        <v>47</v>
      </c>
      <c r="D268" s="28">
        <v>5.0</v>
      </c>
      <c r="E268" s="28">
        <v>3.0</v>
      </c>
    </row>
    <row r="269">
      <c r="B269" s="28" t="s">
        <v>45</v>
      </c>
      <c r="C269" s="28" t="s">
        <v>47</v>
      </c>
      <c r="D269" s="28">
        <v>5.0</v>
      </c>
      <c r="E269" s="28">
        <v>3.0</v>
      </c>
    </row>
    <row r="270">
      <c r="B270" s="28" t="s">
        <v>45</v>
      </c>
      <c r="C270" s="28" t="s">
        <v>47</v>
      </c>
      <c r="D270" s="28">
        <v>5.0</v>
      </c>
      <c r="E270" s="28">
        <v>4.0</v>
      </c>
    </row>
    <row r="271">
      <c r="B271" s="28" t="s">
        <v>45</v>
      </c>
      <c r="C271" s="28" t="s">
        <v>47</v>
      </c>
      <c r="D271" s="28">
        <v>5.0</v>
      </c>
      <c r="E271" s="28">
        <v>5.0</v>
      </c>
    </row>
    <row r="272">
      <c r="B272" s="28" t="s">
        <v>45</v>
      </c>
      <c r="C272" s="28" t="s">
        <v>47</v>
      </c>
      <c r="D272" s="28">
        <v>5.0</v>
      </c>
      <c r="E272" s="28">
        <v>5.0</v>
      </c>
    </row>
    <row r="273">
      <c r="B273" s="28" t="s">
        <v>45</v>
      </c>
      <c r="C273" s="28" t="s">
        <v>47</v>
      </c>
      <c r="D273" s="28">
        <v>6.0</v>
      </c>
      <c r="E273" s="28">
        <v>4.0</v>
      </c>
    </row>
    <row r="274">
      <c r="B274" s="28" t="s">
        <v>45</v>
      </c>
      <c r="C274" s="28" t="s">
        <v>47</v>
      </c>
      <c r="D274" s="28">
        <v>6.0</v>
      </c>
      <c r="E274" s="28">
        <v>4.0</v>
      </c>
    </row>
    <row r="275">
      <c r="B275" s="28" t="s">
        <v>45</v>
      </c>
      <c r="C275" s="28" t="s">
        <v>47</v>
      </c>
      <c r="D275" s="28">
        <v>6.0</v>
      </c>
      <c r="E275" s="28">
        <v>4.0</v>
      </c>
    </row>
    <row r="276">
      <c r="B276" s="28" t="s">
        <v>45</v>
      </c>
      <c r="C276" s="28" t="s">
        <v>47</v>
      </c>
      <c r="D276" s="28">
        <v>6.0</v>
      </c>
      <c r="E276" s="28">
        <v>3.0</v>
      </c>
    </row>
    <row r="277">
      <c r="B277" s="28" t="s">
        <v>45</v>
      </c>
      <c r="C277" s="28" t="s">
        <v>47</v>
      </c>
      <c r="D277" s="28">
        <v>6.0</v>
      </c>
      <c r="E277" s="28">
        <v>3.0</v>
      </c>
    </row>
    <row r="278">
      <c r="B278" s="28" t="s">
        <v>45</v>
      </c>
      <c r="C278" s="28" t="s">
        <v>47</v>
      </c>
      <c r="D278" s="28">
        <v>6.0</v>
      </c>
      <c r="E278" s="28">
        <v>3.0</v>
      </c>
    </row>
    <row r="279">
      <c r="B279" s="28" t="s">
        <v>45</v>
      </c>
      <c r="C279" s="28" t="s">
        <v>47</v>
      </c>
      <c r="D279" s="28">
        <v>6.0</v>
      </c>
      <c r="E279" s="28">
        <v>4.0</v>
      </c>
    </row>
    <row r="280">
      <c r="B280" s="28" t="s">
        <v>45</v>
      </c>
      <c r="C280" s="28" t="s">
        <v>47</v>
      </c>
      <c r="D280" s="28">
        <v>6.0</v>
      </c>
      <c r="E280" s="28">
        <v>3.0</v>
      </c>
    </row>
    <row r="281">
      <c r="B281" s="28" t="s">
        <v>45</v>
      </c>
      <c r="C281" s="28" t="s">
        <v>47</v>
      </c>
      <c r="D281" s="28">
        <v>7.0</v>
      </c>
      <c r="E281" s="28">
        <v>4.0</v>
      </c>
    </row>
    <row r="282">
      <c r="B282" s="28" t="s">
        <v>45</v>
      </c>
      <c r="C282" s="28" t="s">
        <v>47</v>
      </c>
      <c r="D282" s="28">
        <v>7.0</v>
      </c>
      <c r="E282" s="28">
        <v>3.0</v>
      </c>
    </row>
    <row r="283">
      <c r="B283" s="28" t="s">
        <v>45</v>
      </c>
      <c r="C283" s="28" t="s">
        <v>47</v>
      </c>
      <c r="D283" s="28">
        <v>7.0</v>
      </c>
      <c r="E283" s="28">
        <v>3.0</v>
      </c>
    </row>
    <row r="284">
      <c r="B284" s="28" t="s">
        <v>45</v>
      </c>
      <c r="C284" s="28" t="s">
        <v>47</v>
      </c>
      <c r="D284" s="28">
        <v>7.0</v>
      </c>
      <c r="E284" s="28">
        <v>4.0</v>
      </c>
    </row>
    <row r="285">
      <c r="B285" s="28" t="s">
        <v>45</v>
      </c>
      <c r="C285" s="28" t="s">
        <v>47</v>
      </c>
      <c r="D285" s="28">
        <v>7.0</v>
      </c>
      <c r="E285" s="28">
        <v>4.0</v>
      </c>
    </row>
    <row r="286">
      <c r="B286" s="28" t="s">
        <v>45</v>
      </c>
      <c r="C286" s="28" t="s">
        <v>47</v>
      </c>
      <c r="D286" s="28">
        <v>7.0</v>
      </c>
      <c r="E286" s="28">
        <v>4.0</v>
      </c>
    </row>
    <row r="287">
      <c r="B287" s="28" t="s">
        <v>45</v>
      </c>
      <c r="C287" s="28" t="s">
        <v>47</v>
      </c>
      <c r="D287" s="28">
        <v>7.0</v>
      </c>
      <c r="E287" s="28">
        <v>3.0</v>
      </c>
    </row>
    <row r="288">
      <c r="B288" s="28" t="s">
        <v>45</v>
      </c>
      <c r="C288" s="28" t="s">
        <v>47</v>
      </c>
      <c r="D288" s="28">
        <v>7.0</v>
      </c>
      <c r="E288" s="28">
        <v>3.0</v>
      </c>
    </row>
    <row r="289">
      <c r="B289" s="28" t="s">
        <v>45</v>
      </c>
      <c r="C289" s="28" t="s">
        <v>47</v>
      </c>
      <c r="D289" s="28">
        <v>8.0</v>
      </c>
      <c r="E289" s="28">
        <v>3.0</v>
      </c>
    </row>
    <row r="290">
      <c r="B290" s="28" t="s">
        <v>45</v>
      </c>
      <c r="C290" s="28" t="s">
        <v>47</v>
      </c>
      <c r="D290" s="28">
        <v>8.0</v>
      </c>
      <c r="E290" s="28">
        <v>3.0</v>
      </c>
    </row>
    <row r="291">
      <c r="B291" s="28" t="s">
        <v>45</v>
      </c>
      <c r="C291" s="28" t="s">
        <v>47</v>
      </c>
      <c r="D291" s="28">
        <v>8.0</v>
      </c>
      <c r="E291" s="28">
        <v>1.0</v>
      </c>
    </row>
    <row r="292">
      <c r="B292" s="28" t="s">
        <v>45</v>
      </c>
      <c r="C292" s="28" t="s">
        <v>47</v>
      </c>
      <c r="D292" s="28">
        <v>8.0</v>
      </c>
      <c r="E292" s="28">
        <v>3.0</v>
      </c>
    </row>
    <row r="293">
      <c r="B293" s="28" t="s">
        <v>45</v>
      </c>
      <c r="C293" s="28" t="s">
        <v>47</v>
      </c>
      <c r="D293" s="28">
        <v>8.0</v>
      </c>
      <c r="E293" s="28">
        <v>2.0</v>
      </c>
    </row>
    <row r="294">
      <c r="B294" s="28" t="s">
        <v>45</v>
      </c>
      <c r="C294" s="28" t="s">
        <v>47</v>
      </c>
      <c r="D294" s="28">
        <v>8.0</v>
      </c>
      <c r="E294" s="28">
        <v>4.0</v>
      </c>
    </row>
    <row r="295">
      <c r="B295" s="28" t="s">
        <v>45</v>
      </c>
      <c r="C295" s="28" t="s">
        <v>47</v>
      </c>
      <c r="D295" s="28">
        <v>8.0</v>
      </c>
      <c r="E295" s="28">
        <v>5.0</v>
      </c>
    </row>
    <row r="296">
      <c r="B296" s="28" t="s">
        <v>45</v>
      </c>
      <c r="C296" s="28" t="s">
        <v>47</v>
      </c>
      <c r="D296" s="28">
        <v>8.0</v>
      </c>
      <c r="E296" s="28">
        <v>5.0</v>
      </c>
    </row>
    <row r="297">
      <c r="B297" s="28" t="s">
        <v>45</v>
      </c>
      <c r="C297" s="28" t="s">
        <v>47</v>
      </c>
      <c r="D297" s="28">
        <v>9.0</v>
      </c>
      <c r="E297" s="28">
        <v>4.0</v>
      </c>
    </row>
    <row r="298">
      <c r="B298" s="28" t="s">
        <v>45</v>
      </c>
      <c r="C298" s="28" t="s">
        <v>47</v>
      </c>
      <c r="D298" s="28">
        <v>9.0</v>
      </c>
      <c r="E298" s="28">
        <v>5.0</v>
      </c>
    </row>
    <row r="299">
      <c r="B299" s="28" t="s">
        <v>45</v>
      </c>
      <c r="C299" s="28" t="s">
        <v>47</v>
      </c>
      <c r="D299" s="28">
        <v>9.0</v>
      </c>
      <c r="E299" s="28">
        <v>3.0</v>
      </c>
    </row>
    <row r="300">
      <c r="B300" s="28" t="s">
        <v>45</v>
      </c>
      <c r="C300" s="28" t="s">
        <v>47</v>
      </c>
      <c r="D300" s="28">
        <v>9.0</v>
      </c>
      <c r="E300" s="28">
        <v>3.0</v>
      </c>
    </row>
    <row r="301">
      <c r="B301" s="28" t="s">
        <v>45</v>
      </c>
      <c r="C301" s="28" t="s">
        <v>47</v>
      </c>
      <c r="D301" s="28">
        <v>9.0</v>
      </c>
      <c r="E301" s="28">
        <v>5.0</v>
      </c>
    </row>
    <row r="302">
      <c r="B302" s="28" t="s">
        <v>45</v>
      </c>
      <c r="C302" s="28" t="s">
        <v>47</v>
      </c>
      <c r="D302" s="28">
        <v>9.0</v>
      </c>
      <c r="E302" s="28">
        <v>5.0</v>
      </c>
    </row>
    <row r="303">
      <c r="B303" s="28" t="s">
        <v>45</v>
      </c>
      <c r="C303" s="28" t="s">
        <v>47</v>
      </c>
      <c r="D303" s="28">
        <v>9.0</v>
      </c>
      <c r="E303" s="28">
        <v>5.0</v>
      </c>
    </row>
    <row r="304">
      <c r="B304" s="28" t="s">
        <v>45</v>
      </c>
      <c r="C304" s="28" t="s">
        <v>47</v>
      </c>
      <c r="D304" s="28">
        <v>9.0</v>
      </c>
      <c r="E304" s="28">
        <v>5.0</v>
      </c>
    </row>
    <row r="305">
      <c r="B305" s="28" t="s">
        <v>45</v>
      </c>
      <c r="C305" s="28" t="s">
        <v>47</v>
      </c>
      <c r="D305" s="28">
        <v>10.0</v>
      </c>
      <c r="E305" s="28">
        <v>5.0</v>
      </c>
    </row>
    <row r="306">
      <c r="B306" s="28" t="s">
        <v>45</v>
      </c>
      <c r="C306" s="28" t="s">
        <v>47</v>
      </c>
      <c r="D306" s="28">
        <v>10.0</v>
      </c>
      <c r="E306" s="28">
        <v>5.0</v>
      </c>
    </row>
    <row r="307">
      <c r="B307" s="28" t="s">
        <v>45</v>
      </c>
      <c r="C307" s="28" t="s">
        <v>47</v>
      </c>
      <c r="D307" s="28">
        <v>10.0</v>
      </c>
      <c r="E307" s="28">
        <v>5.0</v>
      </c>
    </row>
    <row r="308">
      <c r="B308" s="28" t="s">
        <v>45</v>
      </c>
      <c r="C308" s="28" t="s">
        <v>47</v>
      </c>
      <c r="D308" s="28">
        <v>10.0</v>
      </c>
      <c r="E308" s="28">
        <v>5.0</v>
      </c>
    </row>
    <row r="309">
      <c r="B309" s="28" t="s">
        <v>45</v>
      </c>
      <c r="C309" s="28" t="s">
        <v>47</v>
      </c>
      <c r="D309" s="28">
        <v>10.0</v>
      </c>
      <c r="E309" s="28">
        <v>5.0</v>
      </c>
    </row>
    <row r="310">
      <c r="B310" s="28" t="s">
        <v>45</v>
      </c>
      <c r="C310" s="28" t="s">
        <v>47</v>
      </c>
      <c r="D310" s="28">
        <v>10.0</v>
      </c>
      <c r="E310" s="28">
        <v>5.0</v>
      </c>
    </row>
    <row r="311">
      <c r="B311" s="28" t="s">
        <v>45</v>
      </c>
      <c r="C311" s="28" t="s">
        <v>47</v>
      </c>
      <c r="D311" s="28">
        <v>10.0</v>
      </c>
      <c r="E311" s="28">
        <v>5.0</v>
      </c>
    </row>
    <row r="312">
      <c r="B312" s="28" t="s">
        <v>45</v>
      </c>
      <c r="C312" s="28" t="s">
        <v>47</v>
      </c>
      <c r="D312" s="28">
        <v>10.0</v>
      </c>
      <c r="E312" s="28">
        <v>5.0</v>
      </c>
    </row>
    <row r="313">
      <c r="B313" s="28" t="s">
        <v>45</v>
      </c>
      <c r="C313" s="28" t="s">
        <v>47</v>
      </c>
      <c r="D313" s="28">
        <v>11.0</v>
      </c>
      <c r="E313" s="28">
        <v>5.0</v>
      </c>
    </row>
    <row r="314">
      <c r="B314" s="28" t="s">
        <v>45</v>
      </c>
      <c r="C314" s="28" t="s">
        <v>47</v>
      </c>
      <c r="D314" s="28">
        <v>11.0</v>
      </c>
      <c r="E314" s="28">
        <v>3.0</v>
      </c>
    </row>
    <row r="315">
      <c r="B315" s="28" t="s">
        <v>45</v>
      </c>
      <c r="C315" s="28" t="s">
        <v>47</v>
      </c>
      <c r="D315" s="28">
        <v>11.0</v>
      </c>
      <c r="E315" s="28">
        <v>5.0</v>
      </c>
    </row>
    <row r="316">
      <c r="B316" s="28" t="s">
        <v>45</v>
      </c>
      <c r="C316" s="28" t="s">
        <v>47</v>
      </c>
      <c r="D316" s="28">
        <v>11.0</v>
      </c>
      <c r="E316" s="28">
        <v>2.0</v>
      </c>
    </row>
    <row r="317">
      <c r="B317" s="28" t="s">
        <v>45</v>
      </c>
      <c r="C317" s="28" t="s">
        <v>47</v>
      </c>
      <c r="D317" s="28">
        <v>11.0</v>
      </c>
      <c r="E317" s="28">
        <v>2.0</v>
      </c>
    </row>
    <row r="318">
      <c r="B318" s="28" t="s">
        <v>45</v>
      </c>
      <c r="C318" s="28" t="s">
        <v>47</v>
      </c>
      <c r="D318" s="28">
        <v>11.0</v>
      </c>
      <c r="E318" s="28">
        <v>4.0</v>
      </c>
    </row>
    <row r="319">
      <c r="B319" s="28" t="s">
        <v>45</v>
      </c>
      <c r="C319" s="28" t="s">
        <v>47</v>
      </c>
      <c r="D319" s="28">
        <v>11.0</v>
      </c>
      <c r="E319" s="28">
        <v>5.0</v>
      </c>
    </row>
    <row r="320">
      <c r="B320" s="28" t="s">
        <v>45</v>
      </c>
      <c r="C320" s="28" t="s">
        <v>47</v>
      </c>
      <c r="D320" s="28">
        <v>11.0</v>
      </c>
      <c r="E320" s="28">
        <v>3.0</v>
      </c>
    </row>
    <row r="321">
      <c r="B321" s="28" t="s">
        <v>45</v>
      </c>
      <c r="C321" s="28" t="s">
        <v>47</v>
      </c>
      <c r="D321" s="28">
        <v>12.0</v>
      </c>
      <c r="E321" s="28">
        <v>4.0</v>
      </c>
    </row>
    <row r="322">
      <c r="B322" s="28" t="s">
        <v>45</v>
      </c>
      <c r="C322" s="28" t="s">
        <v>47</v>
      </c>
      <c r="D322" s="28">
        <v>12.0</v>
      </c>
      <c r="E322" s="28">
        <v>3.0</v>
      </c>
    </row>
    <row r="323">
      <c r="B323" s="28" t="s">
        <v>45</v>
      </c>
      <c r="C323" s="28" t="s">
        <v>47</v>
      </c>
      <c r="D323" s="28">
        <v>12.0</v>
      </c>
      <c r="E323" s="28">
        <v>2.0</v>
      </c>
    </row>
    <row r="324">
      <c r="B324" s="28" t="s">
        <v>45</v>
      </c>
      <c r="C324" s="28" t="s">
        <v>47</v>
      </c>
      <c r="D324" s="28">
        <v>12.0</v>
      </c>
      <c r="E324" s="28">
        <v>4.0</v>
      </c>
    </row>
    <row r="325">
      <c r="B325" s="28" t="s">
        <v>45</v>
      </c>
      <c r="C325" s="28" t="s">
        <v>47</v>
      </c>
      <c r="D325" s="28">
        <v>12.0</v>
      </c>
      <c r="E325" s="28">
        <v>5.0</v>
      </c>
    </row>
    <row r="326">
      <c r="B326" s="28" t="s">
        <v>45</v>
      </c>
      <c r="C326" s="28" t="s">
        <v>47</v>
      </c>
      <c r="D326" s="28">
        <v>12.0</v>
      </c>
      <c r="E326" s="28">
        <v>3.0</v>
      </c>
    </row>
    <row r="327">
      <c r="B327" s="28" t="s">
        <v>45</v>
      </c>
      <c r="C327" s="28" t="s">
        <v>47</v>
      </c>
      <c r="D327" s="28">
        <v>12.0</v>
      </c>
      <c r="E327" s="28">
        <v>2.0</v>
      </c>
    </row>
    <row r="328">
      <c r="B328" s="28" t="s">
        <v>45</v>
      </c>
      <c r="C328" s="28" t="s">
        <v>47</v>
      </c>
      <c r="D328" s="28">
        <v>12.0</v>
      </c>
      <c r="E328" s="28">
        <v>1.0</v>
      </c>
    </row>
    <row r="329">
      <c r="B329" s="28" t="s">
        <v>45</v>
      </c>
      <c r="C329" s="28" t="s">
        <v>47</v>
      </c>
      <c r="D329" s="28">
        <v>13.0</v>
      </c>
      <c r="E329" s="28">
        <v>3.0</v>
      </c>
    </row>
    <row r="330">
      <c r="B330" s="28" t="s">
        <v>45</v>
      </c>
      <c r="C330" s="28" t="s">
        <v>47</v>
      </c>
      <c r="D330" s="28">
        <v>13.0</v>
      </c>
      <c r="E330" s="28">
        <v>4.0</v>
      </c>
    </row>
    <row r="331">
      <c r="B331" s="28" t="s">
        <v>45</v>
      </c>
      <c r="C331" s="28" t="s">
        <v>47</v>
      </c>
      <c r="D331" s="28">
        <v>13.0</v>
      </c>
      <c r="E331" s="28">
        <v>3.0</v>
      </c>
    </row>
    <row r="332">
      <c r="B332" s="28" t="s">
        <v>45</v>
      </c>
      <c r="C332" s="28" t="s">
        <v>47</v>
      </c>
      <c r="D332" s="28">
        <v>13.0</v>
      </c>
      <c r="E332" s="28">
        <v>2.0</v>
      </c>
    </row>
    <row r="333">
      <c r="B333" s="28" t="s">
        <v>45</v>
      </c>
      <c r="C333" s="28" t="s">
        <v>47</v>
      </c>
      <c r="D333" s="28">
        <v>13.0</v>
      </c>
      <c r="E333" s="28">
        <v>3.0</v>
      </c>
    </row>
    <row r="334">
      <c r="B334" s="28" t="s">
        <v>45</v>
      </c>
      <c r="C334" s="28" t="s">
        <v>47</v>
      </c>
      <c r="D334" s="28">
        <v>13.0</v>
      </c>
      <c r="E334" s="28">
        <v>3.0</v>
      </c>
    </row>
    <row r="335">
      <c r="B335" s="28" t="s">
        <v>45</v>
      </c>
      <c r="C335" s="28" t="s">
        <v>47</v>
      </c>
      <c r="D335" s="28">
        <v>13.0</v>
      </c>
      <c r="E335" s="28">
        <v>3.0</v>
      </c>
    </row>
    <row r="336">
      <c r="B336" s="28" t="s">
        <v>45</v>
      </c>
      <c r="C336" s="28" t="s">
        <v>47</v>
      </c>
      <c r="D336" s="28">
        <v>13.0</v>
      </c>
      <c r="E336" s="28">
        <v>4.0</v>
      </c>
    </row>
    <row r="337">
      <c r="B337" s="28" t="s">
        <v>45</v>
      </c>
      <c r="C337" s="28" t="s">
        <v>47</v>
      </c>
      <c r="D337" s="28">
        <v>14.0</v>
      </c>
      <c r="E337" s="28">
        <v>2.0</v>
      </c>
    </row>
    <row r="338">
      <c r="B338" s="28" t="s">
        <v>45</v>
      </c>
      <c r="C338" s="28" t="s">
        <v>47</v>
      </c>
      <c r="D338" s="28">
        <v>14.0</v>
      </c>
      <c r="E338" s="28">
        <v>2.0</v>
      </c>
    </row>
    <row r="339">
      <c r="B339" s="28" t="s">
        <v>45</v>
      </c>
      <c r="C339" s="28" t="s">
        <v>47</v>
      </c>
      <c r="D339" s="28">
        <v>14.0</v>
      </c>
      <c r="E339" s="28">
        <v>5.0</v>
      </c>
    </row>
    <row r="340">
      <c r="B340" s="28" t="s">
        <v>45</v>
      </c>
      <c r="C340" s="28" t="s">
        <v>47</v>
      </c>
      <c r="D340" s="28">
        <v>14.0</v>
      </c>
      <c r="E340" s="28">
        <v>3.0</v>
      </c>
    </row>
    <row r="341">
      <c r="B341" s="28" t="s">
        <v>45</v>
      </c>
      <c r="C341" s="28" t="s">
        <v>47</v>
      </c>
      <c r="D341" s="28">
        <v>14.0</v>
      </c>
      <c r="E341" s="28">
        <v>3.0</v>
      </c>
    </row>
    <row r="342">
      <c r="B342" s="28" t="s">
        <v>45</v>
      </c>
      <c r="C342" s="28" t="s">
        <v>47</v>
      </c>
      <c r="D342" s="28">
        <v>14.0</v>
      </c>
      <c r="E342" s="28">
        <v>5.0</v>
      </c>
    </row>
    <row r="343">
      <c r="B343" s="28" t="s">
        <v>45</v>
      </c>
      <c r="C343" s="28" t="s">
        <v>47</v>
      </c>
      <c r="D343" s="28">
        <v>14.0</v>
      </c>
      <c r="E343" s="28">
        <v>4.0</v>
      </c>
    </row>
    <row r="344">
      <c r="B344" s="28" t="s">
        <v>45</v>
      </c>
      <c r="C344" s="28" t="s">
        <v>47</v>
      </c>
      <c r="D344" s="28">
        <v>14.0</v>
      </c>
      <c r="E344" s="28">
        <v>5.0</v>
      </c>
    </row>
    <row r="345">
      <c r="B345" s="28" t="s">
        <v>45</v>
      </c>
      <c r="C345" s="28" t="s">
        <v>47</v>
      </c>
      <c r="D345" s="28">
        <v>15.0</v>
      </c>
      <c r="E345" s="28">
        <v>4.0</v>
      </c>
    </row>
    <row r="346">
      <c r="B346" s="28" t="s">
        <v>45</v>
      </c>
      <c r="C346" s="28" t="s">
        <v>47</v>
      </c>
      <c r="D346" s="28">
        <v>15.0</v>
      </c>
      <c r="E346" s="28">
        <v>1.0</v>
      </c>
    </row>
    <row r="347">
      <c r="B347" s="28" t="s">
        <v>45</v>
      </c>
      <c r="C347" s="28" t="s">
        <v>47</v>
      </c>
      <c r="D347" s="28">
        <v>15.0</v>
      </c>
      <c r="E347" s="28">
        <v>5.0</v>
      </c>
    </row>
    <row r="348">
      <c r="B348" s="28" t="s">
        <v>45</v>
      </c>
      <c r="C348" s="28" t="s">
        <v>47</v>
      </c>
      <c r="D348" s="28">
        <v>15.0</v>
      </c>
      <c r="E348" s="28">
        <v>2.0</v>
      </c>
    </row>
    <row r="349">
      <c r="B349" s="28" t="s">
        <v>45</v>
      </c>
      <c r="C349" s="28" t="s">
        <v>47</v>
      </c>
      <c r="D349" s="28">
        <v>15.0</v>
      </c>
      <c r="E349" s="28">
        <v>2.0</v>
      </c>
    </row>
    <row r="350">
      <c r="B350" s="28" t="s">
        <v>45</v>
      </c>
      <c r="C350" s="28" t="s">
        <v>47</v>
      </c>
      <c r="D350" s="28">
        <v>15.0</v>
      </c>
      <c r="E350" s="28">
        <v>4.0</v>
      </c>
    </row>
    <row r="351">
      <c r="B351" s="28" t="s">
        <v>45</v>
      </c>
      <c r="C351" s="28" t="s">
        <v>47</v>
      </c>
      <c r="D351" s="28">
        <v>15.0</v>
      </c>
      <c r="E351" s="28">
        <v>5.0</v>
      </c>
    </row>
    <row r="352">
      <c r="B352" s="28" t="s">
        <v>45</v>
      </c>
      <c r="C352" s="28" t="s">
        <v>47</v>
      </c>
      <c r="D352" s="28">
        <v>15.0</v>
      </c>
      <c r="E352" s="28">
        <v>3.0</v>
      </c>
    </row>
    <row r="353">
      <c r="B353" s="28" t="s">
        <v>45</v>
      </c>
      <c r="C353" s="28" t="s">
        <v>47</v>
      </c>
      <c r="D353" s="28">
        <v>16.0</v>
      </c>
      <c r="E353" s="28">
        <v>1.0</v>
      </c>
    </row>
    <row r="354">
      <c r="B354" s="28" t="s">
        <v>45</v>
      </c>
      <c r="C354" s="28" t="s">
        <v>47</v>
      </c>
      <c r="D354" s="28">
        <v>16.0</v>
      </c>
      <c r="E354" s="28">
        <v>4.0</v>
      </c>
    </row>
    <row r="355">
      <c r="B355" s="28" t="s">
        <v>45</v>
      </c>
      <c r="C355" s="28" t="s">
        <v>47</v>
      </c>
      <c r="D355" s="28">
        <v>16.0</v>
      </c>
      <c r="E355" s="28">
        <v>5.0</v>
      </c>
    </row>
    <row r="356">
      <c r="B356" s="28" t="s">
        <v>45</v>
      </c>
      <c r="C356" s="28" t="s">
        <v>47</v>
      </c>
      <c r="D356" s="28">
        <v>16.0</v>
      </c>
      <c r="E356" s="28">
        <v>2.0</v>
      </c>
    </row>
    <row r="357">
      <c r="B357" s="28" t="s">
        <v>45</v>
      </c>
      <c r="C357" s="28" t="s">
        <v>47</v>
      </c>
      <c r="D357" s="28">
        <v>16.0</v>
      </c>
      <c r="E357" s="28">
        <v>3.0</v>
      </c>
    </row>
    <row r="358">
      <c r="B358" s="28" t="s">
        <v>45</v>
      </c>
      <c r="C358" s="28" t="s">
        <v>47</v>
      </c>
      <c r="D358" s="28">
        <v>16.0</v>
      </c>
      <c r="E358" s="28">
        <v>5.0</v>
      </c>
    </row>
    <row r="359">
      <c r="B359" s="28" t="s">
        <v>45</v>
      </c>
      <c r="C359" s="28" t="s">
        <v>47</v>
      </c>
      <c r="D359" s="28">
        <v>16.0</v>
      </c>
      <c r="E359" s="28">
        <v>4.0</v>
      </c>
    </row>
    <row r="360">
      <c r="B360" s="28" t="s">
        <v>45</v>
      </c>
      <c r="C360" s="28" t="s">
        <v>47</v>
      </c>
      <c r="D360" s="28">
        <v>16.0</v>
      </c>
      <c r="E360" s="28">
        <v>4.0</v>
      </c>
    </row>
    <row r="361">
      <c r="B361" s="28" t="s">
        <v>45</v>
      </c>
      <c r="C361" s="28" t="s">
        <v>47</v>
      </c>
      <c r="D361" s="28">
        <v>17.0</v>
      </c>
      <c r="E361" s="28">
        <v>2.0</v>
      </c>
    </row>
    <row r="362">
      <c r="B362" s="28" t="s">
        <v>45</v>
      </c>
      <c r="C362" s="28" t="s">
        <v>47</v>
      </c>
      <c r="D362" s="28">
        <v>17.0</v>
      </c>
      <c r="E362" s="28">
        <v>1.0</v>
      </c>
    </row>
    <row r="363">
      <c r="B363" s="28" t="s">
        <v>45</v>
      </c>
      <c r="C363" s="28" t="s">
        <v>47</v>
      </c>
      <c r="D363" s="28">
        <v>17.0</v>
      </c>
      <c r="E363" s="28">
        <v>3.0</v>
      </c>
    </row>
    <row r="364">
      <c r="B364" s="28" t="s">
        <v>45</v>
      </c>
      <c r="C364" s="28" t="s">
        <v>47</v>
      </c>
      <c r="D364" s="28">
        <v>17.0</v>
      </c>
      <c r="E364" s="28">
        <v>3.0</v>
      </c>
    </row>
    <row r="365">
      <c r="B365" s="28" t="s">
        <v>45</v>
      </c>
      <c r="C365" s="28" t="s">
        <v>47</v>
      </c>
      <c r="D365" s="28">
        <v>17.0</v>
      </c>
      <c r="E365" s="28">
        <v>5.0</v>
      </c>
    </row>
    <row r="366">
      <c r="B366" s="28" t="s">
        <v>45</v>
      </c>
      <c r="C366" s="28" t="s">
        <v>47</v>
      </c>
      <c r="D366" s="28">
        <v>17.0</v>
      </c>
      <c r="E366" s="28">
        <v>3.0</v>
      </c>
    </row>
    <row r="367">
      <c r="B367" s="28" t="s">
        <v>45</v>
      </c>
      <c r="C367" s="28" t="s">
        <v>47</v>
      </c>
      <c r="D367" s="28">
        <v>17.0</v>
      </c>
      <c r="E367" s="28">
        <v>4.0</v>
      </c>
    </row>
    <row r="368">
      <c r="B368" s="28" t="s">
        <v>45</v>
      </c>
      <c r="C368" s="28" t="s">
        <v>47</v>
      </c>
      <c r="D368" s="28">
        <v>17.0</v>
      </c>
      <c r="E368" s="28">
        <v>3.0</v>
      </c>
    </row>
    <row r="369">
      <c r="B369" s="28" t="s">
        <v>45</v>
      </c>
      <c r="C369" s="28" t="s">
        <v>47</v>
      </c>
      <c r="D369" s="28">
        <v>18.0</v>
      </c>
      <c r="E369" s="28">
        <v>5.0</v>
      </c>
    </row>
    <row r="370">
      <c r="B370" s="28" t="s">
        <v>45</v>
      </c>
      <c r="C370" s="28" t="s">
        <v>47</v>
      </c>
      <c r="D370" s="28">
        <v>18.0</v>
      </c>
      <c r="E370" s="28">
        <v>5.0</v>
      </c>
    </row>
    <row r="371">
      <c r="B371" s="28" t="s">
        <v>45</v>
      </c>
      <c r="C371" s="28" t="s">
        <v>47</v>
      </c>
      <c r="D371" s="28">
        <v>18.0</v>
      </c>
      <c r="E371" s="28">
        <v>4.0</v>
      </c>
    </row>
    <row r="372">
      <c r="B372" s="28" t="s">
        <v>45</v>
      </c>
      <c r="C372" s="28" t="s">
        <v>47</v>
      </c>
      <c r="D372" s="28">
        <v>18.0</v>
      </c>
      <c r="E372" s="28">
        <v>4.0</v>
      </c>
    </row>
    <row r="373">
      <c r="B373" s="28" t="s">
        <v>45</v>
      </c>
      <c r="C373" s="28" t="s">
        <v>47</v>
      </c>
      <c r="D373" s="28">
        <v>18.0</v>
      </c>
      <c r="E373" s="28">
        <v>5.0</v>
      </c>
    </row>
    <row r="374">
      <c r="B374" s="28" t="s">
        <v>45</v>
      </c>
      <c r="C374" s="28" t="s">
        <v>47</v>
      </c>
      <c r="D374" s="28">
        <v>18.0</v>
      </c>
      <c r="E374" s="28">
        <v>4.0</v>
      </c>
    </row>
    <row r="375">
      <c r="B375" s="28" t="s">
        <v>45</v>
      </c>
      <c r="C375" s="28" t="s">
        <v>47</v>
      </c>
      <c r="D375" s="28">
        <v>18.0</v>
      </c>
      <c r="E375" s="28">
        <v>1.0</v>
      </c>
    </row>
    <row r="376">
      <c r="B376" s="28" t="s">
        <v>45</v>
      </c>
      <c r="C376" s="28" t="s">
        <v>47</v>
      </c>
      <c r="D376" s="28">
        <v>18.0</v>
      </c>
      <c r="E376" s="28">
        <v>4.0</v>
      </c>
    </row>
    <row r="377">
      <c r="B377" s="28" t="s">
        <v>45</v>
      </c>
      <c r="C377" s="28" t="s">
        <v>47</v>
      </c>
      <c r="D377" s="28">
        <v>19.0</v>
      </c>
      <c r="E377" s="28">
        <v>2.0</v>
      </c>
    </row>
    <row r="378">
      <c r="B378" s="28" t="s">
        <v>45</v>
      </c>
      <c r="C378" s="28" t="s">
        <v>47</v>
      </c>
      <c r="D378" s="28">
        <v>19.0</v>
      </c>
      <c r="E378" s="28">
        <v>2.0</v>
      </c>
    </row>
    <row r="379">
      <c r="B379" s="28" t="s">
        <v>45</v>
      </c>
      <c r="C379" s="28" t="s">
        <v>47</v>
      </c>
      <c r="D379" s="28">
        <v>19.0</v>
      </c>
      <c r="E379" s="28">
        <v>2.0</v>
      </c>
    </row>
    <row r="380">
      <c r="B380" s="28" t="s">
        <v>45</v>
      </c>
      <c r="C380" s="28" t="s">
        <v>47</v>
      </c>
      <c r="D380" s="28">
        <v>19.0</v>
      </c>
      <c r="E380" s="28">
        <v>2.0</v>
      </c>
    </row>
    <row r="381">
      <c r="B381" s="28" t="s">
        <v>45</v>
      </c>
      <c r="C381" s="28" t="s">
        <v>47</v>
      </c>
      <c r="D381" s="28">
        <v>19.0</v>
      </c>
      <c r="E381" s="28">
        <v>2.0</v>
      </c>
    </row>
    <row r="382">
      <c r="B382" s="28" t="s">
        <v>45</v>
      </c>
      <c r="C382" s="28" t="s">
        <v>47</v>
      </c>
      <c r="D382" s="28">
        <v>19.0</v>
      </c>
      <c r="E382" s="28">
        <v>2.0</v>
      </c>
    </row>
    <row r="383">
      <c r="B383" s="28" t="s">
        <v>45</v>
      </c>
      <c r="C383" s="28" t="s">
        <v>47</v>
      </c>
      <c r="D383" s="28">
        <v>19.0</v>
      </c>
      <c r="E383" s="28">
        <v>2.0</v>
      </c>
    </row>
    <row r="384">
      <c r="B384" s="28" t="s">
        <v>45</v>
      </c>
      <c r="C384" s="28" t="s">
        <v>47</v>
      </c>
      <c r="D384" s="28">
        <v>19.0</v>
      </c>
      <c r="E384" s="28">
        <v>3.0</v>
      </c>
    </row>
    <row r="385">
      <c r="B385" s="28" t="s">
        <v>45</v>
      </c>
      <c r="C385" s="28" t="s">
        <v>47</v>
      </c>
      <c r="D385" s="28">
        <v>20.0</v>
      </c>
      <c r="E385" s="28">
        <v>2.0</v>
      </c>
    </row>
    <row r="386">
      <c r="B386" s="28" t="s">
        <v>45</v>
      </c>
      <c r="C386" s="28" t="s">
        <v>47</v>
      </c>
      <c r="D386" s="28">
        <v>20.0</v>
      </c>
      <c r="E386" s="28">
        <v>5.0</v>
      </c>
    </row>
    <row r="387">
      <c r="B387" s="28" t="s">
        <v>45</v>
      </c>
      <c r="C387" s="28" t="s">
        <v>47</v>
      </c>
      <c r="D387" s="28">
        <v>20.0</v>
      </c>
      <c r="E387" s="28">
        <v>5.0</v>
      </c>
    </row>
    <row r="388">
      <c r="B388" s="28" t="s">
        <v>45</v>
      </c>
      <c r="C388" s="28" t="s">
        <v>47</v>
      </c>
      <c r="D388" s="28">
        <v>20.0</v>
      </c>
      <c r="E388" s="28">
        <v>5.0</v>
      </c>
    </row>
    <row r="389">
      <c r="B389" s="28" t="s">
        <v>45</v>
      </c>
      <c r="C389" s="28" t="s">
        <v>47</v>
      </c>
      <c r="D389" s="28">
        <v>20.0</v>
      </c>
      <c r="E389" s="28">
        <v>4.0</v>
      </c>
    </row>
    <row r="390">
      <c r="B390" s="28" t="s">
        <v>45</v>
      </c>
      <c r="C390" s="28" t="s">
        <v>47</v>
      </c>
      <c r="D390" s="28">
        <v>20.0</v>
      </c>
      <c r="E390" s="28">
        <v>5.0</v>
      </c>
    </row>
    <row r="391">
      <c r="B391" s="28" t="s">
        <v>45</v>
      </c>
      <c r="C391" s="28" t="s">
        <v>47</v>
      </c>
      <c r="D391" s="28">
        <v>20.0</v>
      </c>
      <c r="E391" s="28">
        <v>5.0</v>
      </c>
    </row>
    <row r="392">
      <c r="B392" s="28" t="s">
        <v>45</v>
      </c>
      <c r="C392" s="28" t="s">
        <v>47</v>
      </c>
      <c r="D392" s="28">
        <v>20.0</v>
      </c>
      <c r="E392" s="28">
        <v>4.0</v>
      </c>
    </row>
    <row r="393">
      <c r="B393" s="28" t="s">
        <v>45</v>
      </c>
      <c r="C393" s="28" t="s">
        <v>47</v>
      </c>
      <c r="D393" s="28">
        <v>21.0</v>
      </c>
      <c r="E393" s="28">
        <v>5.0</v>
      </c>
    </row>
    <row r="394">
      <c r="B394" s="28" t="s">
        <v>45</v>
      </c>
      <c r="C394" s="28" t="s">
        <v>47</v>
      </c>
      <c r="D394" s="28">
        <v>21.0</v>
      </c>
      <c r="E394" s="28">
        <v>5.0</v>
      </c>
    </row>
    <row r="395">
      <c r="B395" s="28" t="s">
        <v>45</v>
      </c>
      <c r="C395" s="28" t="s">
        <v>47</v>
      </c>
      <c r="D395" s="28">
        <v>21.0</v>
      </c>
      <c r="E395" s="28">
        <v>3.0</v>
      </c>
    </row>
    <row r="396">
      <c r="B396" s="28" t="s">
        <v>45</v>
      </c>
      <c r="C396" s="28" t="s">
        <v>47</v>
      </c>
      <c r="D396" s="28">
        <v>21.0</v>
      </c>
      <c r="E396" s="28">
        <v>3.0</v>
      </c>
    </row>
    <row r="397">
      <c r="B397" s="28" t="s">
        <v>45</v>
      </c>
      <c r="C397" s="28" t="s">
        <v>47</v>
      </c>
      <c r="D397" s="28">
        <v>21.0</v>
      </c>
      <c r="E397" s="28">
        <v>3.0</v>
      </c>
    </row>
    <row r="398">
      <c r="B398" s="28" t="s">
        <v>45</v>
      </c>
      <c r="C398" s="28" t="s">
        <v>47</v>
      </c>
      <c r="D398" s="28">
        <v>21.0</v>
      </c>
      <c r="E398" s="28">
        <v>4.0</v>
      </c>
    </row>
    <row r="399">
      <c r="B399" s="28" t="s">
        <v>45</v>
      </c>
      <c r="C399" s="28" t="s">
        <v>47</v>
      </c>
      <c r="D399" s="28">
        <v>21.0</v>
      </c>
      <c r="E399" s="28">
        <v>4.0</v>
      </c>
    </row>
    <row r="400">
      <c r="B400" s="28" t="s">
        <v>45</v>
      </c>
      <c r="C400" s="28" t="s">
        <v>47</v>
      </c>
      <c r="D400" s="28">
        <v>21.0</v>
      </c>
      <c r="E400" s="28">
        <v>4.0</v>
      </c>
    </row>
    <row r="401">
      <c r="B401" s="28" t="s">
        <v>45</v>
      </c>
      <c r="C401" s="28" t="s">
        <v>47</v>
      </c>
      <c r="D401" s="28">
        <v>22.0</v>
      </c>
      <c r="E401" s="28">
        <v>3.0</v>
      </c>
    </row>
    <row r="402">
      <c r="B402" s="28" t="s">
        <v>45</v>
      </c>
      <c r="C402" s="28" t="s">
        <v>47</v>
      </c>
      <c r="D402" s="28">
        <v>22.0</v>
      </c>
      <c r="E402" s="28">
        <v>4.0</v>
      </c>
    </row>
    <row r="403">
      <c r="B403" s="28" t="s">
        <v>45</v>
      </c>
      <c r="C403" s="28" t="s">
        <v>47</v>
      </c>
      <c r="D403" s="28">
        <v>22.0</v>
      </c>
      <c r="E403" s="28">
        <v>4.0</v>
      </c>
    </row>
    <row r="404">
      <c r="B404" s="28" t="s">
        <v>45</v>
      </c>
      <c r="C404" s="28" t="s">
        <v>47</v>
      </c>
      <c r="D404" s="28">
        <v>22.0</v>
      </c>
      <c r="E404" s="28">
        <v>4.0</v>
      </c>
    </row>
    <row r="405">
      <c r="B405" s="28" t="s">
        <v>45</v>
      </c>
      <c r="C405" s="28" t="s">
        <v>47</v>
      </c>
      <c r="D405" s="28">
        <v>22.0</v>
      </c>
      <c r="E405" s="28">
        <v>5.0</v>
      </c>
    </row>
    <row r="406">
      <c r="B406" s="28" t="s">
        <v>45</v>
      </c>
      <c r="C406" s="28" t="s">
        <v>47</v>
      </c>
      <c r="D406" s="28">
        <v>22.0</v>
      </c>
      <c r="E406" s="28">
        <v>4.0</v>
      </c>
    </row>
    <row r="407">
      <c r="B407" s="28" t="s">
        <v>45</v>
      </c>
      <c r="C407" s="28" t="s">
        <v>47</v>
      </c>
      <c r="D407" s="28">
        <v>22.0</v>
      </c>
      <c r="E407" s="28">
        <v>5.0</v>
      </c>
    </row>
    <row r="408">
      <c r="B408" s="28" t="s">
        <v>45</v>
      </c>
      <c r="C408" s="28" t="s">
        <v>47</v>
      </c>
      <c r="D408" s="28">
        <v>22.0</v>
      </c>
      <c r="E408" s="28">
        <v>4.0</v>
      </c>
    </row>
    <row r="409">
      <c r="B409" s="28" t="s">
        <v>45</v>
      </c>
      <c r="C409" s="28" t="s">
        <v>47</v>
      </c>
      <c r="D409" s="28">
        <v>23.0</v>
      </c>
      <c r="E409" s="28">
        <v>5.0</v>
      </c>
    </row>
    <row r="410">
      <c r="B410" s="28" t="s">
        <v>45</v>
      </c>
      <c r="C410" s="28" t="s">
        <v>47</v>
      </c>
      <c r="D410" s="28">
        <v>23.0</v>
      </c>
      <c r="E410" s="28">
        <v>1.0</v>
      </c>
    </row>
    <row r="411">
      <c r="B411" s="28" t="s">
        <v>45</v>
      </c>
      <c r="C411" s="28" t="s">
        <v>47</v>
      </c>
      <c r="D411" s="28">
        <v>23.0</v>
      </c>
      <c r="E411" s="28">
        <v>1.0</v>
      </c>
    </row>
    <row r="412">
      <c r="B412" s="28" t="s">
        <v>45</v>
      </c>
      <c r="C412" s="28" t="s">
        <v>47</v>
      </c>
      <c r="D412" s="28">
        <v>23.0</v>
      </c>
      <c r="E412" s="28">
        <v>3.0</v>
      </c>
    </row>
    <row r="413">
      <c r="B413" s="28" t="s">
        <v>45</v>
      </c>
      <c r="C413" s="28" t="s">
        <v>47</v>
      </c>
      <c r="D413" s="28">
        <v>23.0</v>
      </c>
      <c r="E413" s="28">
        <v>4.0</v>
      </c>
    </row>
    <row r="414">
      <c r="B414" s="28" t="s">
        <v>45</v>
      </c>
      <c r="C414" s="28" t="s">
        <v>47</v>
      </c>
      <c r="D414" s="28">
        <v>23.0</v>
      </c>
      <c r="E414" s="28">
        <v>4.0</v>
      </c>
    </row>
    <row r="415">
      <c r="B415" s="28" t="s">
        <v>45</v>
      </c>
      <c r="C415" s="28" t="s">
        <v>47</v>
      </c>
      <c r="D415" s="28">
        <v>23.0</v>
      </c>
      <c r="E415" s="28">
        <v>3.0</v>
      </c>
    </row>
    <row r="416">
      <c r="B416" s="28" t="s">
        <v>45</v>
      </c>
      <c r="C416" s="28" t="s">
        <v>47</v>
      </c>
      <c r="D416" s="28">
        <v>23.0</v>
      </c>
      <c r="E416" s="28">
        <v>1.0</v>
      </c>
    </row>
    <row r="417">
      <c r="B417" s="28" t="s">
        <v>45</v>
      </c>
      <c r="C417" s="28" t="s">
        <v>47</v>
      </c>
      <c r="D417" s="28">
        <v>24.0</v>
      </c>
      <c r="E417" s="28">
        <v>5.0</v>
      </c>
    </row>
    <row r="418">
      <c r="B418" s="28" t="s">
        <v>45</v>
      </c>
      <c r="C418" s="28" t="s">
        <v>47</v>
      </c>
      <c r="D418" s="28">
        <v>24.0</v>
      </c>
      <c r="E418" s="28">
        <v>5.0</v>
      </c>
    </row>
    <row r="419">
      <c r="B419" s="28" t="s">
        <v>45</v>
      </c>
      <c r="C419" s="28" t="s">
        <v>47</v>
      </c>
      <c r="D419" s="28">
        <v>24.0</v>
      </c>
      <c r="E419" s="28">
        <v>3.0</v>
      </c>
    </row>
    <row r="420">
      <c r="B420" s="28" t="s">
        <v>45</v>
      </c>
      <c r="C420" s="28" t="s">
        <v>47</v>
      </c>
      <c r="D420" s="28">
        <v>24.0</v>
      </c>
      <c r="E420" s="28">
        <v>4.0</v>
      </c>
    </row>
    <row r="421">
      <c r="B421" s="28" t="s">
        <v>45</v>
      </c>
      <c r="C421" s="28" t="s">
        <v>47</v>
      </c>
      <c r="D421" s="28">
        <v>24.0</v>
      </c>
      <c r="E421" s="28">
        <v>5.0</v>
      </c>
    </row>
    <row r="422">
      <c r="B422" s="28" t="s">
        <v>45</v>
      </c>
      <c r="C422" s="28" t="s">
        <v>47</v>
      </c>
      <c r="D422" s="28">
        <v>24.0</v>
      </c>
      <c r="E422" s="28">
        <v>5.0</v>
      </c>
    </row>
    <row r="423">
      <c r="B423" s="28" t="s">
        <v>45</v>
      </c>
      <c r="C423" s="28" t="s">
        <v>47</v>
      </c>
      <c r="D423" s="28">
        <v>24.0</v>
      </c>
      <c r="E423" s="28">
        <v>4.0</v>
      </c>
    </row>
    <row r="424">
      <c r="B424" s="28" t="s">
        <v>45</v>
      </c>
      <c r="C424" s="28" t="s">
        <v>47</v>
      </c>
      <c r="D424" s="28">
        <v>24.0</v>
      </c>
      <c r="E424" s="28">
        <v>5.0</v>
      </c>
    </row>
    <row r="425">
      <c r="B425" s="28" t="s">
        <v>45</v>
      </c>
      <c r="C425" s="28" t="s">
        <v>47</v>
      </c>
      <c r="D425" s="28">
        <v>25.0</v>
      </c>
      <c r="E425" s="28">
        <v>3.0</v>
      </c>
    </row>
    <row r="426">
      <c r="B426" s="28" t="s">
        <v>45</v>
      </c>
      <c r="C426" s="28" t="s">
        <v>47</v>
      </c>
      <c r="D426" s="28">
        <v>25.0</v>
      </c>
      <c r="E426" s="28">
        <v>2.0</v>
      </c>
    </row>
    <row r="427">
      <c r="B427" s="28" t="s">
        <v>45</v>
      </c>
      <c r="C427" s="28" t="s">
        <v>47</v>
      </c>
      <c r="D427" s="28">
        <v>25.0</v>
      </c>
      <c r="E427" s="28">
        <v>3.0</v>
      </c>
    </row>
    <row r="428">
      <c r="B428" s="28" t="s">
        <v>45</v>
      </c>
      <c r="C428" s="28" t="s">
        <v>47</v>
      </c>
      <c r="D428" s="28">
        <v>25.0</v>
      </c>
      <c r="E428" s="28">
        <v>2.0</v>
      </c>
    </row>
    <row r="429">
      <c r="B429" s="28" t="s">
        <v>45</v>
      </c>
      <c r="C429" s="28" t="s">
        <v>47</v>
      </c>
      <c r="D429" s="28">
        <v>25.0</v>
      </c>
      <c r="E429" s="28">
        <v>4.0</v>
      </c>
    </row>
    <row r="430">
      <c r="B430" s="28" t="s">
        <v>45</v>
      </c>
      <c r="C430" s="28" t="s">
        <v>47</v>
      </c>
      <c r="D430" s="28">
        <v>25.0</v>
      </c>
      <c r="E430" s="28">
        <v>4.0</v>
      </c>
    </row>
    <row r="431">
      <c r="B431" s="28" t="s">
        <v>45</v>
      </c>
      <c r="C431" s="28" t="s">
        <v>47</v>
      </c>
      <c r="D431" s="28">
        <v>25.0</v>
      </c>
      <c r="E431" s="28">
        <v>4.0</v>
      </c>
    </row>
    <row r="432">
      <c r="B432" s="28" t="s">
        <v>45</v>
      </c>
      <c r="C432" s="28" t="s">
        <v>47</v>
      </c>
      <c r="D432" s="28">
        <v>25.0</v>
      </c>
      <c r="E432" s="28">
        <v>4.0</v>
      </c>
    </row>
    <row r="433">
      <c r="B433" s="28" t="s">
        <v>45</v>
      </c>
      <c r="C433" s="28" t="s">
        <v>47</v>
      </c>
      <c r="D433" s="28">
        <v>26.0</v>
      </c>
      <c r="E433" s="28">
        <v>4.0</v>
      </c>
    </row>
    <row r="434">
      <c r="B434" s="28" t="s">
        <v>45</v>
      </c>
      <c r="C434" s="28" t="s">
        <v>47</v>
      </c>
      <c r="D434" s="28">
        <v>26.0</v>
      </c>
      <c r="E434" s="28">
        <v>1.0</v>
      </c>
    </row>
    <row r="435">
      <c r="B435" s="28" t="s">
        <v>45</v>
      </c>
      <c r="C435" s="28" t="s">
        <v>47</v>
      </c>
      <c r="D435" s="28">
        <v>26.0</v>
      </c>
      <c r="E435" s="28">
        <v>4.0</v>
      </c>
    </row>
    <row r="436">
      <c r="B436" s="28" t="s">
        <v>45</v>
      </c>
      <c r="C436" s="28" t="s">
        <v>47</v>
      </c>
      <c r="D436" s="28">
        <v>26.0</v>
      </c>
      <c r="E436" s="28">
        <v>4.0</v>
      </c>
    </row>
    <row r="437">
      <c r="B437" s="28" t="s">
        <v>45</v>
      </c>
      <c r="C437" s="28" t="s">
        <v>47</v>
      </c>
      <c r="D437" s="28">
        <v>26.0</v>
      </c>
      <c r="E437" s="28">
        <v>5.0</v>
      </c>
    </row>
    <row r="438">
      <c r="B438" s="28" t="s">
        <v>45</v>
      </c>
      <c r="C438" s="28" t="s">
        <v>47</v>
      </c>
      <c r="D438" s="28">
        <v>26.0</v>
      </c>
      <c r="E438" s="28">
        <v>5.0</v>
      </c>
    </row>
    <row r="439">
      <c r="B439" s="28" t="s">
        <v>45</v>
      </c>
      <c r="C439" s="28" t="s">
        <v>47</v>
      </c>
      <c r="D439" s="28">
        <v>26.0</v>
      </c>
      <c r="E439" s="28">
        <v>5.0</v>
      </c>
    </row>
    <row r="440">
      <c r="B440" s="28" t="s">
        <v>45</v>
      </c>
      <c r="C440" s="28" t="s">
        <v>47</v>
      </c>
      <c r="D440" s="28">
        <v>26.0</v>
      </c>
      <c r="E440" s="28">
        <v>3.0</v>
      </c>
    </row>
    <row r="441">
      <c r="B441" s="28" t="s">
        <v>45</v>
      </c>
      <c r="C441" s="28" t="s">
        <v>47</v>
      </c>
      <c r="D441" s="28">
        <v>27.0</v>
      </c>
      <c r="E441" s="28">
        <v>4.0</v>
      </c>
    </row>
    <row r="442">
      <c r="B442" s="28" t="s">
        <v>45</v>
      </c>
      <c r="C442" s="28" t="s">
        <v>47</v>
      </c>
      <c r="D442" s="28">
        <v>27.0</v>
      </c>
      <c r="E442" s="28">
        <v>1.0</v>
      </c>
    </row>
    <row r="443">
      <c r="B443" s="28" t="s">
        <v>45</v>
      </c>
      <c r="C443" s="28" t="s">
        <v>47</v>
      </c>
      <c r="D443" s="28">
        <v>27.0</v>
      </c>
      <c r="E443" s="28">
        <v>5.0</v>
      </c>
    </row>
    <row r="444">
      <c r="B444" s="28" t="s">
        <v>45</v>
      </c>
      <c r="C444" s="28" t="s">
        <v>47</v>
      </c>
      <c r="D444" s="28">
        <v>27.0</v>
      </c>
      <c r="E444" s="28">
        <v>4.0</v>
      </c>
    </row>
    <row r="445">
      <c r="B445" s="28" t="s">
        <v>45</v>
      </c>
      <c r="C445" s="28" t="s">
        <v>47</v>
      </c>
      <c r="D445" s="28">
        <v>27.0</v>
      </c>
      <c r="E445" s="28">
        <v>5.0</v>
      </c>
    </row>
    <row r="446">
      <c r="B446" s="28" t="s">
        <v>45</v>
      </c>
      <c r="C446" s="28" t="s">
        <v>47</v>
      </c>
      <c r="D446" s="28">
        <v>27.0</v>
      </c>
      <c r="E446" s="28">
        <v>2.0</v>
      </c>
    </row>
    <row r="447">
      <c r="B447" s="28" t="s">
        <v>45</v>
      </c>
      <c r="C447" s="28" t="s">
        <v>47</v>
      </c>
      <c r="D447" s="28">
        <v>27.0</v>
      </c>
      <c r="E447" s="28">
        <v>4.0</v>
      </c>
    </row>
    <row r="448">
      <c r="B448" s="28" t="s">
        <v>45</v>
      </c>
      <c r="C448" s="28" t="s">
        <v>47</v>
      </c>
      <c r="D448" s="28">
        <v>27.0</v>
      </c>
      <c r="E448" s="28">
        <v>3.0</v>
      </c>
    </row>
    <row r="449">
      <c r="B449" s="28" t="s">
        <v>45</v>
      </c>
      <c r="C449" s="28" t="s">
        <v>47</v>
      </c>
      <c r="D449" s="28">
        <v>28.0</v>
      </c>
      <c r="E449" s="28">
        <v>5.0</v>
      </c>
    </row>
    <row r="450">
      <c r="B450" s="28" t="s">
        <v>45</v>
      </c>
      <c r="C450" s="28" t="s">
        <v>47</v>
      </c>
      <c r="D450" s="28">
        <v>28.0</v>
      </c>
      <c r="E450" s="28">
        <v>4.0</v>
      </c>
    </row>
    <row r="451">
      <c r="B451" s="28" t="s">
        <v>45</v>
      </c>
      <c r="C451" s="28" t="s">
        <v>47</v>
      </c>
      <c r="D451" s="28">
        <v>28.0</v>
      </c>
      <c r="E451" s="28">
        <v>2.0</v>
      </c>
    </row>
    <row r="452">
      <c r="B452" s="28" t="s">
        <v>45</v>
      </c>
      <c r="C452" s="28" t="s">
        <v>47</v>
      </c>
      <c r="D452" s="28">
        <v>28.0</v>
      </c>
      <c r="E452" s="28">
        <v>4.0</v>
      </c>
    </row>
    <row r="453">
      <c r="B453" s="28" t="s">
        <v>45</v>
      </c>
      <c r="C453" s="28" t="s">
        <v>47</v>
      </c>
      <c r="D453" s="28">
        <v>28.0</v>
      </c>
      <c r="E453" s="28">
        <v>5.0</v>
      </c>
    </row>
    <row r="454">
      <c r="B454" s="28" t="s">
        <v>45</v>
      </c>
      <c r="C454" s="28" t="s">
        <v>47</v>
      </c>
      <c r="D454" s="28">
        <v>28.0</v>
      </c>
      <c r="E454" s="28">
        <v>5.0</v>
      </c>
    </row>
    <row r="455">
      <c r="B455" s="28" t="s">
        <v>45</v>
      </c>
      <c r="C455" s="28" t="s">
        <v>47</v>
      </c>
      <c r="D455" s="28">
        <v>28.0</v>
      </c>
      <c r="E455" s="28">
        <v>4.0</v>
      </c>
    </row>
    <row r="456">
      <c r="B456" s="28" t="s">
        <v>45</v>
      </c>
      <c r="C456" s="28" t="s">
        <v>47</v>
      </c>
      <c r="D456" s="28">
        <v>28.0</v>
      </c>
      <c r="E456" s="28">
        <v>4.0</v>
      </c>
    </row>
    <row r="457">
      <c r="B457" s="28" t="s">
        <v>45</v>
      </c>
      <c r="C457" s="28" t="s">
        <v>47</v>
      </c>
      <c r="D457" s="28">
        <v>29.0</v>
      </c>
      <c r="E457" s="28">
        <v>5.0</v>
      </c>
    </row>
    <row r="458">
      <c r="B458" s="28" t="s">
        <v>45</v>
      </c>
      <c r="C458" s="28" t="s">
        <v>47</v>
      </c>
      <c r="D458" s="28">
        <v>29.0</v>
      </c>
      <c r="E458" s="28">
        <v>4.0</v>
      </c>
    </row>
    <row r="459">
      <c r="B459" s="28" t="s">
        <v>45</v>
      </c>
      <c r="C459" s="28" t="s">
        <v>47</v>
      </c>
      <c r="D459" s="28">
        <v>29.0</v>
      </c>
      <c r="E459" s="28">
        <v>4.0</v>
      </c>
    </row>
    <row r="460">
      <c r="B460" s="28" t="s">
        <v>45</v>
      </c>
      <c r="C460" s="28" t="s">
        <v>47</v>
      </c>
      <c r="D460" s="28">
        <v>29.0</v>
      </c>
      <c r="E460" s="28">
        <v>4.0</v>
      </c>
    </row>
    <row r="461">
      <c r="B461" s="28" t="s">
        <v>45</v>
      </c>
      <c r="C461" s="28" t="s">
        <v>47</v>
      </c>
      <c r="D461" s="28">
        <v>29.0</v>
      </c>
      <c r="E461" s="28">
        <v>4.0</v>
      </c>
    </row>
    <row r="462">
      <c r="B462" s="28" t="s">
        <v>45</v>
      </c>
      <c r="C462" s="28" t="s">
        <v>47</v>
      </c>
      <c r="D462" s="28">
        <v>29.0</v>
      </c>
      <c r="E462" s="28">
        <v>2.0</v>
      </c>
    </row>
    <row r="463">
      <c r="B463" s="28" t="s">
        <v>45</v>
      </c>
      <c r="C463" s="28" t="s">
        <v>47</v>
      </c>
      <c r="D463" s="28">
        <v>29.0</v>
      </c>
      <c r="E463" s="28">
        <v>1.0</v>
      </c>
    </row>
    <row r="464">
      <c r="B464" s="28" t="s">
        <v>45</v>
      </c>
      <c r="C464" s="28" t="s">
        <v>47</v>
      </c>
      <c r="D464" s="28">
        <v>29.0</v>
      </c>
      <c r="E464" s="28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8" t="s">
        <v>48</v>
      </c>
      <c r="C1" s="28" t="s">
        <v>47</v>
      </c>
      <c r="D1" s="28">
        <v>1.0</v>
      </c>
      <c r="E1" s="28">
        <v>1.0</v>
      </c>
    </row>
    <row r="2">
      <c r="B2" s="28" t="s">
        <v>48</v>
      </c>
      <c r="C2" s="28" t="s">
        <v>47</v>
      </c>
      <c r="D2" s="28">
        <v>1.0</v>
      </c>
      <c r="E2" s="28">
        <v>1.0</v>
      </c>
    </row>
    <row r="3">
      <c r="B3" s="28" t="s">
        <v>48</v>
      </c>
      <c r="C3" s="28" t="s">
        <v>47</v>
      </c>
      <c r="D3" s="28">
        <v>1.0</v>
      </c>
      <c r="E3" s="28">
        <v>5.0</v>
      </c>
    </row>
    <row r="4">
      <c r="B4" s="28" t="s">
        <v>48</v>
      </c>
      <c r="C4" s="28" t="s">
        <v>47</v>
      </c>
      <c r="D4" s="28">
        <v>1.0</v>
      </c>
      <c r="E4" s="28">
        <v>2.0</v>
      </c>
    </row>
    <row r="5">
      <c r="B5" s="28" t="s">
        <v>48</v>
      </c>
      <c r="C5" s="28" t="s">
        <v>47</v>
      </c>
      <c r="D5" s="28">
        <v>1.0</v>
      </c>
      <c r="E5" s="28">
        <v>3.0</v>
      </c>
    </row>
    <row r="6">
      <c r="B6" s="28" t="s">
        <v>48</v>
      </c>
      <c r="C6" s="28" t="s">
        <v>47</v>
      </c>
      <c r="D6" s="28">
        <v>1.0</v>
      </c>
      <c r="E6" s="28">
        <v>2.0</v>
      </c>
    </row>
    <row r="7">
      <c r="B7" s="28" t="s">
        <v>48</v>
      </c>
      <c r="C7" s="28" t="s">
        <v>47</v>
      </c>
      <c r="D7" s="28">
        <v>1.0</v>
      </c>
      <c r="E7" s="28">
        <v>2.0</v>
      </c>
    </row>
    <row r="8">
      <c r="B8" s="28" t="s">
        <v>48</v>
      </c>
      <c r="C8" s="28" t="s">
        <v>47</v>
      </c>
      <c r="D8" s="28">
        <v>1.0</v>
      </c>
      <c r="E8" s="28">
        <v>2.0</v>
      </c>
    </row>
    <row r="9">
      <c r="B9" s="28" t="s">
        <v>48</v>
      </c>
      <c r="C9" s="28" t="s">
        <v>47</v>
      </c>
      <c r="D9" s="28">
        <v>2.0</v>
      </c>
      <c r="E9" s="28">
        <v>5.0</v>
      </c>
    </row>
    <row r="10">
      <c r="B10" s="28" t="s">
        <v>48</v>
      </c>
      <c r="C10" s="28" t="s">
        <v>47</v>
      </c>
      <c r="D10" s="28">
        <v>2.0</v>
      </c>
      <c r="E10" s="28">
        <v>2.0</v>
      </c>
    </row>
    <row r="11">
      <c r="B11" s="28" t="s">
        <v>48</v>
      </c>
      <c r="C11" s="28" t="s">
        <v>47</v>
      </c>
      <c r="D11" s="28">
        <v>2.0</v>
      </c>
      <c r="E11" s="28">
        <v>3.0</v>
      </c>
    </row>
    <row r="12">
      <c r="B12" s="28" t="s">
        <v>48</v>
      </c>
      <c r="C12" s="28" t="s">
        <v>47</v>
      </c>
      <c r="D12" s="28">
        <v>2.0</v>
      </c>
      <c r="E12" s="28">
        <v>3.0</v>
      </c>
    </row>
    <row r="13">
      <c r="B13" s="28" t="s">
        <v>48</v>
      </c>
      <c r="C13" s="28" t="s">
        <v>47</v>
      </c>
      <c r="D13" s="28">
        <v>2.0</v>
      </c>
      <c r="E13" s="28">
        <v>3.0</v>
      </c>
    </row>
    <row r="14">
      <c r="B14" s="28" t="s">
        <v>48</v>
      </c>
      <c r="C14" s="28" t="s">
        <v>47</v>
      </c>
      <c r="D14" s="28">
        <v>2.0</v>
      </c>
      <c r="E14" s="28">
        <v>2.0</v>
      </c>
    </row>
    <row r="15">
      <c r="B15" s="28" t="s">
        <v>48</v>
      </c>
      <c r="C15" s="28" t="s">
        <v>47</v>
      </c>
      <c r="D15" s="28">
        <v>2.0</v>
      </c>
      <c r="E15" s="28">
        <v>3.0</v>
      </c>
    </row>
    <row r="16">
      <c r="B16" s="28" t="s">
        <v>48</v>
      </c>
      <c r="C16" s="28" t="s">
        <v>47</v>
      </c>
      <c r="D16" s="28">
        <v>2.0</v>
      </c>
      <c r="E16" s="28">
        <v>3.0</v>
      </c>
    </row>
    <row r="17">
      <c r="B17" s="28" t="s">
        <v>48</v>
      </c>
      <c r="C17" s="28" t="s">
        <v>47</v>
      </c>
      <c r="D17" s="28">
        <v>3.0</v>
      </c>
      <c r="E17" s="28">
        <v>4.0</v>
      </c>
    </row>
    <row r="18">
      <c r="B18" s="28" t="s">
        <v>48</v>
      </c>
      <c r="C18" s="28" t="s">
        <v>47</v>
      </c>
      <c r="D18" s="28">
        <v>3.0</v>
      </c>
      <c r="E18" s="28">
        <v>3.0</v>
      </c>
    </row>
    <row r="19">
      <c r="B19" s="28" t="s">
        <v>48</v>
      </c>
      <c r="C19" s="28" t="s">
        <v>47</v>
      </c>
      <c r="D19" s="28">
        <v>3.0</v>
      </c>
      <c r="E19" s="28">
        <v>3.0</v>
      </c>
    </row>
    <row r="20">
      <c r="B20" s="28" t="s">
        <v>48</v>
      </c>
      <c r="C20" s="28" t="s">
        <v>47</v>
      </c>
      <c r="D20" s="28">
        <v>3.0</v>
      </c>
      <c r="E20" s="28">
        <v>3.0</v>
      </c>
    </row>
    <row r="21">
      <c r="B21" s="28" t="s">
        <v>48</v>
      </c>
      <c r="C21" s="28" t="s">
        <v>47</v>
      </c>
      <c r="D21" s="28">
        <v>3.0</v>
      </c>
      <c r="E21" s="28">
        <v>5.0</v>
      </c>
    </row>
    <row r="22">
      <c r="B22" s="28" t="s">
        <v>48</v>
      </c>
      <c r="C22" s="28" t="s">
        <v>47</v>
      </c>
      <c r="D22" s="28">
        <v>3.0</v>
      </c>
      <c r="E22" s="28">
        <v>4.0</v>
      </c>
    </row>
    <row r="23">
      <c r="B23" s="28" t="s">
        <v>48</v>
      </c>
      <c r="C23" s="28" t="s">
        <v>47</v>
      </c>
      <c r="D23" s="28">
        <v>3.0</v>
      </c>
      <c r="E23" s="28">
        <v>2.0</v>
      </c>
    </row>
    <row r="24">
      <c r="B24" s="28" t="s">
        <v>48</v>
      </c>
      <c r="C24" s="28" t="s">
        <v>47</v>
      </c>
      <c r="D24" s="28">
        <v>3.0</v>
      </c>
      <c r="E24" s="28">
        <v>4.0</v>
      </c>
    </row>
    <row r="25">
      <c r="B25" s="28" t="s">
        <v>48</v>
      </c>
      <c r="C25" s="28" t="s">
        <v>47</v>
      </c>
      <c r="D25" s="28">
        <v>4.0</v>
      </c>
      <c r="E25" s="28">
        <v>3.0</v>
      </c>
    </row>
    <row r="26">
      <c r="B26" s="28" t="s">
        <v>48</v>
      </c>
      <c r="C26" s="28" t="s">
        <v>47</v>
      </c>
      <c r="D26" s="28">
        <v>4.0</v>
      </c>
      <c r="E26" s="28">
        <v>3.0</v>
      </c>
    </row>
    <row r="27">
      <c r="B27" s="28" t="s">
        <v>48</v>
      </c>
      <c r="C27" s="28" t="s">
        <v>47</v>
      </c>
      <c r="D27" s="28">
        <v>4.0</v>
      </c>
      <c r="E27" s="28">
        <v>4.0</v>
      </c>
    </row>
    <row r="28">
      <c r="B28" s="28" t="s">
        <v>48</v>
      </c>
      <c r="C28" s="28" t="s">
        <v>47</v>
      </c>
      <c r="D28" s="28">
        <v>4.0</v>
      </c>
      <c r="E28" s="28">
        <v>5.0</v>
      </c>
    </row>
    <row r="29">
      <c r="B29" s="28" t="s">
        <v>48</v>
      </c>
      <c r="C29" s="28" t="s">
        <v>47</v>
      </c>
      <c r="D29" s="28">
        <v>4.0</v>
      </c>
      <c r="E29" s="28">
        <v>5.0</v>
      </c>
    </row>
    <row r="30">
      <c r="B30" s="28" t="s">
        <v>48</v>
      </c>
      <c r="C30" s="28" t="s">
        <v>47</v>
      </c>
      <c r="D30" s="28">
        <v>4.0</v>
      </c>
      <c r="E30" s="28">
        <v>1.0</v>
      </c>
    </row>
    <row r="31">
      <c r="B31" s="28" t="s">
        <v>48</v>
      </c>
      <c r="C31" s="28" t="s">
        <v>47</v>
      </c>
      <c r="D31" s="28">
        <v>4.0</v>
      </c>
      <c r="E31" s="28">
        <v>1.0</v>
      </c>
    </row>
    <row r="32">
      <c r="B32" s="28" t="s">
        <v>48</v>
      </c>
      <c r="C32" s="28" t="s">
        <v>47</v>
      </c>
      <c r="D32" s="28">
        <v>4.0</v>
      </c>
      <c r="E32" s="28">
        <v>5.0</v>
      </c>
    </row>
    <row r="33">
      <c r="B33" s="28" t="s">
        <v>48</v>
      </c>
      <c r="C33" s="28" t="s">
        <v>47</v>
      </c>
      <c r="D33" s="28">
        <v>5.0</v>
      </c>
      <c r="E33" s="28">
        <v>3.0</v>
      </c>
    </row>
    <row r="34">
      <c r="B34" s="28" t="s">
        <v>48</v>
      </c>
      <c r="C34" s="28" t="s">
        <v>47</v>
      </c>
      <c r="D34" s="28">
        <v>5.0</v>
      </c>
      <c r="E34" s="28">
        <v>4.0</v>
      </c>
    </row>
    <row r="35">
      <c r="B35" s="28" t="s">
        <v>48</v>
      </c>
      <c r="C35" s="28" t="s">
        <v>47</v>
      </c>
      <c r="D35" s="28">
        <v>5.0</v>
      </c>
      <c r="E35" s="28">
        <v>3.0</v>
      </c>
    </row>
    <row r="36">
      <c r="B36" s="28" t="s">
        <v>48</v>
      </c>
      <c r="C36" s="28" t="s">
        <v>47</v>
      </c>
      <c r="D36" s="28">
        <v>5.0</v>
      </c>
      <c r="E36" s="28">
        <v>2.0</v>
      </c>
    </row>
    <row r="37">
      <c r="B37" s="28" t="s">
        <v>48</v>
      </c>
      <c r="C37" s="28" t="s">
        <v>47</v>
      </c>
      <c r="D37" s="28">
        <v>5.0</v>
      </c>
      <c r="E37" s="28">
        <v>3.0</v>
      </c>
    </row>
    <row r="38">
      <c r="B38" s="28" t="s">
        <v>48</v>
      </c>
      <c r="C38" s="28" t="s">
        <v>47</v>
      </c>
      <c r="D38" s="28">
        <v>5.0</v>
      </c>
      <c r="E38" s="28">
        <v>4.0</v>
      </c>
    </row>
    <row r="39">
      <c r="B39" s="28" t="s">
        <v>48</v>
      </c>
      <c r="C39" s="28" t="s">
        <v>47</v>
      </c>
      <c r="D39" s="28">
        <v>5.0</v>
      </c>
      <c r="E39" s="28">
        <v>4.0</v>
      </c>
    </row>
    <row r="40">
      <c r="B40" s="28" t="s">
        <v>48</v>
      </c>
      <c r="C40" s="28" t="s">
        <v>47</v>
      </c>
      <c r="D40" s="28">
        <v>5.0</v>
      </c>
      <c r="E40" s="28">
        <v>5.0</v>
      </c>
    </row>
    <row r="41">
      <c r="B41" s="28" t="s">
        <v>48</v>
      </c>
      <c r="C41" s="28" t="s">
        <v>47</v>
      </c>
      <c r="D41" s="28">
        <v>6.0</v>
      </c>
      <c r="E41" s="28">
        <v>4.0</v>
      </c>
    </row>
    <row r="42">
      <c r="B42" s="28" t="s">
        <v>48</v>
      </c>
      <c r="C42" s="28" t="s">
        <v>47</v>
      </c>
      <c r="D42" s="28">
        <v>6.0</v>
      </c>
      <c r="E42" s="28">
        <v>4.0</v>
      </c>
    </row>
    <row r="43">
      <c r="B43" s="28" t="s">
        <v>48</v>
      </c>
      <c r="C43" s="28" t="s">
        <v>47</v>
      </c>
      <c r="D43" s="28">
        <v>6.0</v>
      </c>
      <c r="E43" s="28">
        <v>4.0</v>
      </c>
    </row>
    <row r="44">
      <c r="B44" s="28" t="s">
        <v>48</v>
      </c>
      <c r="C44" s="28" t="s">
        <v>47</v>
      </c>
      <c r="D44" s="28">
        <v>6.0</v>
      </c>
      <c r="E44" s="28">
        <v>4.0</v>
      </c>
    </row>
    <row r="45">
      <c r="B45" s="28" t="s">
        <v>48</v>
      </c>
      <c r="C45" s="28" t="s">
        <v>47</v>
      </c>
      <c r="D45" s="28">
        <v>6.0</v>
      </c>
      <c r="E45" s="28">
        <v>3.0</v>
      </c>
    </row>
    <row r="46">
      <c r="B46" s="28" t="s">
        <v>48</v>
      </c>
      <c r="C46" s="28" t="s">
        <v>47</v>
      </c>
      <c r="D46" s="28">
        <v>6.0</v>
      </c>
      <c r="E46" s="28">
        <v>2.0</v>
      </c>
    </row>
    <row r="47">
      <c r="B47" s="28" t="s">
        <v>48</v>
      </c>
      <c r="C47" s="28" t="s">
        <v>47</v>
      </c>
      <c r="D47" s="28">
        <v>6.0</v>
      </c>
      <c r="E47" s="28">
        <v>4.0</v>
      </c>
    </row>
    <row r="48">
      <c r="B48" s="28" t="s">
        <v>48</v>
      </c>
      <c r="C48" s="28" t="s">
        <v>47</v>
      </c>
      <c r="D48" s="28">
        <v>6.0</v>
      </c>
      <c r="E48" s="28">
        <v>4.0</v>
      </c>
    </row>
    <row r="49">
      <c r="B49" s="28" t="s">
        <v>48</v>
      </c>
      <c r="C49" s="28" t="s">
        <v>47</v>
      </c>
      <c r="D49" s="28">
        <v>7.0</v>
      </c>
      <c r="E49" s="28">
        <v>3.0</v>
      </c>
    </row>
    <row r="50">
      <c r="B50" s="28" t="s">
        <v>48</v>
      </c>
      <c r="C50" s="28" t="s">
        <v>47</v>
      </c>
      <c r="D50" s="28">
        <v>7.0</v>
      </c>
      <c r="E50" s="28">
        <v>3.0</v>
      </c>
    </row>
    <row r="51">
      <c r="B51" s="28" t="s">
        <v>48</v>
      </c>
      <c r="C51" s="28" t="s">
        <v>47</v>
      </c>
      <c r="D51" s="28">
        <v>7.0</v>
      </c>
      <c r="E51" s="28">
        <v>4.0</v>
      </c>
    </row>
    <row r="52">
      <c r="B52" s="28" t="s">
        <v>48</v>
      </c>
      <c r="C52" s="28" t="s">
        <v>47</v>
      </c>
      <c r="D52" s="28">
        <v>7.0</v>
      </c>
      <c r="E52" s="28">
        <v>4.0</v>
      </c>
    </row>
    <row r="53">
      <c r="B53" s="28" t="s">
        <v>48</v>
      </c>
      <c r="C53" s="28" t="s">
        <v>47</v>
      </c>
      <c r="D53" s="28">
        <v>7.0</v>
      </c>
      <c r="E53" s="28">
        <v>4.0</v>
      </c>
    </row>
    <row r="54">
      <c r="B54" s="28" t="s">
        <v>48</v>
      </c>
      <c r="C54" s="28" t="s">
        <v>47</v>
      </c>
      <c r="D54" s="28">
        <v>7.0</v>
      </c>
      <c r="E54" s="28">
        <v>3.0</v>
      </c>
    </row>
    <row r="55">
      <c r="B55" s="28" t="s">
        <v>48</v>
      </c>
      <c r="C55" s="28" t="s">
        <v>47</v>
      </c>
      <c r="D55" s="28">
        <v>7.0</v>
      </c>
      <c r="E55" s="28">
        <v>4.0</v>
      </c>
    </row>
    <row r="56">
      <c r="B56" s="28" t="s">
        <v>48</v>
      </c>
      <c r="C56" s="28" t="s">
        <v>47</v>
      </c>
      <c r="D56" s="28">
        <v>7.0</v>
      </c>
      <c r="E56" s="28">
        <v>3.0</v>
      </c>
    </row>
    <row r="57">
      <c r="B57" s="28" t="s">
        <v>48</v>
      </c>
      <c r="C57" s="28" t="s">
        <v>47</v>
      </c>
      <c r="D57" s="28">
        <v>8.0</v>
      </c>
      <c r="E57" s="28">
        <v>3.0</v>
      </c>
    </row>
    <row r="58">
      <c r="B58" s="28" t="s">
        <v>48</v>
      </c>
      <c r="C58" s="28" t="s">
        <v>47</v>
      </c>
      <c r="D58" s="28">
        <v>8.0</v>
      </c>
      <c r="E58" s="28">
        <v>2.0</v>
      </c>
    </row>
    <row r="59">
      <c r="B59" s="28" t="s">
        <v>48</v>
      </c>
      <c r="C59" s="28" t="s">
        <v>47</v>
      </c>
      <c r="D59" s="28">
        <v>8.0</v>
      </c>
      <c r="E59" s="28">
        <v>1.0</v>
      </c>
    </row>
    <row r="60">
      <c r="B60" s="28" t="s">
        <v>48</v>
      </c>
      <c r="C60" s="28" t="s">
        <v>47</v>
      </c>
      <c r="D60" s="28">
        <v>8.0</v>
      </c>
      <c r="E60" s="28">
        <v>3.0</v>
      </c>
    </row>
    <row r="61">
      <c r="B61" s="28" t="s">
        <v>48</v>
      </c>
      <c r="C61" s="28" t="s">
        <v>47</v>
      </c>
      <c r="D61" s="28">
        <v>8.0</v>
      </c>
      <c r="E61" s="28">
        <v>2.0</v>
      </c>
    </row>
    <row r="62">
      <c r="B62" s="28" t="s">
        <v>48</v>
      </c>
      <c r="C62" s="28" t="s">
        <v>47</v>
      </c>
      <c r="D62" s="28">
        <v>8.0</v>
      </c>
      <c r="E62" s="28">
        <v>4.0</v>
      </c>
    </row>
    <row r="63">
      <c r="B63" s="28" t="s">
        <v>48</v>
      </c>
      <c r="C63" s="28" t="s">
        <v>47</v>
      </c>
      <c r="D63" s="28">
        <v>8.0</v>
      </c>
      <c r="E63" s="28">
        <v>5.0</v>
      </c>
    </row>
    <row r="64">
      <c r="B64" s="28" t="s">
        <v>48</v>
      </c>
      <c r="C64" s="28" t="s">
        <v>47</v>
      </c>
      <c r="D64" s="28">
        <v>8.0</v>
      </c>
      <c r="E64" s="28">
        <v>5.0</v>
      </c>
    </row>
    <row r="65">
      <c r="B65" s="28" t="s">
        <v>48</v>
      </c>
      <c r="C65" s="28" t="s">
        <v>47</v>
      </c>
      <c r="D65" s="28">
        <v>9.0</v>
      </c>
      <c r="E65" s="28">
        <v>4.0</v>
      </c>
    </row>
    <row r="66">
      <c r="B66" s="28" t="s">
        <v>48</v>
      </c>
      <c r="C66" s="28" t="s">
        <v>47</v>
      </c>
      <c r="D66" s="28">
        <v>9.0</v>
      </c>
      <c r="E66" s="28">
        <v>5.0</v>
      </c>
    </row>
    <row r="67">
      <c r="B67" s="28" t="s">
        <v>48</v>
      </c>
      <c r="C67" s="28" t="s">
        <v>47</v>
      </c>
      <c r="D67" s="28">
        <v>9.0</v>
      </c>
      <c r="E67" s="28">
        <v>3.0</v>
      </c>
    </row>
    <row r="68">
      <c r="B68" s="28" t="s">
        <v>48</v>
      </c>
      <c r="C68" s="28" t="s">
        <v>47</v>
      </c>
      <c r="D68" s="28">
        <v>9.0</v>
      </c>
      <c r="E68" s="28">
        <v>3.0</v>
      </c>
    </row>
    <row r="69">
      <c r="B69" s="28" t="s">
        <v>48</v>
      </c>
      <c r="C69" s="28" t="s">
        <v>47</v>
      </c>
      <c r="D69" s="28">
        <v>9.0</v>
      </c>
      <c r="E69" s="28">
        <v>5.0</v>
      </c>
    </row>
    <row r="70">
      <c r="B70" s="28" t="s">
        <v>48</v>
      </c>
      <c r="C70" s="28" t="s">
        <v>47</v>
      </c>
      <c r="D70" s="28">
        <v>9.0</v>
      </c>
      <c r="E70" s="28">
        <v>5.0</v>
      </c>
    </row>
    <row r="71">
      <c r="B71" s="28" t="s">
        <v>48</v>
      </c>
      <c r="C71" s="28" t="s">
        <v>47</v>
      </c>
      <c r="D71" s="28">
        <v>9.0</v>
      </c>
      <c r="E71" s="28">
        <v>5.0</v>
      </c>
    </row>
    <row r="72">
      <c r="B72" s="28" t="s">
        <v>48</v>
      </c>
      <c r="C72" s="28" t="s">
        <v>47</v>
      </c>
      <c r="D72" s="28">
        <v>9.0</v>
      </c>
      <c r="E72" s="28">
        <v>5.0</v>
      </c>
    </row>
    <row r="73">
      <c r="B73" s="28" t="s">
        <v>48</v>
      </c>
      <c r="C73" s="28" t="s">
        <v>47</v>
      </c>
      <c r="D73" s="28">
        <v>10.0</v>
      </c>
      <c r="E73" s="28">
        <v>5.0</v>
      </c>
    </row>
    <row r="74">
      <c r="B74" s="28" t="s">
        <v>48</v>
      </c>
      <c r="C74" s="28" t="s">
        <v>47</v>
      </c>
      <c r="D74" s="28">
        <v>10.0</v>
      </c>
      <c r="E74" s="28">
        <v>5.0</v>
      </c>
    </row>
    <row r="75">
      <c r="B75" s="28" t="s">
        <v>48</v>
      </c>
      <c r="C75" s="28" t="s">
        <v>47</v>
      </c>
      <c r="D75" s="28">
        <v>10.0</v>
      </c>
      <c r="E75" s="28">
        <v>5.0</v>
      </c>
    </row>
    <row r="76">
      <c r="B76" s="28" t="s">
        <v>48</v>
      </c>
      <c r="C76" s="28" t="s">
        <v>47</v>
      </c>
      <c r="D76" s="28">
        <v>10.0</v>
      </c>
      <c r="E76" s="28">
        <v>5.0</v>
      </c>
    </row>
    <row r="77">
      <c r="B77" s="28" t="s">
        <v>48</v>
      </c>
      <c r="C77" s="28" t="s">
        <v>47</v>
      </c>
      <c r="D77" s="28">
        <v>10.0</v>
      </c>
      <c r="E77" s="28">
        <v>5.0</v>
      </c>
    </row>
    <row r="78">
      <c r="B78" s="28" t="s">
        <v>48</v>
      </c>
      <c r="C78" s="28" t="s">
        <v>47</v>
      </c>
      <c r="D78" s="28">
        <v>10.0</v>
      </c>
      <c r="E78" s="28">
        <v>4.0</v>
      </c>
    </row>
    <row r="79">
      <c r="B79" s="28" t="s">
        <v>48</v>
      </c>
      <c r="C79" s="28" t="s">
        <v>47</v>
      </c>
      <c r="D79" s="28">
        <v>10.0</v>
      </c>
      <c r="E79" s="28">
        <v>5.0</v>
      </c>
    </row>
    <row r="80">
      <c r="B80" s="28" t="s">
        <v>48</v>
      </c>
      <c r="C80" s="28" t="s">
        <v>47</v>
      </c>
      <c r="D80" s="28">
        <v>10.0</v>
      </c>
      <c r="E80" s="28">
        <v>5.0</v>
      </c>
    </row>
    <row r="81">
      <c r="B81" s="28" t="s">
        <v>48</v>
      </c>
      <c r="C81" s="28" t="s">
        <v>47</v>
      </c>
      <c r="D81" s="28">
        <v>11.0</v>
      </c>
      <c r="E81" s="28">
        <v>2.0</v>
      </c>
    </row>
    <row r="82">
      <c r="B82" s="28" t="s">
        <v>48</v>
      </c>
      <c r="C82" s="28" t="s">
        <v>47</v>
      </c>
      <c r="D82" s="28">
        <v>11.0</v>
      </c>
      <c r="E82" s="28">
        <v>2.0</v>
      </c>
    </row>
    <row r="83">
      <c r="B83" s="28" t="s">
        <v>48</v>
      </c>
      <c r="C83" s="28" t="s">
        <v>47</v>
      </c>
      <c r="D83" s="28">
        <v>11.0</v>
      </c>
      <c r="E83" s="28">
        <v>5.0</v>
      </c>
    </row>
    <row r="84">
      <c r="B84" s="28" t="s">
        <v>48</v>
      </c>
      <c r="C84" s="28" t="s">
        <v>47</v>
      </c>
      <c r="D84" s="28">
        <v>11.0</v>
      </c>
      <c r="E84" s="28">
        <v>1.0</v>
      </c>
    </row>
    <row r="85">
      <c r="B85" s="28" t="s">
        <v>48</v>
      </c>
      <c r="C85" s="28" t="s">
        <v>47</v>
      </c>
      <c r="D85" s="28">
        <v>11.0</v>
      </c>
      <c r="E85" s="28">
        <v>3.0</v>
      </c>
    </row>
    <row r="86">
      <c r="B86" s="28" t="s">
        <v>48</v>
      </c>
      <c r="C86" s="28" t="s">
        <v>47</v>
      </c>
      <c r="D86" s="28">
        <v>11.0</v>
      </c>
      <c r="E86" s="28">
        <v>3.0</v>
      </c>
    </row>
    <row r="87">
      <c r="B87" s="28" t="s">
        <v>48</v>
      </c>
      <c r="C87" s="28" t="s">
        <v>47</v>
      </c>
      <c r="D87" s="28">
        <v>11.0</v>
      </c>
      <c r="E87" s="28">
        <v>5.0</v>
      </c>
    </row>
    <row r="88">
      <c r="B88" s="28" t="s">
        <v>48</v>
      </c>
      <c r="C88" s="28" t="s">
        <v>47</v>
      </c>
      <c r="D88" s="28">
        <v>11.0</v>
      </c>
      <c r="E88" s="28">
        <v>3.0</v>
      </c>
    </row>
    <row r="89">
      <c r="B89" s="28" t="s">
        <v>48</v>
      </c>
      <c r="C89" s="28" t="s">
        <v>47</v>
      </c>
      <c r="D89" s="28">
        <v>12.0</v>
      </c>
      <c r="E89" s="28">
        <v>4.0</v>
      </c>
    </row>
    <row r="90">
      <c r="B90" s="28" t="s">
        <v>48</v>
      </c>
      <c r="C90" s="28" t="s">
        <v>47</v>
      </c>
      <c r="D90" s="28">
        <v>12.0</v>
      </c>
      <c r="E90" s="28">
        <v>3.0</v>
      </c>
    </row>
    <row r="91">
      <c r="B91" s="28" t="s">
        <v>48</v>
      </c>
      <c r="C91" s="28" t="s">
        <v>47</v>
      </c>
      <c r="D91" s="28">
        <v>12.0</v>
      </c>
      <c r="E91" s="28">
        <v>2.0</v>
      </c>
    </row>
    <row r="92">
      <c r="B92" s="28" t="s">
        <v>48</v>
      </c>
      <c r="C92" s="28" t="s">
        <v>47</v>
      </c>
      <c r="D92" s="28">
        <v>12.0</v>
      </c>
      <c r="E92" s="28">
        <v>5.0</v>
      </c>
    </row>
    <row r="93">
      <c r="B93" s="28" t="s">
        <v>48</v>
      </c>
      <c r="C93" s="28" t="s">
        <v>47</v>
      </c>
      <c r="D93" s="28">
        <v>12.0</v>
      </c>
      <c r="E93" s="28">
        <v>5.0</v>
      </c>
    </row>
    <row r="94">
      <c r="B94" s="28" t="s">
        <v>48</v>
      </c>
      <c r="C94" s="28" t="s">
        <v>47</v>
      </c>
      <c r="D94" s="28">
        <v>12.0</v>
      </c>
      <c r="E94" s="28">
        <v>4.0</v>
      </c>
    </row>
    <row r="95">
      <c r="B95" s="28" t="s">
        <v>48</v>
      </c>
      <c r="C95" s="28" t="s">
        <v>47</v>
      </c>
      <c r="D95" s="28">
        <v>12.0</v>
      </c>
      <c r="E95" s="28">
        <v>2.0</v>
      </c>
    </row>
    <row r="96">
      <c r="B96" s="28" t="s">
        <v>48</v>
      </c>
      <c r="C96" s="28" t="s">
        <v>47</v>
      </c>
      <c r="D96" s="28">
        <v>12.0</v>
      </c>
      <c r="E96" s="28">
        <v>1.0</v>
      </c>
    </row>
    <row r="97">
      <c r="B97" s="28" t="s">
        <v>48</v>
      </c>
      <c r="C97" s="28" t="s">
        <v>47</v>
      </c>
      <c r="D97" s="28">
        <v>13.0</v>
      </c>
      <c r="E97" s="28">
        <v>4.0</v>
      </c>
    </row>
    <row r="98">
      <c r="B98" s="28" t="s">
        <v>48</v>
      </c>
      <c r="C98" s="28" t="s">
        <v>47</v>
      </c>
      <c r="D98" s="28">
        <v>13.0</v>
      </c>
      <c r="E98" s="28">
        <v>3.0</v>
      </c>
    </row>
    <row r="99">
      <c r="B99" s="28" t="s">
        <v>48</v>
      </c>
      <c r="C99" s="28" t="s">
        <v>47</v>
      </c>
      <c r="D99" s="28">
        <v>13.0</v>
      </c>
      <c r="E99" s="28">
        <v>3.0</v>
      </c>
    </row>
    <row r="100">
      <c r="B100" s="28" t="s">
        <v>48</v>
      </c>
      <c r="C100" s="28" t="s">
        <v>47</v>
      </c>
      <c r="D100" s="28">
        <v>13.0</v>
      </c>
      <c r="E100" s="28">
        <v>3.0</v>
      </c>
    </row>
    <row r="101">
      <c r="B101" s="28" t="s">
        <v>48</v>
      </c>
      <c r="C101" s="28" t="s">
        <v>47</v>
      </c>
      <c r="D101" s="28">
        <v>13.0</v>
      </c>
      <c r="E101" s="28">
        <v>2.0</v>
      </c>
    </row>
    <row r="102">
      <c r="B102" s="28" t="s">
        <v>48</v>
      </c>
      <c r="C102" s="28" t="s">
        <v>47</v>
      </c>
      <c r="D102" s="28">
        <v>13.0</v>
      </c>
      <c r="E102" s="28">
        <v>2.0</v>
      </c>
    </row>
    <row r="103">
      <c r="B103" s="28" t="s">
        <v>48</v>
      </c>
      <c r="C103" s="28" t="s">
        <v>47</v>
      </c>
      <c r="D103" s="28">
        <v>13.0</v>
      </c>
      <c r="E103" s="28">
        <v>3.0</v>
      </c>
    </row>
    <row r="104">
      <c r="B104" s="28" t="s">
        <v>48</v>
      </c>
      <c r="C104" s="28" t="s">
        <v>47</v>
      </c>
      <c r="D104" s="28">
        <v>13.0</v>
      </c>
      <c r="E104" s="28">
        <v>3.0</v>
      </c>
    </row>
    <row r="105">
      <c r="B105" s="28" t="s">
        <v>48</v>
      </c>
      <c r="C105" s="28" t="s">
        <v>47</v>
      </c>
      <c r="D105" s="28">
        <v>14.0</v>
      </c>
      <c r="E105" s="28">
        <v>2.0</v>
      </c>
    </row>
    <row r="106">
      <c r="B106" s="28" t="s">
        <v>48</v>
      </c>
      <c r="C106" s="28" t="s">
        <v>47</v>
      </c>
      <c r="D106" s="28">
        <v>14.0</v>
      </c>
      <c r="E106" s="28">
        <v>2.0</v>
      </c>
    </row>
    <row r="107">
      <c r="B107" s="28" t="s">
        <v>48</v>
      </c>
      <c r="C107" s="28" t="s">
        <v>47</v>
      </c>
      <c r="D107" s="28">
        <v>14.0</v>
      </c>
      <c r="E107" s="28">
        <v>5.0</v>
      </c>
    </row>
    <row r="108">
      <c r="B108" s="28" t="s">
        <v>48</v>
      </c>
      <c r="C108" s="28" t="s">
        <v>47</v>
      </c>
      <c r="D108" s="28">
        <v>14.0</v>
      </c>
      <c r="E108" s="28">
        <v>2.0</v>
      </c>
    </row>
    <row r="109">
      <c r="B109" s="28" t="s">
        <v>48</v>
      </c>
      <c r="C109" s="28" t="s">
        <v>47</v>
      </c>
      <c r="D109" s="28">
        <v>14.0</v>
      </c>
      <c r="E109" s="28">
        <v>2.0</v>
      </c>
    </row>
    <row r="110">
      <c r="B110" s="28" t="s">
        <v>48</v>
      </c>
      <c r="C110" s="28" t="s">
        <v>47</v>
      </c>
      <c r="D110" s="28">
        <v>14.0</v>
      </c>
      <c r="E110" s="28">
        <v>4.0</v>
      </c>
    </row>
    <row r="111">
      <c r="B111" s="28" t="s">
        <v>48</v>
      </c>
      <c r="C111" s="28" t="s">
        <v>47</v>
      </c>
      <c r="D111" s="28">
        <v>14.0</v>
      </c>
      <c r="E111" s="28">
        <v>2.0</v>
      </c>
    </row>
    <row r="112">
      <c r="B112" s="28" t="s">
        <v>48</v>
      </c>
      <c r="C112" s="28" t="s">
        <v>47</v>
      </c>
      <c r="D112" s="28">
        <v>14.0</v>
      </c>
      <c r="E112" s="28">
        <v>5.0</v>
      </c>
    </row>
    <row r="113">
      <c r="B113" s="28" t="s">
        <v>48</v>
      </c>
      <c r="C113" s="28" t="s">
        <v>47</v>
      </c>
      <c r="D113" s="28">
        <v>15.0</v>
      </c>
      <c r="E113" s="28">
        <v>5.0</v>
      </c>
    </row>
    <row r="114">
      <c r="B114" s="28" t="s">
        <v>48</v>
      </c>
      <c r="C114" s="28" t="s">
        <v>47</v>
      </c>
      <c r="D114" s="28">
        <v>15.0</v>
      </c>
      <c r="E114" s="28">
        <v>1.0</v>
      </c>
    </row>
    <row r="115">
      <c r="B115" s="28" t="s">
        <v>48</v>
      </c>
      <c r="C115" s="28" t="s">
        <v>47</v>
      </c>
      <c r="D115" s="28">
        <v>15.0</v>
      </c>
      <c r="E115" s="28">
        <v>5.0</v>
      </c>
    </row>
    <row r="116">
      <c r="B116" s="28" t="s">
        <v>48</v>
      </c>
      <c r="C116" s="28" t="s">
        <v>47</v>
      </c>
      <c r="D116" s="28">
        <v>15.0</v>
      </c>
      <c r="E116" s="28">
        <v>2.0</v>
      </c>
    </row>
    <row r="117">
      <c r="B117" s="28" t="s">
        <v>48</v>
      </c>
      <c r="C117" s="28" t="s">
        <v>47</v>
      </c>
      <c r="D117" s="28">
        <v>15.0</v>
      </c>
      <c r="E117" s="28">
        <v>2.0</v>
      </c>
    </row>
    <row r="118">
      <c r="B118" s="28" t="s">
        <v>48</v>
      </c>
      <c r="C118" s="28" t="s">
        <v>47</v>
      </c>
      <c r="D118" s="28">
        <v>15.0</v>
      </c>
      <c r="E118" s="28">
        <v>4.0</v>
      </c>
    </row>
    <row r="119">
      <c r="B119" s="28" t="s">
        <v>48</v>
      </c>
      <c r="C119" s="28" t="s">
        <v>47</v>
      </c>
      <c r="D119" s="28">
        <v>15.0</v>
      </c>
      <c r="E119" s="28">
        <v>5.0</v>
      </c>
    </row>
    <row r="120">
      <c r="B120" s="28" t="s">
        <v>48</v>
      </c>
      <c r="C120" s="28" t="s">
        <v>47</v>
      </c>
      <c r="D120" s="28">
        <v>15.0</v>
      </c>
      <c r="E120" s="28">
        <v>2.0</v>
      </c>
    </row>
    <row r="121">
      <c r="B121" s="28" t="s">
        <v>48</v>
      </c>
      <c r="C121" s="28" t="s">
        <v>47</v>
      </c>
      <c r="D121" s="28">
        <v>16.0</v>
      </c>
      <c r="E121" s="28">
        <v>1.0</v>
      </c>
    </row>
    <row r="122">
      <c r="B122" s="28" t="s">
        <v>48</v>
      </c>
      <c r="C122" s="28" t="s">
        <v>47</v>
      </c>
      <c r="D122" s="28">
        <v>16.0</v>
      </c>
      <c r="E122" s="28">
        <v>3.0</v>
      </c>
    </row>
    <row r="123">
      <c r="B123" s="28" t="s">
        <v>48</v>
      </c>
      <c r="C123" s="28" t="s">
        <v>47</v>
      </c>
      <c r="D123" s="28">
        <v>16.0</v>
      </c>
      <c r="E123" s="28">
        <v>5.0</v>
      </c>
    </row>
    <row r="124">
      <c r="B124" s="28" t="s">
        <v>48</v>
      </c>
      <c r="C124" s="28" t="s">
        <v>47</v>
      </c>
      <c r="D124" s="28">
        <v>16.0</v>
      </c>
      <c r="E124" s="28">
        <v>2.0</v>
      </c>
    </row>
    <row r="125">
      <c r="B125" s="28" t="s">
        <v>48</v>
      </c>
      <c r="C125" s="28" t="s">
        <v>47</v>
      </c>
      <c r="D125" s="28">
        <v>16.0</v>
      </c>
      <c r="E125" s="28">
        <v>2.0</v>
      </c>
    </row>
    <row r="126">
      <c r="B126" s="28" t="s">
        <v>48</v>
      </c>
      <c r="C126" s="28" t="s">
        <v>47</v>
      </c>
      <c r="D126" s="28">
        <v>16.0</v>
      </c>
      <c r="E126" s="28">
        <v>3.0</v>
      </c>
    </row>
    <row r="127">
      <c r="B127" s="28" t="s">
        <v>48</v>
      </c>
      <c r="C127" s="28" t="s">
        <v>47</v>
      </c>
      <c r="D127" s="28">
        <v>16.0</v>
      </c>
      <c r="E127" s="28">
        <v>5.0</v>
      </c>
    </row>
    <row r="128">
      <c r="B128" s="28" t="s">
        <v>48</v>
      </c>
      <c r="C128" s="28" t="s">
        <v>47</v>
      </c>
      <c r="D128" s="28">
        <v>16.0</v>
      </c>
      <c r="E128" s="28">
        <v>3.0</v>
      </c>
    </row>
    <row r="129">
      <c r="B129" s="28" t="s">
        <v>48</v>
      </c>
      <c r="C129" s="28" t="s">
        <v>47</v>
      </c>
      <c r="D129" s="28">
        <v>17.0</v>
      </c>
      <c r="E129" s="28">
        <v>4.0</v>
      </c>
    </row>
    <row r="130">
      <c r="B130" s="28" t="s">
        <v>48</v>
      </c>
      <c r="C130" s="28" t="s">
        <v>47</v>
      </c>
      <c r="D130" s="28">
        <v>17.0</v>
      </c>
      <c r="E130" s="28">
        <v>1.0</v>
      </c>
    </row>
    <row r="131">
      <c r="B131" s="28" t="s">
        <v>48</v>
      </c>
      <c r="C131" s="28" t="s">
        <v>47</v>
      </c>
      <c r="D131" s="28">
        <v>17.0</v>
      </c>
      <c r="E131" s="28">
        <v>3.0</v>
      </c>
    </row>
    <row r="132">
      <c r="B132" s="28" t="s">
        <v>48</v>
      </c>
      <c r="C132" s="28" t="s">
        <v>47</v>
      </c>
      <c r="D132" s="28">
        <v>17.0</v>
      </c>
      <c r="E132" s="28">
        <v>3.0</v>
      </c>
    </row>
    <row r="133">
      <c r="B133" s="28" t="s">
        <v>48</v>
      </c>
      <c r="C133" s="28" t="s">
        <v>47</v>
      </c>
      <c r="D133" s="28">
        <v>17.0</v>
      </c>
      <c r="E133" s="28">
        <v>5.0</v>
      </c>
    </row>
    <row r="134">
      <c r="B134" s="28" t="s">
        <v>48</v>
      </c>
      <c r="C134" s="28" t="s">
        <v>47</v>
      </c>
      <c r="D134" s="28">
        <v>17.0</v>
      </c>
      <c r="E134" s="28">
        <v>3.0</v>
      </c>
    </row>
    <row r="135">
      <c r="B135" s="28" t="s">
        <v>48</v>
      </c>
      <c r="C135" s="28" t="s">
        <v>47</v>
      </c>
      <c r="D135" s="28">
        <v>17.0</v>
      </c>
      <c r="E135" s="28">
        <v>4.0</v>
      </c>
    </row>
    <row r="136">
      <c r="B136" s="28" t="s">
        <v>48</v>
      </c>
      <c r="C136" s="28" t="s">
        <v>47</v>
      </c>
      <c r="D136" s="28">
        <v>17.0</v>
      </c>
      <c r="E136" s="28">
        <v>3.0</v>
      </c>
    </row>
    <row r="137">
      <c r="B137" s="28" t="s">
        <v>48</v>
      </c>
      <c r="C137" s="28" t="s">
        <v>47</v>
      </c>
      <c r="D137" s="28">
        <v>18.0</v>
      </c>
      <c r="E137" s="28">
        <v>5.0</v>
      </c>
    </row>
    <row r="138">
      <c r="B138" s="28" t="s">
        <v>48</v>
      </c>
      <c r="C138" s="28" t="s">
        <v>47</v>
      </c>
      <c r="D138" s="28">
        <v>18.0</v>
      </c>
      <c r="E138" s="28">
        <v>5.0</v>
      </c>
    </row>
    <row r="139">
      <c r="B139" s="28" t="s">
        <v>48</v>
      </c>
      <c r="C139" s="28" t="s">
        <v>47</v>
      </c>
      <c r="D139" s="28">
        <v>18.0</v>
      </c>
      <c r="E139" s="28">
        <v>3.0</v>
      </c>
    </row>
    <row r="140">
      <c r="B140" s="28" t="s">
        <v>48</v>
      </c>
      <c r="C140" s="28" t="s">
        <v>47</v>
      </c>
      <c r="D140" s="28">
        <v>18.0</v>
      </c>
      <c r="E140" s="28">
        <v>4.0</v>
      </c>
    </row>
    <row r="141">
      <c r="B141" s="28" t="s">
        <v>48</v>
      </c>
      <c r="C141" s="28" t="s">
        <v>47</v>
      </c>
      <c r="D141" s="28">
        <v>18.0</v>
      </c>
      <c r="E141" s="28">
        <v>5.0</v>
      </c>
    </row>
    <row r="142">
      <c r="B142" s="28" t="s">
        <v>48</v>
      </c>
      <c r="C142" s="28" t="s">
        <v>47</v>
      </c>
      <c r="D142" s="28">
        <v>18.0</v>
      </c>
      <c r="E142" s="28">
        <v>2.0</v>
      </c>
    </row>
    <row r="143">
      <c r="B143" s="28" t="s">
        <v>48</v>
      </c>
      <c r="C143" s="28" t="s">
        <v>47</v>
      </c>
      <c r="D143" s="28">
        <v>18.0</v>
      </c>
      <c r="E143" s="28">
        <v>1.0</v>
      </c>
    </row>
    <row r="144">
      <c r="B144" s="28" t="s">
        <v>48</v>
      </c>
      <c r="C144" s="28" t="s">
        <v>47</v>
      </c>
      <c r="D144" s="28">
        <v>18.0</v>
      </c>
      <c r="E144" s="28">
        <v>4.0</v>
      </c>
    </row>
    <row r="145">
      <c r="B145" s="28" t="s">
        <v>48</v>
      </c>
      <c r="C145" s="28" t="s">
        <v>47</v>
      </c>
      <c r="D145" s="28">
        <v>19.0</v>
      </c>
      <c r="E145" s="28">
        <v>2.0</v>
      </c>
    </row>
    <row r="146">
      <c r="B146" s="28" t="s">
        <v>48</v>
      </c>
      <c r="C146" s="28" t="s">
        <v>47</v>
      </c>
      <c r="D146" s="28">
        <v>19.0</v>
      </c>
      <c r="E146" s="28">
        <v>2.0</v>
      </c>
    </row>
    <row r="147">
      <c r="B147" s="28" t="s">
        <v>48</v>
      </c>
      <c r="C147" s="28" t="s">
        <v>47</v>
      </c>
      <c r="D147" s="28">
        <v>19.0</v>
      </c>
      <c r="E147" s="28">
        <v>2.0</v>
      </c>
    </row>
    <row r="148">
      <c r="B148" s="28" t="s">
        <v>48</v>
      </c>
      <c r="C148" s="28" t="s">
        <v>47</v>
      </c>
      <c r="D148" s="28">
        <v>19.0</v>
      </c>
      <c r="E148" s="28">
        <v>2.0</v>
      </c>
    </row>
    <row r="149">
      <c r="B149" s="28" t="s">
        <v>48</v>
      </c>
      <c r="C149" s="28" t="s">
        <v>47</v>
      </c>
      <c r="D149" s="28">
        <v>19.0</v>
      </c>
      <c r="E149" s="28">
        <v>2.0</v>
      </c>
    </row>
    <row r="150">
      <c r="B150" s="28" t="s">
        <v>48</v>
      </c>
      <c r="C150" s="28" t="s">
        <v>47</v>
      </c>
      <c r="D150" s="28">
        <v>19.0</v>
      </c>
      <c r="E150" s="28">
        <v>2.0</v>
      </c>
    </row>
    <row r="151">
      <c r="B151" s="28" t="s">
        <v>48</v>
      </c>
      <c r="C151" s="28" t="s">
        <v>47</v>
      </c>
      <c r="D151" s="28">
        <v>19.0</v>
      </c>
      <c r="E151" s="28">
        <v>2.0</v>
      </c>
    </row>
    <row r="152">
      <c r="B152" s="28" t="s">
        <v>48</v>
      </c>
      <c r="C152" s="28" t="s">
        <v>47</v>
      </c>
      <c r="D152" s="28">
        <v>19.0</v>
      </c>
      <c r="E152" s="28">
        <v>3.0</v>
      </c>
    </row>
    <row r="153">
      <c r="B153" s="28" t="s">
        <v>48</v>
      </c>
      <c r="C153" s="28" t="s">
        <v>47</v>
      </c>
      <c r="D153" s="28">
        <v>20.0</v>
      </c>
      <c r="E153" s="28">
        <v>1.0</v>
      </c>
    </row>
    <row r="154">
      <c r="B154" s="28" t="s">
        <v>48</v>
      </c>
      <c r="C154" s="28" t="s">
        <v>47</v>
      </c>
      <c r="D154" s="28">
        <v>20.0</v>
      </c>
      <c r="E154" s="28">
        <v>5.0</v>
      </c>
    </row>
    <row r="155">
      <c r="B155" s="28" t="s">
        <v>48</v>
      </c>
      <c r="C155" s="28" t="s">
        <v>47</v>
      </c>
      <c r="D155" s="28">
        <v>20.0</v>
      </c>
      <c r="E155" s="28">
        <v>5.0</v>
      </c>
    </row>
    <row r="156">
      <c r="B156" s="28" t="s">
        <v>48</v>
      </c>
      <c r="C156" s="28" t="s">
        <v>47</v>
      </c>
      <c r="D156" s="28">
        <v>20.0</v>
      </c>
      <c r="E156" s="28">
        <v>5.0</v>
      </c>
    </row>
    <row r="157">
      <c r="B157" s="28" t="s">
        <v>48</v>
      </c>
      <c r="C157" s="28" t="s">
        <v>47</v>
      </c>
      <c r="D157" s="28">
        <v>20.0</v>
      </c>
      <c r="E157" s="28">
        <v>4.0</v>
      </c>
    </row>
    <row r="158">
      <c r="B158" s="28" t="s">
        <v>48</v>
      </c>
      <c r="C158" s="28" t="s">
        <v>47</v>
      </c>
      <c r="D158" s="28">
        <v>20.0</v>
      </c>
      <c r="E158" s="28">
        <v>5.0</v>
      </c>
    </row>
    <row r="159">
      <c r="B159" s="28" t="s">
        <v>48</v>
      </c>
      <c r="C159" s="28" t="s">
        <v>47</v>
      </c>
      <c r="D159" s="28">
        <v>20.0</v>
      </c>
      <c r="E159" s="28">
        <v>5.0</v>
      </c>
    </row>
    <row r="160">
      <c r="B160" s="28" t="s">
        <v>48</v>
      </c>
      <c r="C160" s="28" t="s">
        <v>47</v>
      </c>
      <c r="D160" s="28">
        <v>20.0</v>
      </c>
      <c r="E160" s="28">
        <v>4.0</v>
      </c>
    </row>
    <row r="161">
      <c r="B161" s="28" t="s">
        <v>48</v>
      </c>
      <c r="C161" s="28" t="s">
        <v>47</v>
      </c>
      <c r="D161" s="28">
        <v>21.0</v>
      </c>
      <c r="E161" s="28">
        <v>5.0</v>
      </c>
    </row>
    <row r="162">
      <c r="B162" s="28" t="s">
        <v>48</v>
      </c>
      <c r="C162" s="28" t="s">
        <v>47</v>
      </c>
      <c r="D162" s="28">
        <v>21.0</v>
      </c>
      <c r="E162" s="28">
        <v>5.0</v>
      </c>
    </row>
    <row r="163">
      <c r="B163" s="28" t="s">
        <v>48</v>
      </c>
      <c r="C163" s="28" t="s">
        <v>47</v>
      </c>
      <c r="D163" s="28">
        <v>21.0</v>
      </c>
      <c r="E163" s="28">
        <v>3.0</v>
      </c>
    </row>
    <row r="164">
      <c r="B164" s="28" t="s">
        <v>48</v>
      </c>
      <c r="C164" s="28" t="s">
        <v>47</v>
      </c>
      <c r="D164" s="28">
        <v>21.0</v>
      </c>
      <c r="E164" s="28">
        <v>3.0</v>
      </c>
    </row>
    <row r="165">
      <c r="B165" s="28" t="s">
        <v>48</v>
      </c>
      <c r="C165" s="28" t="s">
        <v>47</v>
      </c>
      <c r="D165" s="28">
        <v>21.0</v>
      </c>
      <c r="E165" s="28">
        <v>3.0</v>
      </c>
    </row>
    <row r="166">
      <c r="B166" s="28" t="s">
        <v>48</v>
      </c>
      <c r="C166" s="28" t="s">
        <v>47</v>
      </c>
      <c r="D166" s="28">
        <v>21.0</v>
      </c>
      <c r="E166" s="28">
        <v>4.0</v>
      </c>
    </row>
    <row r="167">
      <c r="B167" s="28" t="s">
        <v>48</v>
      </c>
      <c r="C167" s="28" t="s">
        <v>47</v>
      </c>
      <c r="D167" s="28">
        <v>21.0</v>
      </c>
      <c r="E167" s="28">
        <v>4.0</v>
      </c>
    </row>
    <row r="168">
      <c r="B168" s="28" t="s">
        <v>48</v>
      </c>
      <c r="C168" s="28" t="s">
        <v>47</v>
      </c>
      <c r="D168" s="28">
        <v>21.0</v>
      </c>
      <c r="E168" s="28">
        <v>4.0</v>
      </c>
    </row>
    <row r="169">
      <c r="B169" s="28" t="s">
        <v>48</v>
      </c>
      <c r="C169" s="28" t="s">
        <v>47</v>
      </c>
      <c r="D169" s="28">
        <v>22.0</v>
      </c>
      <c r="E169" s="28">
        <v>4.0</v>
      </c>
    </row>
    <row r="170">
      <c r="B170" s="28" t="s">
        <v>48</v>
      </c>
      <c r="C170" s="28" t="s">
        <v>47</v>
      </c>
      <c r="D170" s="28">
        <v>22.0</v>
      </c>
      <c r="E170" s="28">
        <v>4.0</v>
      </c>
    </row>
    <row r="171">
      <c r="B171" s="28" t="s">
        <v>48</v>
      </c>
      <c r="C171" s="28" t="s">
        <v>47</v>
      </c>
      <c r="D171" s="28">
        <v>22.0</v>
      </c>
      <c r="E171" s="28">
        <v>4.0</v>
      </c>
    </row>
    <row r="172">
      <c r="B172" s="28" t="s">
        <v>48</v>
      </c>
      <c r="C172" s="28" t="s">
        <v>47</v>
      </c>
      <c r="D172" s="28">
        <v>22.0</v>
      </c>
      <c r="E172" s="28">
        <v>3.0</v>
      </c>
    </row>
    <row r="173">
      <c r="B173" s="28" t="s">
        <v>48</v>
      </c>
      <c r="C173" s="28" t="s">
        <v>47</v>
      </c>
      <c r="D173" s="28">
        <v>22.0</v>
      </c>
      <c r="E173" s="28">
        <v>3.0</v>
      </c>
    </row>
    <row r="174">
      <c r="B174" s="28" t="s">
        <v>48</v>
      </c>
      <c r="C174" s="28" t="s">
        <v>47</v>
      </c>
      <c r="D174" s="28">
        <v>22.0</v>
      </c>
      <c r="E174" s="28">
        <v>4.0</v>
      </c>
    </row>
    <row r="175">
      <c r="B175" s="28" t="s">
        <v>48</v>
      </c>
      <c r="C175" s="28" t="s">
        <v>47</v>
      </c>
      <c r="D175" s="28">
        <v>22.0</v>
      </c>
      <c r="E175" s="28">
        <v>4.0</v>
      </c>
    </row>
    <row r="176">
      <c r="B176" s="28" t="s">
        <v>48</v>
      </c>
      <c r="C176" s="28" t="s">
        <v>47</v>
      </c>
      <c r="D176" s="28">
        <v>22.0</v>
      </c>
      <c r="E176" s="28">
        <v>4.0</v>
      </c>
    </row>
    <row r="177">
      <c r="B177" s="28" t="s">
        <v>48</v>
      </c>
      <c r="C177" s="28" t="s">
        <v>47</v>
      </c>
      <c r="D177" s="28">
        <v>23.0</v>
      </c>
      <c r="E177" s="28">
        <v>3.0</v>
      </c>
    </row>
    <row r="178">
      <c r="B178" s="28" t="s">
        <v>48</v>
      </c>
      <c r="C178" s="28" t="s">
        <v>47</v>
      </c>
      <c r="D178" s="28">
        <v>23.0</v>
      </c>
      <c r="E178" s="28">
        <v>1.0</v>
      </c>
    </row>
    <row r="179">
      <c r="B179" s="28" t="s">
        <v>48</v>
      </c>
      <c r="C179" s="28" t="s">
        <v>47</v>
      </c>
      <c r="D179" s="28">
        <v>23.0</v>
      </c>
      <c r="E179" s="28">
        <v>1.0</v>
      </c>
    </row>
    <row r="180">
      <c r="B180" s="28" t="s">
        <v>48</v>
      </c>
      <c r="C180" s="28" t="s">
        <v>47</v>
      </c>
      <c r="D180" s="28">
        <v>23.0</v>
      </c>
      <c r="E180" s="28">
        <v>3.0</v>
      </c>
    </row>
    <row r="181">
      <c r="B181" s="28" t="s">
        <v>48</v>
      </c>
      <c r="C181" s="28" t="s">
        <v>47</v>
      </c>
      <c r="D181" s="28">
        <v>23.0</v>
      </c>
      <c r="E181" s="28">
        <v>3.0</v>
      </c>
    </row>
    <row r="182">
      <c r="B182" s="28" t="s">
        <v>48</v>
      </c>
      <c r="C182" s="28" t="s">
        <v>47</v>
      </c>
      <c r="D182" s="28">
        <v>23.0</v>
      </c>
      <c r="E182" s="28">
        <v>5.0</v>
      </c>
    </row>
    <row r="183">
      <c r="B183" s="28" t="s">
        <v>48</v>
      </c>
      <c r="C183" s="28" t="s">
        <v>47</v>
      </c>
      <c r="D183" s="28">
        <v>23.0</v>
      </c>
      <c r="E183" s="28">
        <v>2.0</v>
      </c>
    </row>
    <row r="184">
      <c r="B184" s="28" t="s">
        <v>48</v>
      </c>
      <c r="C184" s="28" t="s">
        <v>47</v>
      </c>
      <c r="D184" s="28">
        <v>23.0</v>
      </c>
      <c r="E184" s="28">
        <v>1.0</v>
      </c>
    </row>
    <row r="185">
      <c r="B185" s="28" t="s">
        <v>48</v>
      </c>
      <c r="C185" s="28" t="s">
        <v>47</v>
      </c>
      <c r="D185" s="28">
        <v>24.0</v>
      </c>
      <c r="E185" s="28">
        <v>4.0</v>
      </c>
    </row>
    <row r="186">
      <c r="B186" s="28" t="s">
        <v>48</v>
      </c>
      <c r="C186" s="28" t="s">
        <v>47</v>
      </c>
      <c r="D186" s="28">
        <v>24.0</v>
      </c>
      <c r="E186" s="28">
        <v>4.0</v>
      </c>
    </row>
    <row r="187">
      <c r="B187" s="28" t="s">
        <v>48</v>
      </c>
      <c r="C187" s="28" t="s">
        <v>47</v>
      </c>
      <c r="D187" s="28">
        <v>24.0</v>
      </c>
      <c r="E187" s="28">
        <v>3.0</v>
      </c>
    </row>
    <row r="188">
      <c r="B188" s="28" t="s">
        <v>48</v>
      </c>
      <c r="C188" s="28" t="s">
        <v>47</v>
      </c>
      <c r="D188" s="28">
        <v>24.0</v>
      </c>
      <c r="E188" s="28">
        <v>4.0</v>
      </c>
    </row>
    <row r="189">
      <c r="B189" s="28" t="s">
        <v>48</v>
      </c>
      <c r="C189" s="28" t="s">
        <v>47</v>
      </c>
      <c r="D189" s="28">
        <v>24.0</v>
      </c>
      <c r="E189" s="28">
        <v>5.0</v>
      </c>
    </row>
    <row r="190">
      <c r="B190" s="28" t="s">
        <v>48</v>
      </c>
      <c r="C190" s="28" t="s">
        <v>47</v>
      </c>
      <c r="D190" s="28">
        <v>24.0</v>
      </c>
      <c r="E190" s="28">
        <v>5.0</v>
      </c>
    </row>
    <row r="191">
      <c r="B191" s="28" t="s">
        <v>48</v>
      </c>
      <c r="C191" s="28" t="s">
        <v>47</v>
      </c>
      <c r="D191" s="28">
        <v>24.0</v>
      </c>
      <c r="E191" s="28">
        <v>3.0</v>
      </c>
    </row>
    <row r="192">
      <c r="B192" s="28" t="s">
        <v>48</v>
      </c>
      <c r="C192" s="28" t="s">
        <v>47</v>
      </c>
      <c r="D192" s="28">
        <v>24.0</v>
      </c>
      <c r="E192" s="28">
        <v>3.0</v>
      </c>
    </row>
    <row r="193">
      <c r="B193" s="28" t="s">
        <v>48</v>
      </c>
      <c r="C193" s="28" t="s">
        <v>47</v>
      </c>
      <c r="D193" s="28">
        <v>25.0</v>
      </c>
      <c r="E193" s="28">
        <v>3.0</v>
      </c>
    </row>
    <row r="194">
      <c r="B194" s="28" t="s">
        <v>48</v>
      </c>
      <c r="C194" s="28" t="s">
        <v>47</v>
      </c>
      <c r="D194" s="28">
        <v>25.0</v>
      </c>
      <c r="E194" s="28">
        <v>2.0</v>
      </c>
    </row>
    <row r="195">
      <c r="B195" s="28" t="s">
        <v>48</v>
      </c>
      <c r="C195" s="28" t="s">
        <v>47</v>
      </c>
      <c r="D195" s="28">
        <v>25.0</v>
      </c>
      <c r="E195" s="28">
        <v>3.0</v>
      </c>
    </row>
    <row r="196">
      <c r="B196" s="28" t="s">
        <v>48</v>
      </c>
      <c r="C196" s="28" t="s">
        <v>47</v>
      </c>
      <c r="D196" s="28">
        <v>25.0</v>
      </c>
      <c r="E196" s="28">
        <v>2.0</v>
      </c>
    </row>
    <row r="197">
      <c r="B197" s="28" t="s">
        <v>48</v>
      </c>
      <c r="C197" s="28" t="s">
        <v>47</v>
      </c>
      <c r="D197" s="28">
        <v>25.0</v>
      </c>
      <c r="E197" s="28">
        <v>4.0</v>
      </c>
    </row>
    <row r="198">
      <c r="B198" s="28" t="s">
        <v>48</v>
      </c>
      <c r="C198" s="28" t="s">
        <v>47</v>
      </c>
      <c r="D198" s="28">
        <v>25.0</v>
      </c>
      <c r="E198" s="28">
        <v>4.0</v>
      </c>
    </row>
    <row r="199">
      <c r="B199" s="28" t="s">
        <v>48</v>
      </c>
      <c r="C199" s="28" t="s">
        <v>47</v>
      </c>
      <c r="D199" s="28">
        <v>25.0</v>
      </c>
      <c r="E199" s="28">
        <v>4.0</v>
      </c>
    </row>
    <row r="200">
      <c r="B200" s="28" t="s">
        <v>48</v>
      </c>
      <c r="C200" s="28" t="s">
        <v>47</v>
      </c>
      <c r="D200" s="28">
        <v>25.0</v>
      </c>
      <c r="E200" s="28">
        <v>4.0</v>
      </c>
    </row>
    <row r="201">
      <c r="B201" s="28" t="s">
        <v>48</v>
      </c>
      <c r="C201" s="28" t="s">
        <v>47</v>
      </c>
      <c r="D201" s="28">
        <v>26.0</v>
      </c>
      <c r="E201" s="28">
        <v>2.0</v>
      </c>
    </row>
    <row r="202">
      <c r="B202" s="28" t="s">
        <v>48</v>
      </c>
      <c r="C202" s="28" t="s">
        <v>47</v>
      </c>
      <c r="D202" s="28">
        <v>26.0</v>
      </c>
      <c r="E202" s="28">
        <v>3.0</v>
      </c>
    </row>
    <row r="203">
      <c r="B203" s="28" t="s">
        <v>48</v>
      </c>
      <c r="C203" s="28" t="s">
        <v>47</v>
      </c>
      <c r="D203" s="28">
        <v>26.0</v>
      </c>
      <c r="E203" s="28">
        <v>1.0</v>
      </c>
    </row>
    <row r="204">
      <c r="B204" s="28" t="s">
        <v>48</v>
      </c>
      <c r="C204" s="28" t="s">
        <v>47</v>
      </c>
      <c r="D204" s="28">
        <v>26.0</v>
      </c>
      <c r="E204" s="28">
        <v>1.0</v>
      </c>
    </row>
    <row r="205">
      <c r="B205" s="28" t="s">
        <v>48</v>
      </c>
      <c r="C205" s="28" t="s">
        <v>47</v>
      </c>
      <c r="D205" s="28">
        <v>26.0</v>
      </c>
      <c r="E205" s="28">
        <v>2.0</v>
      </c>
    </row>
    <row r="206">
      <c r="B206" s="28" t="s">
        <v>48</v>
      </c>
      <c r="C206" s="28" t="s">
        <v>47</v>
      </c>
      <c r="D206" s="28">
        <v>26.0</v>
      </c>
      <c r="E206" s="28">
        <v>5.0</v>
      </c>
    </row>
    <row r="207">
      <c r="B207" s="28" t="s">
        <v>48</v>
      </c>
      <c r="C207" s="28" t="s">
        <v>47</v>
      </c>
      <c r="D207" s="28">
        <v>26.0</v>
      </c>
      <c r="E207" s="28">
        <v>4.0</v>
      </c>
    </row>
    <row r="208">
      <c r="B208" s="28" t="s">
        <v>48</v>
      </c>
      <c r="C208" s="28" t="s">
        <v>47</v>
      </c>
      <c r="D208" s="28">
        <v>26.0</v>
      </c>
      <c r="E208" s="28">
        <v>3.0</v>
      </c>
    </row>
    <row r="209">
      <c r="B209" s="28" t="s">
        <v>48</v>
      </c>
      <c r="C209" s="28" t="s">
        <v>47</v>
      </c>
      <c r="D209" s="28">
        <v>27.0</v>
      </c>
      <c r="E209" s="28">
        <v>4.0</v>
      </c>
    </row>
    <row r="210">
      <c r="B210" s="28" t="s">
        <v>48</v>
      </c>
      <c r="C210" s="28" t="s">
        <v>47</v>
      </c>
      <c r="D210" s="28">
        <v>27.0</v>
      </c>
      <c r="E210" s="28">
        <v>1.0</v>
      </c>
    </row>
    <row r="211">
      <c r="B211" s="28" t="s">
        <v>48</v>
      </c>
      <c r="C211" s="28" t="s">
        <v>47</v>
      </c>
      <c r="D211" s="28">
        <v>27.0</v>
      </c>
      <c r="E211" s="28">
        <v>4.0</v>
      </c>
    </row>
    <row r="212">
      <c r="B212" s="28" t="s">
        <v>48</v>
      </c>
      <c r="C212" s="28" t="s">
        <v>47</v>
      </c>
      <c r="D212" s="28">
        <v>27.0</v>
      </c>
      <c r="E212" s="28">
        <v>3.0</v>
      </c>
    </row>
    <row r="213">
      <c r="B213" s="28" t="s">
        <v>48</v>
      </c>
      <c r="C213" s="28" t="s">
        <v>47</v>
      </c>
      <c r="D213" s="28">
        <v>27.0</v>
      </c>
      <c r="E213" s="28">
        <v>5.0</v>
      </c>
    </row>
    <row r="214">
      <c r="B214" s="28" t="s">
        <v>48</v>
      </c>
      <c r="C214" s="28" t="s">
        <v>47</v>
      </c>
      <c r="D214" s="28">
        <v>27.0</v>
      </c>
      <c r="E214" s="28">
        <v>2.0</v>
      </c>
    </row>
    <row r="215">
      <c r="B215" s="28" t="s">
        <v>48</v>
      </c>
      <c r="C215" s="28" t="s">
        <v>47</v>
      </c>
      <c r="D215" s="28">
        <v>27.0</v>
      </c>
      <c r="E215" s="28">
        <v>3.0</v>
      </c>
    </row>
    <row r="216">
      <c r="B216" s="28" t="s">
        <v>48</v>
      </c>
      <c r="C216" s="28" t="s">
        <v>47</v>
      </c>
      <c r="D216" s="28">
        <v>27.0</v>
      </c>
      <c r="E216" s="28">
        <v>3.0</v>
      </c>
    </row>
    <row r="217">
      <c r="B217" s="28" t="s">
        <v>48</v>
      </c>
      <c r="C217" s="28" t="s">
        <v>47</v>
      </c>
      <c r="D217" s="28">
        <v>28.0</v>
      </c>
      <c r="E217" s="28">
        <v>4.0</v>
      </c>
    </row>
    <row r="218">
      <c r="B218" s="28" t="s">
        <v>48</v>
      </c>
      <c r="C218" s="28" t="s">
        <v>47</v>
      </c>
      <c r="D218" s="28">
        <v>28.0</v>
      </c>
      <c r="E218" s="28">
        <v>3.0</v>
      </c>
    </row>
    <row r="219">
      <c r="B219" s="28" t="s">
        <v>48</v>
      </c>
      <c r="C219" s="28" t="s">
        <v>47</v>
      </c>
      <c r="D219" s="28">
        <v>28.0</v>
      </c>
      <c r="E219" s="28">
        <v>3.0</v>
      </c>
    </row>
    <row r="220">
      <c r="B220" s="28" t="s">
        <v>48</v>
      </c>
      <c r="C220" s="28" t="s">
        <v>47</v>
      </c>
      <c r="D220" s="28">
        <v>28.0</v>
      </c>
      <c r="E220" s="28">
        <v>4.0</v>
      </c>
    </row>
    <row r="221">
      <c r="B221" s="28" t="s">
        <v>48</v>
      </c>
      <c r="C221" s="28" t="s">
        <v>47</v>
      </c>
      <c r="D221" s="28">
        <v>28.0</v>
      </c>
      <c r="E221" s="28">
        <v>5.0</v>
      </c>
    </row>
    <row r="222">
      <c r="B222" s="28" t="s">
        <v>48</v>
      </c>
      <c r="C222" s="28" t="s">
        <v>47</v>
      </c>
      <c r="D222" s="28">
        <v>28.0</v>
      </c>
      <c r="E222" s="28">
        <v>5.0</v>
      </c>
    </row>
    <row r="223">
      <c r="B223" s="28" t="s">
        <v>48</v>
      </c>
      <c r="C223" s="28" t="s">
        <v>47</v>
      </c>
      <c r="D223" s="28">
        <v>28.0</v>
      </c>
      <c r="E223" s="28">
        <v>3.0</v>
      </c>
    </row>
    <row r="224">
      <c r="B224" s="28" t="s">
        <v>48</v>
      </c>
      <c r="C224" s="28" t="s">
        <v>47</v>
      </c>
      <c r="D224" s="28">
        <v>28.0</v>
      </c>
      <c r="E224" s="28">
        <v>5.0</v>
      </c>
    </row>
    <row r="225">
      <c r="B225" s="28" t="s">
        <v>48</v>
      </c>
      <c r="C225" s="28" t="s">
        <v>47</v>
      </c>
      <c r="D225" s="28">
        <v>29.0</v>
      </c>
      <c r="E225" s="28">
        <v>3.0</v>
      </c>
    </row>
    <row r="226">
      <c r="B226" s="28" t="s">
        <v>48</v>
      </c>
      <c r="C226" s="28" t="s">
        <v>47</v>
      </c>
      <c r="D226" s="28">
        <v>29.0</v>
      </c>
      <c r="E226" s="28">
        <v>3.0</v>
      </c>
    </row>
    <row r="227">
      <c r="B227" s="28" t="s">
        <v>48</v>
      </c>
      <c r="C227" s="28" t="s">
        <v>47</v>
      </c>
      <c r="D227" s="28">
        <v>29.0</v>
      </c>
      <c r="E227" s="28">
        <v>3.0</v>
      </c>
    </row>
    <row r="228">
      <c r="B228" s="28" t="s">
        <v>48</v>
      </c>
      <c r="C228" s="28" t="s">
        <v>47</v>
      </c>
      <c r="D228" s="28">
        <v>29.0</v>
      </c>
      <c r="E228" s="28">
        <v>4.0</v>
      </c>
    </row>
    <row r="229">
      <c r="B229" s="28" t="s">
        <v>48</v>
      </c>
      <c r="C229" s="28" t="s">
        <v>47</v>
      </c>
      <c r="D229" s="28">
        <v>29.0</v>
      </c>
      <c r="E229" s="28">
        <v>4.0</v>
      </c>
    </row>
    <row r="230">
      <c r="B230" s="28" t="s">
        <v>48</v>
      </c>
      <c r="C230" s="28" t="s">
        <v>47</v>
      </c>
      <c r="D230" s="28">
        <v>29.0</v>
      </c>
      <c r="E230" s="28">
        <v>2.0</v>
      </c>
    </row>
    <row r="231">
      <c r="B231" s="28" t="s">
        <v>48</v>
      </c>
      <c r="C231" s="28" t="s">
        <v>47</v>
      </c>
      <c r="D231" s="28">
        <v>29.0</v>
      </c>
      <c r="E231" s="28">
        <v>1.0</v>
      </c>
    </row>
    <row r="232">
      <c r="B232" s="28" t="s">
        <v>48</v>
      </c>
      <c r="C232" s="28" t="s">
        <v>47</v>
      </c>
      <c r="D232" s="28">
        <v>29.0</v>
      </c>
      <c r="E232" s="28">
        <v>5.0</v>
      </c>
    </row>
    <row r="233">
      <c r="B233" s="28" t="s">
        <v>48</v>
      </c>
      <c r="C233" s="28" t="s">
        <v>46</v>
      </c>
      <c r="D233" s="28">
        <v>1.0</v>
      </c>
      <c r="E233" s="28">
        <v>2.0</v>
      </c>
    </row>
    <row r="234">
      <c r="B234" s="28" t="s">
        <v>48</v>
      </c>
      <c r="C234" s="28" t="s">
        <v>46</v>
      </c>
      <c r="D234" s="28">
        <v>1.0</v>
      </c>
      <c r="E234" s="28">
        <v>1.0</v>
      </c>
    </row>
    <row r="235">
      <c r="B235" s="28" t="s">
        <v>48</v>
      </c>
      <c r="C235" s="28" t="s">
        <v>46</v>
      </c>
      <c r="D235" s="28">
        <v>1.0</v>
      </c>
      <c r="E235" s="28">
        <v>3.0</v>
      </c>
    </row>
    <row r="236">
      <c r="B236" s="28" t="s">
        <v>48</v>
      </c>
      <c r="C236" s="28" t="s">
        <v>46</v>
      </c>
      <c r="D236" s="28">
        <v>1.0</v>
      </c>
      <c r="E236" s="28">
        <v>1.0</v>
      </c>
    </row>
    <row r="237">
      <c r="B237" s="28" t="s">
        <v>48</v>
      </c>
      <c r="C237" s="28" t="s">
        <v>46</v>
      </c>
      <c r="D237" s="28">
        <v>1.0</v>
      </c>
      <c r="E237" s="28">
        <v>4.0</v>
      </c>
    </row>
    <row r="238">
      <c r="B238" s="28" t="s">
        <v>48</v>
      </c>
      <c r="C238" s="28" t="s">
        <v>46</v>
      </c>
      <c r="D238" s="28">
        <v>1.0</v>
      </c>
      <c r="E238" s="28">
        <v>2.0</v>
      </c>
    </row>
    <row r="239">
      <c r="B239" s="28" t="s">
        <v>48</v>
      </c>
      <c r="C239" s="28" t="s">
        <v>46</v>
      </c>
      <c r="D239" s="28">
        <v>1.0</v>
      </c>
      <c r="E239" s="28">
        <v>4.0</v>
      </c>
    </row>
    <row r="240">
      <c r="B240" s="28" t="s">
        <v>48</v>
      </c>
      <c r="C240" s="28" t="s">
        <v>46</v>
      </c>
      <c r="D240" s="28">
        <v>1.0</v>
      </c>
      <c r="E240" s="28">
        <v>1.0</v>
      </c>
    </row>
    <row r="241">
      <c r="B241" s="28" t="s">
        <v>48</v>
      </c>
      <c r="C241" s="28" t="s">
        <v>46</v>
      </c>
      <c r="D241" s="28">
        <v>2.0</v>
      </c>
      <c r="E241" s="28">
        <v>4.0</v>
      </c>
    </row>
    <row r="242">
      <c r="B242" s="28" t="s">
        <v>48</v>
      </c>
      <c r="C242" s="28" t="s">
        <v>46</v>
      </c>
      <c r="D242" s="28">
        <v>2.0</v>
      </c>
      <c r="E242" s="28">
        <v>3.0</v>
      </c>
    </row>
    <row r="243">
      <c r="B243" s="28" t="s">
        <v>48</v>
      </c>
      <c r="C243" s="28" t="s">
        <v>46</v>
      </c>
      <c r="D243" s="28">
        <v>2.0</v>
      </c>
      <c r="E243" s="28">
        <v>3.0</v>
      </c>
    </row>
    <row r="244">
      <c r="B244" s="28" t="s">
        <v>48</v>
      </c>
      <c r="C244" s="28" t="s">
        <v>46</v>
      </c>
      <c r="D244" s="28">
        <v>2.0</v>
      </c>
      <c r="E244" s="28">
        <v>4.0</v>
      </c>
    </row>
    <row r="245">
      <c r="B245" s="28" t="s">
        <v>48</v>
      </c>
      <c r="C245" s="28" t="s">
        <v>46</v>
      </c>
      <c r="D245" s="28">
        <v>2.0</v>
      </c>
      <c r="E245" s="28">
        <v>2.0</v>
      </c>
    </row>
    <row r="246">
      <c r="B246" s="28" t="s">
        <v>48</v>
      </c>
      <c r="C246" s="28" t="s">
        <v>46</v>
      </c>
      <c r="D246" s="28">
        <v>2.0</v>
      </c>
      <c r="E246" s="28">
        <v>3.0</v>
      </c>
    </row>
    <row r="247">
      <c r="B247" s="28" t="s">
        <v>48</v>
      </c>
      <c r="C247" s="28" t="s">
        <v>46</v>
      </c>
      <c r="D247" s="28">
        <v>2.0</v>
      </c>
      <c r="E247" s="28">
        <v>4.0</v>
      </c>
    </row>
    <row r="248">
      <c r="B248" s="28" t="s">
        <v>48</v>
      </c>
      <c r="C248" s="28" t="s">
        <v>46</v>
      </c>
      <c r="D248" s="28">
        <v>2.0</v>
      </c>
      <c r="E248" s="28">
        <v>3.0</v>
      </c>
    </row>
    <row r="249">
      <c r="B249" s="28" t="s">
        <v>48</v>
      </c>
      <c r="C249" s="28" t="s">
        <v>46</v>
      </c>
      <c r="D249" s="28">
        <v>3.0</v>
      </c>
      <c r="E249" s="28">
        <v>3.0</v>
      </c>
    </row>
    <row r="250">
      <c r="B250" s="28" t="s">
        <v>48</v>
      </c>
      <c r="C250" s="28" t="s">
        <v>46</v>
      </c>
      <c r="D250" s="28">
        <v>3.0</v>
      </c>
      <c r="E250" s="28">
        <v>2.0</v>
      </c>
    </row>
    <row r="251">
      <c r="B251" s="28" t="s">
        <v>48</v>
      </c>
      <c r="C251" s="28" t="s">
        <v>46</v>
      </c>
      <c r="D251" s="28">
        <v>3.0</v>
      </c>
      <c r="E251" s="28">
        <v>4.0</v>
      </c>
    </row>
    <row r="252">
      <c r="B252" s="28" t="s">
        <v>48</v>
      </c>
      <c r="C252" s="28" t="s">
        <v>46</v>
      </c>
      <c r="D252" s="28">
        <v>3.0</v>
      </c>
      <c r="E252" s="28">
        <v>4.0</v>
      </c>
    </row>
    <row r="253">
      <c r="B253" s="28" t="s">
        <v>48</v>
      </c>
      <c r="C253" s="28" t="s">
        <v>46</v>
      </c>
      <c r="D253" s="28">
        <v>3.0</v>
      </c>
      <c r="E253" s="28">
        <v>3.0</v>
      </c>
    </row>
    <row r="254">
      <c r="B254" s="28" t="s">
        <v>48</v>
      </c>
      <c r="C254" s="28" t="s">
        <v>46</v>
      </c>
      <c r="D254" s="28">
        <v>3.0</v>
      </c>
      <c r="E254" s="28">
        <v>4.0</v>
      </c>
    </row>
    <row r="255">
      <c r="B255" s="28" t="s">
        <v>48</v>
      </c>
      <c r="C255" s="28" t="s">
        <v>46</v>
      </c>
      <c r="D255" s="28">
        <v>3.0</v>
      </c>
      <c r="E255" s="28">
        <v>2.0</v>
      </c>
    </row>
    <row r="256">
      <c r="B256" s="28" t="s">
        <v>48</v>
      </c>
      <c r="C256" s="28" t="s">
        <v>46</v>
      </c>
      <c r="D256" s="28">
        <v>3.0</v>
      </c>
      <c r="E256" s="28">
        <v>4.0</v>
      </c>
    </row>
    <row r="257">
      <c r="B257" s="28" t="s">
        <v>48</v>
      </c>
      <c r="C257" s="28" t="s">
        <v>46</v>
      </c>
      <c r="D257" s="28">
        <v>4.0</v>
      </c>
      <c r="E257" s="28">
        <v>1.0</v>
      </c>
    </row>
    <row r="258">
      <c r="B258" s="28" t="s">
        <v>48</v>
      </c>
      <c r="C258" s="28" t="s">
        <v>46</v>
      </c>
      <c r="D258" s="28">
        <v>4.0</v>
      </c>
      <c r="E258" s="28">
        <v>3.0</v>
      </c>
    </row>
    <row r="259">
      <c r="B259" s="28" t="s">
        <v>48</v>
      </c>
      <c r="C259" s="28" t="s">
        <v>46</v>
      </c>
      <c r="D259" s="28">
        <v>4.0</v>
      </c>
      <c r="E259" s="28">
        <v>4.0</v>
      </c>
    </row>
    <row r="260">
      <c r="B260" s="28" t="s">
        <v>48</v>
      </c>
      <c r="C260" s="28" t="s">
        <v>46</v>
      </c>
      <c r="D260" s="28">
        <v>4.0</v>
      </c>
      <c r="E260" s="28">
        <v>4.0</v>
      </c>
    </row>
    <row r="261">
      <c r="B261" s="28" t="s">
        <v>48</v>
      </c>
      <c r="C261" s="28" t="s">
        <v>46</v>
      </c>
      <c r="D261" s="28">
        <v>4.0</v>
      </c>
      <c r="E261" s="28">
        <v>3.0</v>
      </c>
    </row>
    <row r="262">
      <c r="B262" s="28" t="s">
        <v>48</v>
      </c>
      <c r="C262" s="28" t="s">
        <v>46</v>
      </c>
      <c r="D262" s="28">
        <v>4.0</v>
      </c>
      <c r="E262" s="28">
        <v>1.0</v>
      </c>
    </row>
    <row r="263">
      <c r="B263" s="28" t="s">
        <v>48</v>
      </c>
      <c r="C263" s="28" t="s">
        <v>46</v>
      </c>
      <c r="D263" s="28">
        <v>4.0</v>
      </c>
      <c r="E263" s="28">
        <v>1.0</v>
      </c>
    </row>
    <row r="264">
      <c r="B264" s="28" t="s">
        <v>48</v>
      </c>
      <c r="C264" s="28" t="s">
        <v>46</v>
      </c>
      <c r="D264" s="28">
        <v>4.0</v>
      </c>
      <c r="E264" s="28">
        <v>1.0</v>
      </c>
    </row>
    <row r="265">
      <c r="B265" s="28" t="s">
        <v>48</v>
      </c>
      <c r="C265" s="28" t="s">
        <v>46</v>
      </c>
      <c r="D265" s="28">
        <v>5.0</v>
      </c>
      <c r="E265" s="28">
        <v>4.0</v>
      </c>
    </row>
    <row r="266">
      <c r="B266" s="28" t="s">
        <v>48</v>
      </c>
      <c r="C266" s="28" t="s">
        <v>46</v>
      </c>
      <c r="D266" s="28">
        <v>5.0</v>
      </c>
      <c r="E266" s="28">
        <v>2.0</v>
      </c>
    </row>
    <row r="267">
      <c r="B267" s="28" t="s">
        <v>48</v>
      </c>
      <c r="C267" s="28" t="s">
        <v>46</v>
      </c>
      <c r="D267" s="28">
        <v>5.0</v>
      </c>
      <c r="E267" s="28">
        <v>4.0</v>
      </c>
    </row>
    <row r="268">
      <c r="B268" s="28" t="s">
        <v>48</v>
      </c>
      <c r="C268" s="28" t="s">
        <v>46</v>
      </c>
      <c r="D268" s="28">
        <v>5.0</v>
      </c>
      <c r="E268" s="28">
        <v>3.0</v>
      </c>
    </row>
    <row r="269">
      <c r="B269" s="28" t="s">
        <v>48</v>
      </c>
      <c r="C269" s="28" t="s">
        <v>46</v>
      </c>
      <c r="D269" s="28">
        <v>5.0</v>
      </c>
      <c r="E269" s="28">
        <v>5.0</v>
      </c>
    </row>
    <row r="270">
      <c r="B270" s="28" t="s">
        <v>48</v>
      </c>
      <c r="C270" s="28" t="s">
        <v>46</v>
      </c>
      <c r="D270" s="28">
        <v>5.0</v>
      </c>
      <c r="E270" s="28">
        <v>5.0</v>
      </c>
    </row>
    <row r="271">
      <c r="B271" s="28" t="s">
        <v>48</v>
      </c>
      <c r="C271" s="28" t="s">
        <v>46</v>
      </c>
      <c r="D271" s="28">
        <v>5.0</v>
      </c>
      <c r="E271" s="28">
        <v>5.0</v>
      </c>
    </row>
    <row r="272">
      <c r="B272" s="28" t="s">
        <v>48</v>
      </c>
      <c r="C272" s="28" t="s">
        <v>46</v>
      </c>
      <c r="D272" s="28">
        <v>5.0</v>
      </c>
      <c r="E272" s="28">
        <v>4.0</v>
      </c>
    </row>
    <row r="273">
      <c r="B273" s="28" t="s">
        <v>48</v>
      </c>
      <c r="C273" s="28" t="s">
        <v>46</v>
      </c>
      <c r="D273" s="28">
        <v>6.0</v>
      </c>
      <c r="E273" s="28">
        <v>2.0</v>
      </c>
    </row>
    <row r="274">
      <c r="B274" s="28" t="s">
        <v>48</v>
      </c>
      <c r="C274" s="28" t="s">
        <v>46</v>
      </c>
      <c r="D274" s="28">
        <v>6.0</v>
      </c>
      <c r="E274" s="28">
        <v>3.0</v>
      </c>
    </row>
    <row r="275">
      <c r="B275" s="28" t="s">
        <v>48</v>
      </c>
      <c r="C275" s="28" t="s">
        <v>46</v>
      </c>
      <c r="D275" s="28">
        <v>6.0</v>
      </c>
      <c r="E275" s="28">
        <v>1.0</v>
      </c>
    </row>
    <row r="276">
      <c r="B276" s="28" t="s">
        <v>48</v>
      </c>
      <c r="C276" s="28" t="s">
        <v>46</v>
      </c>
      <c r="D276" s="28">
        <v>6.0</v>
      </c>
      <c r="E276" s="28">
        <v>4.0</v>
      </c>
    </row>
    <row r="277">
      <c r="B277" s="28" t="s">
        <v>48</v>
      </c>
      <c r="C277" s="28" t="s">
        <v>46</v>
      </c>
      <c r="D277" s="28">
        <v>6.0</v>
      </c>
      <c r="E277" s="28">
        <v>3.0</v>
      </c>
    </row>
    <row r="278">
      <c r="B278" s="28" t="s">
        <v>48</v>
      </c>
      <c r="C278" s="28" t="s">
        <v>46</v>
      </c>
      <c r="D278" s="28">
        <v>6.0</v>
      </c>
      <c r="E278" s="28">
        <v>3.0</v>
      </c>
    </row>
    <row r="279">
      <c r="B279" s="28" t="s">
        <v>48</v>
      </c>
      <c r="C279" s="28" t="s">
        <v>46</v>
      </c>
      <c r="D279" s="28">
        <v>6.0</v>
      </c>
      <c r="E279" s="28">
        <v>4.0</v>
      </c>
    </row>
    <row r="280">
      <c r="B280" s="28" t="s">
        <v>48</v>
      </c>
      <c r="C280" s="28" t="s">
        <v>46</v>
      </c>
      <c r="D280" s="28">
        <v>6.0</v>
      </c>
      <c r="E280" s="28">
        <v>4.0</v>
      </c>
    </row>
    <row r="281">
      <c r="B281" s="28" t="s">
        <v>48</v>
      </c>
      <c r="C281" s="28" t="s">
        <v>46</v>
      </c>
      <c r="D281" s="28">
        <v>7.0</v>
      </c>
      <c r="E281" s="28">
        <v>3.0</v>
      </c>
    </row>
    <row r="282">
      <c r="B282" s="28" t="s">
        <v>48</v>
      </c>
      <c r="C282" s="28" t="s">
        <v>46</v>
      </c>
      <c r="D282" s="28">
        <v>7.0</v>
      </c>
      <c r="E282" s="28">
        <v>3.0</v>
      </c>
    </row>
    <row r="283">
      <c r="B283" s="28" t="s">
        <v>48</v>
      </c>
      <c r="C283" s="28" t="s">
        <v>46</v>
      </c>
      <c r="D283" s="28">
        <v>7.0</v>
      </c>
      <c r="E283" s="28">
        <v>5.0</v>
      </c>
    </row>
    <row r="284">
      <c r="B284" s="28" t="s">
        <v>48</v>
      </c>
      <c r="C284" s="28" t="s">
        <v>46</v>
      </c>
      <c r="D284" s="28">
        <v>7.0</v>
      </c>
      <c r="E284" s="28">
        <v>4.0</v>
      </c>
    </row>
    <row r="285">
      <c r="B285" s="28" t="s">
        <v>48</v>
      </c>
      <c r="C285" s="28" t="s">
        <v>46</v>
      </c>
      <c r="D285" s="28">
        <v>7.0</v>
      </c>
      <c r="E285" s="28">
        <v>4.0</v>
      </c>
    </row>
    <row r="286">
      <c r="B286" s="28" t="s">
        <v>48</v>
      </c>
      <c r="C286" s="28" t="s">
        <v>46</v>
      </c>
      <c r="D286" s="28">
        <v>7.0</v>
      </c>
      <c r="E286" s="28">
        <v>4.0</v>
      </c>
    </row>
    <row r="287">
      <c r="B287" s="28" t="s">
        <v>48</v>
      </c>
      <c r="C287" s="28" t="s">
        <v>46</v>
      </c>
      <c r="D287" s="28">
        <v>7.0</v>
      </c>
      <c r="E287" s="28">
        <v>4.0</v>
      </c>
    </row>
    <row r="288">
      <c r="B288" s="28" t="s">
        <v>48</v>
      </c>
      <c r="C288" s="28" t="s">
        <v>46</v>
      </c>
      <c r="D288" s="28">
        <v>7.0</v>
      </c>
      <c r="E288" s="28">
        <v>3.0</v>
      </c>
    </row>
    <row r="289">
      <c r="B289" s="28" t="s">
        <v>48</v>
      </c>
      <c r="C289" s="28" t="s">
        <v>46</v>
      </c>
      <c r="D289" s="28">
        <v>8.0</v>
      </c>
      <c r="E289" s="28">
        <v>5.0</v>
      </c>
    </row>
    <row r="290">
      <c r="B290" s="28" t="s">
        <v>48</v>
      </c>
      <c r="C290" s="28" t="s">
        <v>46</v>
      </c>
      <c r="D290" s="28">
        <v>8.0</v>
      </c>
      <c r="E290" s="28">
        <v>5.0</v>
      </c>
    </row>
    <row r="291">
      <c r="B291" s="28" t="s">
        <v>48</v>
      </c>
      <c r="C291" s="28" t="s">
        <v>46</v>
      </c>
      <c r="D291" s="28">
        <v>8.0</v>
      </c>
      <c r="E291" s="28">
        <v>4.0</v>
      </c>
    </row>
    <row r="292">
      <c r="B292" s="28" t="s">
        <v>48</v>
      </c>
      <c r="C292" s="28" t="s">
        <v>46</v>
      </c>
      <c r="D292" s="28">
        <v>8.0</v>
      </c>
      <c r="E292" s="28">
        <v>3.0</v>
      </c>
    </row>
    <row r="293">
      <c r="B293" s="28" t="s">
        <v>48</v>
      </c>
      <c r="C293" s="28" t="s">
        <v>46</v>
      </c>
      <c r="D293" s="28">
        <v>8.0</v>
      </c>
      <c r="E293" s="28">
        <v>3.0</v>
      </c>
    </row>
    <row r="294">
      <c r="B294" s="28" t="s">
        <v>48</v>
      </c>
      <c r="C294" s="28" t="s">
        <v>46</v>
      </c>
      <c r="D294" s="28">
        <v>8.0</v>
      </c>
      <c r="E294" s="28">
        <v>5.0</v>
      </c>
    </row>
    <row r="295">
      <c r="B295" s="28" t="s">
        <v>48</v>
      </c>
      <c r="C295" s="28" t="s">
        <v>46</v>
      </c>
      <c r="D295" s="28">
        <v>8.0</v>
      </c>
      <c r="E295" s="28">
        <v>5.0</v>
      </c>
    </row>
    <row r="296">
      <c r="B296" s="28" t="s">
        <v>48</v>
      </c>
      <c r="C296" s="28" t="s">
        <v>46</v>
      </c>
      <c r="D296" s="28">
        <v>8.0</v>
      </c>
      <c r="E296" s="28">
        <v>5.0</v>
      </c>
    </row>
    <row r="297">
      <c r="B297" s="28" t="s">
        <v>48</v>
      </c>
      <c r="C297" s="28" t="s">
        <v>46</v>
      </c>
      <c r="D297" s="28">
        <v>9.0</v>
      </c>
      <c r="E297" s="28">
        <v>4.0</v>
      </c>
    </row>
    <row r="298">
      <c r="B298" s="28" t="s">
        <v>48</v>
      </c>
      <c r="C298" s="28" t="s">
        <v>46</v>
      </c>
      <c r="D298" s="28">
        <v>9.0</v>
      </c>
      <c r="E298" s="28">
        <v>3.0</v>
      </c>
    </row>
    <row r="299">
      <c r="B299" s="28" t="s">
        <v>48</v>
      </c>
      <c r="C299" s="28" t="s">
        <v>46</v>
      </c>
      <c r="D299" s="28">
        <v>9.0</v>
      </c>
      <c r="E299" s="28">
        <v>5.0</v>
      </c>
    </row>
    <row r="300">
      <c r="B300" s="28" t="s">
        <v>48</v>
      </c>
      <c r="C300" s="28" t="s">
        <v>46</v>
      </c>
      <c r="D300" s="28">
        <v>9.0</v>
      </c>
      <c r="E300" s="28">
        <v>3.0</v>
      </c>
    </row>
    <row r="301">
      <c r="B301" s="28" t="s">
        <v>48</v>
      </c>
      <c r="C301" s="28" t="s">
        <v>46</v>
      </c>
      <c r="D301" s="28">
        <v>9.0</v>
      </c>
      <c r="E301" s="28">
        <v>3.0</v>
      </c>
    </row>
    <row r="302">
      <c r="B302" s="28" t="s">
        <v>48</v>
      </c>
      <c r="C302" s="28" t="s">
        <v>46</v>
      </c>
      <c r="D302" s="28">
        <v>9.0</v>
      </c>
      <c r="E302" s="28">
        <v>3.0</v>
      </c>
    </row>
    <row r="303">
      <c r="B303" s="28" t="s">
        <v>48</v>
      </c>
      <c r="C303" s="28" t="s">
        <v>46</v>
      </c>
      <c r="D303" s="28">
        <v>9.0</v>
      </c>
      <c r="E303" s="28">
        <v>3.0</v>
      </c>
    </row>
    <row r="304">
      <c r="B304" s="28" t="s">
        <v>48</v>
      </c>
      <c r="C304" s="28" t="s">
        <v>46</v>
      </c>
      <c r="D304" s="28">
        <v>9.0</v>
      </c>
      <c r="E304" s="28">
        <v>2.0</v>
      </c>
    </row>
    <row r="305">
      <c r="B305" s="28" t="s">
        <v>48</v>
      </c>
      <c r="C305" s="28" t="s">
        <v>46</v>
      </c>
      <c r="D305" s="28">
        <v>10.0</v>
      </c>
      <c r="E305" s="28">
        <v>5.0</v>
      </c>
    </row>
    <row r="306">
      <c r="B306" s="28" t="s">
        <v>48</v>
      </c>
      <c r="C306" s="28" t="s">
        <v>46</v>
      </c>
      <c r="D306" s="28">
        <v>10.0</v>
      </c>
      <c r="E306" s="28">
        <v>1.0</v>
      </c>
    </row>
    <row r="307">
      <c r="B307" s="28" t="s">
        <v>48</v>
      </c>
      <c r="C307" s="28" t="s">
        <v>46</v>
      </c>
      <c r="D307" s="28">
        <v>10.0</v>
      </c>
      <c r="E307" s="28">
        <v>3.0</v>
      </c>
    </row>
    <row r="308">
      <c r="B308" s="28" t="s">
        <v>48</v>
      </c>
      <c r="C308" s="28" t="s">
        <v>46</v>
      </c>
      <c r="D308" s="28">
        <v>10.0</v>
      </c>
      <c r="E308" s="28">
        <v>3.0</v>
      </c>
    </row>
    <row r="309">
      <c r="B309" s="28" t="s">
        <v>48</v>
      </c>
      <c r="C309" s="28" t="s">
        <v>46</v>
      </c>
      <c r="D309" s="28">
        <v>10.0</v>
      </c>
      <c r="E309" s="28">
        <v>3.0</v>
      </c>
    </row>
    <row r="310">
      <c r="B310" s="28" t="s">
        <v>48</v>
      </c>
      <c r="C310" s="28" t="s">
        <v>46</v>
      </c>
      <c r="D310" s="28">
        <v>10.0</v>
      </c>
      <c r="E310" s="28">
        <v>2.0</v>
      </c>
    </row>
    <row r="311">
      <c r="B311" s="28" t="s">
        <v>48</v>
      </c>
      <c r="C311" s="28" t="s">
        <v>46</v>
      </c>
      <c r="D311" s="28">
        <v>10.0</v>
      </c>
      <c r="E311" s="28">
        <v>4.0</v>
      </c>
    </row>
    <row r="312">
      <c r="B312" s="28" t="s">
        <v>48</v>
      </c>
      <c r="C312" s="28" t="s">
        <v>46</v>
      </c>
      <c r="D312" s="28">
        <v>10.0</v>
      </c>
      <c r="E312" s="28">
        <v>2.0</v>
      </c>
    </row>
    <row r="313">
      <c r="B313" s="28" t="s">
        <v>48</v>
      </c>
      <c r="C313" s="28" t="s">
        <v>46</v>
      </c>
      <c r="D313" s="28">
        <v>11.0</v>
      </c>
      <c r="E313" s="28">
        <v>2.0</v>
      </c>
    </row>
    <row r="314">
      <c r="B314" s="28" t="s">
        <v>48</v>
      </c>
      <c r="C314" s="28" t="s">
        <v>46</v>
      </c>
      <c r="D314" s="28">
        <v>11.0</v>
      </c>
      <c r="E314" s="28">
        <v>4.0</v>
      </c>
    </row>
    <row r="315">
      <c r="B315" s="28" t="s">
        <v>48</v>
      </c>
      <c r="C315" s="28" t="s">
        <v>46</v>
      </c>
      <c r="D315" s="28">
        <v>11.0</v>
      </c>
      <c r="E315" s="28">
        <v>2.0</v>
      </c>
    </row>
    <row r="316">
      <c r="B316" s="28" t="s">
        <v>48</v>
      </c>
      <c r="C316" s="28" t="s">
        <v>46</v>
      </c>
      <c r="D316" s="28">
        <v>11.0</v>
      </c>
      <c r="E316" s="28">
        <v>2.0</v>
      </c>
    </row>
    <row r="317">
      <c r="B317" s="28" t="s">
        <v>48</v>
      </c>
      <c r="C317" s="28" t="s">
        <v>46</v>
      </c>
      <c r="D317" s="28">
        <v>11.0</v>
      </c>
      <c r="E317" s="28">
        <v>5.0</v>
      </c>
    </row>
    <row r="318">
      <c r="B318" s="28" t="s">
        <v>48</v>
      </c>
      <c r="C318" s="28" t="s">
        <v>46</v>
      </c>
      <c r="D318" s="28">
        <v>11.0</v>
      </c>
      <c r="E318" s="28">
        <v>1.0</v>
      </c>
    </row>
    <row r="319">
      <c r="B319" s="28" t="s">
        <v>48</v>
      </c>
      <c r="C319" s="28" t="s">
        <v>46</v>
      </c>
      <c r="D319" s="28">
        <v>11.0</v>
      </c>
      <c r="E319" s="28">
        <v>2.0</v>
      </c>
    </row>
    <row r="320">
      <c r="B320" s="28" t="s">
        <v>48</v>
      </c>
      <c r="C320" s="28" t="s">
        <v>46</v>
      </c>
      <c r="D320" s="28">
        <v>11.0</v>
      </c>
      <c r="E320" s="28">
        <v>1.0</v>
      </c>
    </row>
    <row r="321">
      <c r="B321" s="28" t="s">
        <v>48</v>
      </c>
      <c r="C321" s="28" t="s">
        <v>46</v>
      </c>
      <c r="D321" s="28">
        <v>12.0</v>
      </c>
      <c r="E321" s="28">
        <v>1.0</v>
      </c>
    </row>
    <row r="322">
      <c r="B322" s="28" t="s">
        <v>48</v>
      </c>
      <c r="C322" s="28" t="s">
        <v>46</v>
      </c>
      <c r="D322" s="28">
        <v>12.0</v>
      </c>
      <c r="E322" s="28">
        <v>1.0</v>
      </c>
    </row>
    <row r="323">
      <c r="B323" s="28" t="s">
        <v>48</v>
      </c>
      <c r="C323" s="28" t="s">
        <v>46</v>
      </c>
      <c r="D323" s="28">
        <v>12.0</v>
      </c>
      <c r="E323" s="28">
        <v>1.0</v>
      </c>
    </row>
    <row r="324">
      <c r="B324" s="28" t="s">
        <v>48</v>
      </c>
      <c r="C324" s="28" t="s">
        <v>46</v>
      </c>
      <c r="D324" s="28">
        <v>12.0</v>
      </c>
      <c r="E324" s="28">
        <v>1.0</v>
      </c>
    </row>
    <row r="325">
      <c r="B325" s="28" t="s">
        <v>48</v>
      </c>
      <c r="C325" s="28" t="s">
        <v>46</v>
      </c>
      <c r="D325" s="28">
        <v>12.0</v>
      </c>
      <c r="E325" s="28">
        <v>1.0</v>
      </c>
    </row>
    <row r="326">
      <c r="B326" s="28" t="s">
        <v>48</v>
      </c>
      <c r="C326" s="28" t="s">
        <v>46</v>
      </c>
      <c r="D326" s="28">
        <v>12.0</v>
      </c>
      <c r="E326" s="28">
        <v>3.0</v>
      </c>
    </row>
    <row r="327">
      <c r="B327" s="28" t="s">
        <v>48</v>
      </c>
      <c r="C327" s="28" t="s">
        <v>46</v>
      </c>
      <c r="D327" s="28">
        <v>12.0</v>
      </c>
      <c r="E327" s="28">
        <v>1.0</v>
      </c>
    </row>
    <row r="328">
      <c r="B328" s="28" t="s">
        <v>48</v>
      </c>
      <c r="C328" s="28" t="s">
        <v>46</v>
      </c>
      <c r="D328" s="28">
        <v>12.0</v>
      </c>
      <c r="E328" s="28">
        <v>1.0</v>
      </c>
    </row>
    <row r="329">
      <c r="B329" s="28" t="s">
        <v>48</v>
      </c>
      <c r="C329" s="28" t="s">
        <v>46</v>
      </c>
      <c r="D329" s="28">
        <v>13.0</v>
      </c>
      <c r="E329" s="28">
        <v>5.0</v>
      </c>
    </row>
    <row r="330">
      <c r="B330" s="28" t="s">
        <v>48</v>
      </c>
      <c r="C330" s="28" t="s">
        <v>46</v>
      </c>
      <c r="D330" s="28">
        <v>13.0</v>
      </c>
      <c r="E330" s="28">
        <v>4.0</v>
      </c>
    </row>
    <row r="331">
      <c r="B331" s="28" t="s">
        <v>48</v>
      </c>
      <c r="C331" s="28" t="s">
        <v>46</v>
      </c>
      <c r="D331" s="28">
        <v>13.0</v>
      </c>
      <c r="E331" s="28">
        <v>3.0</v>
      </c>
    </row>
    <row r="332">
      <c r="B332" s="28" t="s">
        <v>48</v>
      </c>
      <c r="C332" s="28" t="s">
        <v>46</v>
      </c>
      <c r="D332" s="28">
        <v>13.0</v>
      </c>
      <c r="E332" s="28">
        <v>5.0</v>
      </c>
    </row>
    <row r="333">
      <c r="B333" s="28" t="s">
        <v>48</v>
      </c>
      <c r="C333" s="28" t="s">
        <v>46</v>
      </c>
      <c r="D333" s="28">
        <v>13.0</v>
      </c>
      <c r="E333" s="28">
        <v>4.0</v>
      </c>
    </row>
    <row r="334">
      <c r="B334" s="28" t="s">
        <v>48</v>
      </c>
      <c r="C334" s="28" t="s">
        <v>46</v>
      </c>
      <c r="D334" s="28">
        <v>13.0</v>
      </c>
      <c r="E334" s="28">
        <v>4.0</v>
      </c>
    </row>
    <row r="335">
      <c r="B335" s="28" t="s">
        <v>48</v>
      </c>
      <c r="C335" s="28" t="s">
        <v>46</v>
      </c>
      <c r="D335" s="28">
        <v>13.0</v>
      </c>
      <c r="E335" s="28">
        <v>3.0</v>
      </c>
    </row>
    <row r="336">
      <c r="B336" s="28" t="s">
        <v>48</v>
      </c>
      <c r="C336" s="28" t="s">
        <v>46</v>
      </c>
      <c r="D336" s="28">
        <v>13.0</v>
      </c>
      <c r="E336" s="28">
        <v>3.0</v>
      </c>
    </row>
    <row r="337">
      <c r="B337" s="28" t="s">
        <v>48</v>
      </c>
      <c r="C337" s="28" t="s">
        <v>46</v>
      </c>
      <c r="D337" s="28">
        <v>14.0</v>
      </c>
      <c r="E337" s="28">
        <v>2.0</v>
      </c>
    </row>
    <row r="338">
      <c r="B338" s="28" t="s">
        <v>48</v>
      </c>
      <c r="C338" s="28" t="s">
        <v>46</v>
      </c>
      <c r="D338" s="28">
        <v>14.0</v>
      </c>
      <c r="E338" s="28">
        <v>1.0</v>
      </c>
    </row>
    <row r="339">
      <c r="B339" s="28" t="s">
        <v>48</v>
      </c>
      <c r="C339" s="28" t="s">
        <v>46</v>
      </c>
      <c r="D339" s="28">
        <v>14.0</v>
      </c>
      <c r="E339" s="28">
        <v>2.0</v>
      </c>
    </row>
    <row r="340">
      <c r="B340" s="28" t="s">
        <v>48</v>
      </c>
      <c r="C340" s="28" t="s">
        <v>46</v>
      </c>
      <c r="D340" s="28">
        <v>14.0</v>
      </c>
      <c r="E340" s="28">
        <v>2.0</v>
      </c>
    </row>
    <row r="341">
      <c r="B341" s="28" t="s">
        <v>48</v>
      </c>
      <c r="C341" s="28" t="s">
        <v>46</v>
      </c>
      <c r="D341" s="28">
        <v>14.0</v>
      </c>
      <c r="E341" s="28">
        <v>1.0</v>
      </c>
    </row>
    <row r="342">
      <c r="B342" s="28" t="s">
        <v>48</v>
      </c>
      <c r="C342" s="28" t="s">
        <v>46</v>
      </c>
      <c r="D342" s="28">
        <v>14.0</v>
      </c>
      <c r="E342" s="28">
        <v>1.0</v>
      </c>
    </row>
    <row r="343">
      <c r="B343" s="28" t="s">
        <v>48</v>
      </c>
      <c r="C343" s="28" t="s">
        <v>46</v>
      </c>
      <c r="D343" s="28">
        <v>14.0</v>
      </c>
      <c r="E343" s="28">
        <v>1.0</v>
      </c>
    </row>
    <row r="344">
      <c r="B344" s="28" t="s">
        <v>48</v>
      </c>
      <c r="C344" s="28" t="s">
        <v>46</v>
      </c>
      <c r="D344" s="28">
        <v>14.0</v>
      </c>
      <c r="E344" s="28">
        <v>1.0</v>
      </c>
    </row>
    <row r="345">
      <c r="B345" s="28" t="s">
        <v>48</v>
      </c>
      <c r="C345" s="28" t="s">
        <v>46</v>
      </c>
      <c r="D345" s="28">
        <v>15.0</v>
      </c>
      <c r="E345" s="28">
        <v>3.0</v>
      </c>
    </row>
    <row r="346">
      <c r="B346" s="28" t="s">
        <v>48</v>
      </c>
      <c r="C346" s="28" t="s">
        <v>46</v>
      </c>
      <c r="D346" s="28">
        <v>15.0</v>
      </c>
      <c r="E346" s="28">
        <v>2.0</v>
      </c>
    </row>
    <row r="347">
      <c r="B347" s="28" t="s">
        <v>48</v>
      </c>
      <c r="C347" s="28" t="s">
        <v>46</v>
      </c>
      <c r="D347" s="28">
        <v>15.0</v>
      </c>
      <c r="E347" s="28">
        <v>4.0</v>
      </c>
    </row>
    <row r="348">
      <c r="B348" s="28" t="s">
        <v>48</v>
      </c>
      <c r="C348" s="28" t="s">
        <v>46</v>
      </c>
      <c r="D348" s="28">
        <v>15.0</v>
      </c>
      <c r="E348" s="28">
        <v>3.0</v>
      </c>
    </row>
    <row r="349">
      <c r="B349" s="28" t="s">
        <v>48</v>
      </c>
      <c r="C349" s="28" t="s">
        <v>46</v>
      </c>
      <c r="D349" s="28">
        <v>15.0</v>
      </c>
      <c r="E349" s="28">
        <v>5.0</v>
      </c>
    </row>
    <row r="350">
      <c r="B350" s="28" t="s">
        <v>48</v>
      </c>
      <c r="C350" s="28" t="s">
        <v>46</v>
      </c>
      <c r="D350" s="28">
        <v>15.0</v>
      </c>
      <c r="E350" s="28">
        <v>3.0</v>
      </c>
    </row>
    <row r="351">
      <c r="B351" s="28" t="s">
        <v>48</v>
      </c>
      <c r="C351" s="28" t="s">
        <v>46</v>
      </c>
      <c r="D351" s="28">
        <v>15.0</v>
      </c>
      <c r="E351" s="28">
        <v>2.0</v>
      </c>
    </row>
    <row r="352">
      <c r="B352" s="28" t="s">
        <v>48</v>
      </c>
      <c r="C352" s="28" t="s">
        <v>46</v>
      </c>
      <c r="D352" s="28">
        <v>15.0</v>
      </c>
      <c r="E352" s="28">
        <v>1.0</v>
      </c>
    </row>
    <row r="353">
      <c r="B353" s="28" t="s">
        <v>48</v>
      </c>
      <c r="C353" s="28" t="s">
        <v>46</v>
      </c>
      <c r="D353" s="28">
        <v>16.0</v>
      </c>
      <c r="E353" s="28">
        <v>2.0</v>
      </c>
    </row>
    <row r="354">
      <c r="B354" s="28" t="s">
        <v>48</v>
      </c>
      <c r="C354" s="28" t="s">
        <v>46</v>
      </c>
      <c r="D354" s="28">
        <v>16.0</v>
      </c>
      <c r="E354" s="28">
        <v>4.0</v>
      </c>
    </row>
    <row r="355">
      <c r="B355" s="28" t="s">
        <v>48</v>
      </c>
      <c r="C355" s="28" t="s">
        <v>46</v>
      </c>
      <c r="D355" s="28">
        <v>16.0</v>
      </c>
      <c r="E355" s="28">
        <v>3.0</v>
      </c>
    </row>
    <row r="356">
      <c r="B356" s="28" t="s">
        <v>48</v>
      </c>
      <c r="C356" s="28" t="s">
        <v>46</v>
      </c>
      <c r="D356" s="28">
        <v>16.0</v>
      </c>
      <c r="E356" s="28">
        <v>1.0</v>
      </c>
    </row>
    <row r="357">
      <c r="B357" s="28" t="s">
        <v>48</v>
      </c>
      <c r="C357" s="28" t="s">
        <v>46</v>
      </c>
      <c r="D357" s="28">
        <v>16.0</v>
      </c>
      <c r="E357" s="28">
        <v>1.0</v>
      </c>
    </row>
    <row r="358">
      <c r="B358" s="28" t="s">
        <v>48</v>
      </c>
      <c r="C358" s="28" t="s">
        <v>46</v>
      </c>
      <c r="D358" s="28">
        <v>16.0</v>
      </c>
      <c r="E358" s="28">
        <v>2.0</v>
      </c>
    </row>
    <row r="359">
      <c r="B359" s="28" t="s">
        <v>48</v>
      </c>
      <c r="C359" s="28" t="s">
        <v>46</v>
      </c>
      <c r="D359" s="28">
        <v>16.0</v>
      </c>
      <c r="E359" s="28">
        <v>2.0</v>
      </c>
    </row>
    <row r="360">
      <c r="B360" s="28" t="s">
        <v>48</v>
      </c>
      <c r="C360" s="28" t="s">
        <v>46</v>
      </c>
      <c r="D360" s="28">
        <v>16.0</v>
      </c>
      <c r="E360" s="28">
        <v>1.0</v>
      </c>
    </row>
    <row r="361">
      <c r="B361" s="28" t="s">
        <v>48</v>
      </c>
      <c r="C361" s="28" t="s">
        <v>46</v>
      </c>
      <c r="D361" s="28">
        <v>17.0</v>
      </c>
      <c r="E361" s="28">
        <v>3.0</v>
      </c>
    </row>
    <row r="362">
      <c r="B362" s="28" t="s">
        <v>48</v>
      </c>
      <c r="C362" s="28" t="s">
        <v>46</v>
      </c>
      <c r="D362" s="28">
        <v>17.0</v>
      </c>
      <c r="E362" s="28">
        <v>1.0</v>
      </c>
    </row>
    <row r="363">
      <c r="B363" s="28" t="s">
        <v>48</v>
      </c>
      <c r="C363" s="28" t="s">
        <v>46</v>
      </c>
      <c r="D363" s="28">
        <v>17.0</v>
      </c>
      <c r="E363" s="28">
        <v>1.0</v>
      </c>
    </row>
    <row r="364">
      <c r="B364" s="28" t="s">
        <v>48</v>
      </c>
      <c r="C364" s="28" t="s">
        <v>46</v>
      </c>
      <c r="D364" s="28">
        <v>17.0</v>
      </c>
      <c r="E364" s="28">
        <v>1.0</v>
      </c>
    </row>
    <row r="365">
      <c r="B365" s="28" t="s">
        <v>48</v>
      </c>
      <c r="C365" s="28" t="s">
        <v>46</v>
      </c>
      <c r="D365" s="28">
        <v>17.0</v>
      </c>
      <c r="E365" s="28">
        <v>3.0</v>
      </c>
    </row>
    <row r="366">
      <c r="B366" s="28" t="s">
        <v>48</v>
      </c>
      <c r="C366" s="28" t="s">
        <v>46</v>
      </c>
      <c r="D366" s="28">
        <v>17.0</v>
      </c>
      <c r="E366" s="28">
        <v>3.0</v>
      </c>
    </row>
    <row r="367">
      <c r="B367" s="28" t="s">
        <v>48</v>
      </c>
      <c r="C367" s="28" t="s">
        <v>46</v>
      </c>
      <c r="D367" s="28">
        <v>17.0</v>
      </c>
      <c r="E367" s="28">
        <v>1.0</v>
      </c>
    </row>
    <row r="368">
      <c r="B368" s="28" t="s">
        <v>48</v>
      </c>
      <c r="C368" s="28" t="s">
        <v>46</v>
      </c>
      <c r="D368" s="28">
        <v>17.0</v>
      </c>
      <c r="E368" s="28">
        <v>1.0</v>
      </c>
    </row>
    <row r="369">
      <c r="B369" s="28" t="s">
        <v>48</v>
      </c>
      <c r="C369" s="28" t="s">
        <v>46</v>
      </c>
      <c r="D369" s="28">
        <v>18.0</v>
      </c>
      <c r="E369" s="28">
        <v>1.0</v>
      </c>
    </row>
    <row r="370">
      <c r="B370" s="28" t="s">
        <v>48</v>
      </c>
      <c r="C370" s="28" t="s">
        <v>46</v>
      </c>
      <c r="D370" s="28">
        <v>18.0</v>
      </c>
      <c r="E370" s="28">
        <v>4.0</v>
      </c>
    </row>
    <row r="371">
      <c r="B371" s="28" t="s">
        <v>48</v>
      </c>
      <c r="C371" s="28" t="s">
        <v>46</v>
      </c>
      <c r="D371" s="28">
        <v>18.0</v>
      </c>
      <c r="E371" s="28">
        <v>5.0</v>
      </c>
    </row>
    <row r="372">
      <c r="B372" s="28" t="s">
        <v>48</v>
      </c>
      <c r="C372" s="28" t="s">
        <v>46</v>
      </c>
      <c r="D372" s="28">
        <v>18.0</v>
      </c>
      <c r="E372" s="28">
        <v>4.0</v>
      </c>
    </row>
    <row r="373">
      <c r="B373" s="28" t="s">
        <v>48</v>
      </c>
      <c r="C373" s="28" t="s">
        <v>46</v>
      </c>
      <c r="D373" s="28">
        <v>18.0</v>
      </c>
      <c r="E373" s="28">
        <v>3.0</v>
      </c>
    </row>
    <row r="374">
      <c r="B374" s="28" t="s">
        <v>48</v>
      </c>
      <c r="C374" s="28" t="s">
        <v>46</v>
      </c>
      <c r="D374" s="28">
        <v>18.0</v>
      </c>
      <c r="E374" s="28">
        <v>2.0</v>
      </c>
    </row>
    <row r="375">
      <c r="B375" s="28" t="s">
        <v>48</v>
      </c>
      <c r="C375" s="28" t="s">
        <v>46</v>
      </c>
      <c r="D375" s="28">
        <v>18.0</v>
      </c>
      <c r="E375" s="28">
        <v>1.0</v>
      </c>
    </row>
    <row r="376">
      <c r="B376" s="28" t="s">
        <v>48</v>
      </c>
      <c r="C376" s="28" t="s">
        <v>46</v>
      </c>
      <c r="D376" s="28">
        <v>18.0</v>
      </c>
      <c r="E376" s="28">
        <v>2.0</v>
      </c>
    </row>
    <row r="377">
      <c r="B377" s="28" t="s">
        <v>48</v>
      </c>
      <c r="C377" s="28" t="s">
        <v>46</v>
      </c>
      <c r="D377" s="28">
        <v>19.0</v>
      </c>
      <c r="E377" s="28">
        <v>1.0</v>
      </c>
    </row>
    <row r="378">
      <c r="B378" s="28" t="s">
        <v>48</v>
      </c>
      <c r="C378" s="28" t="s">
        <v>46</v>
      </c>
      <c r="D378" s="28">
        <v>19.0</v>
      </c>
      <c r="E378" s="28">
        <v>1.0</v>
      </c>
    </row>
    <row r="379">
      <c r="B379" s="28" t="s">
        <v>48</v>
      </c>
      <c r="C379" s="28" t="s">
        <v>46</v>
      </c>
      <c r="D379" s="28">
        <v>19.0</v>
      </c>
      <c r="E379" s="28">
        <v>1.0</v>
      </c>
    </row>
    <row r="380">
      <c r="B380" s="28" t="s">
        <v>48</v>
      </c>
      <c r="C380" s="28" t="s">
        <v>46</v>
      </c>
      <c r="D380" s="28">
        <v>19.0</v>
      </c>
      <c r="E380" s="28">
        <v>1.0</v>
      </c>
    </row>
    <row r="381">
      <c r="B381" s="28" t="s">
        <v>48</v>
      </c>
      <c r="C381" s="28" t="s">
        <v>46</v>
      </c>
      <c r="D381" s="28">
        <v>19.0</v>
      </c>
      <c r="E381" s="28">
        <v>1.0</v>
      </c>
    </row>
    <row r="382">
      <c r="B382" s="28" t="s">
        <v>48</v>
      </c>
      <c r="C382" s="28" t="s">
        <v>46</v>
      </c>
      <c r="D382" s="28">
        <v>19.0</v>
      </c>
      <c r="E382" s="28">
        <v>1.0</v>
      </c>
    </row>
    <row r="383">
      <c r="B383" s="28" t="s">
        <v>48</v>
      </c>
      <c r="C383" s="28" t="s">
        <v>46</v>
      </c>
      <c r="D383" s="28">
        <v>19.0</v>
      </c>
      <c r="E383" s="28">
        <v>1.0</v>
      </c>
    </row>
    <row r="384">
      <c r="B384" s="28" t="s">
        <v>48</v>
      </c>
      <c r="C384" s="28" t="s">
        <v>46</v>
      </c>
      <c r="D384" s="28">
        <v>19.0</v>
      </c>
      <c r="E384" s="28">
        <v>2.0</v>
      </c>
    </row>
    <row r="385">
      <c r="B385" s="28" t="s">
        <v>48</v>
      </c>
      <c r="C385" s="28" t="s">
        <v>46</v>
      </c>
      <c r="D385" s="28">
        <v>20.0</v>
      </c>
      <c r="E385" s="28">
        <v>4.0</v>
      </c>
    </row>
    <row r="386">
      <c r="B386" s="28" t="s">
        <v>48</v>
      </c>
      <c r="C386" s="28" t="s">
        <v>46</v>
      </c>
      <c r="D386" s="28">
        <v>20.0</v>
      </c>
      <c r="E386" s="28">
        <v>1.0</v>
      </c>
    </row>
    <row r="387">
      <c r="B387" s="28" t="s">
        <v>48</v>
      </c>
      <c r="C387" s="28" t="s">
        <v>46</v>
      </c>
      <c r="D387" s="28">
        <v>20.0</v>
      </c>
      <c r="E387" s="28">
        <v>1.0</v>
      </c>
    </row>
    <row r="388">
      <c r="B388" s="28" t="s">
        <v>48</v>
      </c>
      <c r="C388" s="28" t="s">
        <v>46</v>
      </c>
      <c r="D388" s="28">
        <v>20.0</v>
      </c>
      <c r="E388" s="28">
        <v>1.0</v>
      </c>
    </row>
    <row r="389">
      <c r="B389" s="28" t="s">
        <v>48</v>
      </c>
      <c r="C389" s="28" t="s">
        <v>46</v>
      </c>
      <c r="D389" s="28">
        <v>20.0</v>
      </c>
      <c r="E389" s="28">
        <v>4.0</v>
      </c>
    </row>
    <row r="390">
      <c r="B390" s="28" t="s">
        <v>48</v>
      </c>
      <c r="C390" s="28" t="s">
        <v>46</v>
      </c>
      <c r="D390" s="28">
        <v>20.0</v>
      </c>
      <c r="E390" s="28">
        <v>3.0</v>
      </c>
    </row>
    <row r="391">
      <c r="B391" s="28" t="s">
        <v>48</v>
      </c>
      <c r="C391" s="28" t="s">
        <v>46</v>
      </c>
      <c r="D391" s="28">
        <v>20.0</v>
      </c>
      <c r="E391" s="28">
        <v>1.0</v>
      </c>
    </row>
    <row r="392">
      <c r="B392" s="28" t="s">
        <v>48</v>
      </c>
      <c r="C392" s="28" t="s">
        <v>46</v>
      </c>
      <c r="D392" s="28">
        <v>20.0</v>
      </c>
      <c r="E392" s="28">
        <v>4.0</v>
      </c>
    </row>
    <row r="393">
      <c r="B393" s="28" t="s">
        <v>48</v>
      </c>
      <c r="C393" s="28" t="s">
        <v>46</v>
      </c>
      <c r="D393" s="28">
        <v>21.0</v>
      </c>
      <c r="E393" s="28">
        <v>3.0</v>
      </c>
    </row>
    <row r="394">
      <c r="B394" s="28" t="s">
        <v>48</v>
      </c>
      <c r="C394" s="28" t="s">
        <v>46</v>
      </c>
      <c r="D394" s="28">
        <v>21.0</v>
      </c>
      <c r="E394" s="28">
        <v>1.0</v>
      </c>
    </row>
    <row r="395">
      <c r="B395" s="28" t="s">
        <v>48</v>
      </c>
      <c r="C395" s="28" t="s">
        <v>46</v>
      </c>
      <c r="D395" s="28">
        <v>21.0</v>
      </c>
      <c r="E395" s="28">
        <v>4.0</v>
      </c>
    </row>
    <row r="396">
      <c r="B396" s="28" t="s">
        <v>48</v>
      </c>
      <c r="C396" s="28" t="s">
        <v>46</v>
      </c>
      <c r="D396" s="28">
        <v>21.0</v>
      </c>
      <c r="E396" s="28">
        <v>5.0</v>
      </c>
    </row>
    <row r="397">
      <c r="B397" s="28" t="s">
        <v>48</v>
      </c>
      <c r="C397" s="28" t="s">
        <v>46</v>
      </c>
      <c r="D397" s="28">
        <v>21.0</v>
      </c>
      <c r="E397" s="28">
        <v>5.0</v>
      </c>
    </row>
    <row r="398">
      <c r="B398" s="28" t="s">
        <v>48</v>
      </c>
      <c r="C398" s="28" t="s">
        <v>46</v>
      </c>
      <c r="D398" s="28">
        <v>21.0</v>
      </c>
      <c r="E398" s="28">
        <v>4.0</v>
      </c>
    </row>
    <row r="399">
      <c r="B399" s="28" t="s">
        <v>48</v>
      </c>
      <c r="C399" s="28" t="s">
        <v>46</v>
      </c>
      <c r="D399" s="28">
        <v>21.0</v>
      </c>
      <c r="E399" s="28">
        <v>4.0</v>
      </c>
    </row>
    <row r="400">
      <c r="B400" s="28" t="s">
        <v>48</v>
      </c>
      <c r="C400" s="28" t="s">
        <v>46</v>
      </c>
      <c r="D400" s="28">
        <v>21.0</v>
      </c>
      <c r="E400" s="28">
        <v>5.0</v>
      </c>
    </row>
    <row r="401">
      <c r="B401" s="28" t="s">
        <v>48</v>
      </c>
      <c r="C401" s="28" t="s">
        <v>46</v>
      </c>
      <c r="D401" s="28">
        <v>22.0</v>
      </c>
      <c r="E401" s="28">
        <v>3.0</v>
      </c>
    </row>
    <row r="402">
      <c r="B402" s="28" t="s">
        <v>48</v>
      </c>
      <c r="C402" s="28" t="s">
        <v>46</v>
      </c>
      <c r="D402" s="28">
        <v>22.0</v>
      </c>
      <c r="E402" s="28">
        <v>1.0</v>
      </c>
    </row>
    <row r="403">
      <c r="B403" s="28" t="s">
        <v>48</v>
      </c>
      <c r="C403" s="28" t="s">
        <v>46</v>
      </c>
      <c r="D403" s="28">
        <v>22.0</v>
      </c>
      <c r="E403" s="28">
        <v>2.0</v>
      </c>
    </row>
    <row r="404">
      <c r="B404" s="28" t="s">
        <v>48</v>
      </c>
      <c r="C404" s="28" t="s">
        <v>46</v>
      </c>
      <c r="D404" s="28">
        <v>22.0</v>
      </c>
      <c r="E404" s="28">
        <v>2.0</v>
      </c>
    </row>
    <row r="405">
      <c r="B405" s="28" t="s">
        <v>48</v>
      </c>
      <c r="C405" s="28" t="s">
        <v>46</v>
      </c>
      <c r="D405" s="28">
        <v>22.0</v>
      </c>
      <c r="E405" s="28">
        <v>2.0</v>
      </c>
    </row>
    <row r="406">
      <c r="B406" s="28" t="s">
        <v>48</v>
      </c>
      <c r="C406" s="28" t="s">
        <v>46</v>
      </c>
      <c r="D406" s="28">
        <v>22.0</v>
      </c>
      <c r="E406" s="28">
        <v>3.0</v>
      </c>
    </row>
    <row r="407">
      <c r="B407" s="28" t="s">
        <v>48</v>
      </c>
      <c r="C407" s="28" t="s">
        <v>46</v>
      </c>
      <c r="D407" s="28">
        <v>22.0</v>
      </c>
      <c r="E407" s="28">
        <v>1.0</v>
      </c>
    </row>
    <row r="408">
      <c r="B408" s="28" t="s">
        <v>48</v>
      </c>
      <c r="C408" s="28" t="s">
        <v>46</v>
      </c>
      <c r="D408" s="28">
        <v>22.0</v>
      </c>
      <c r="E408" s="28">
        <v>1.0</v>
      </c>
    </row>
    <row r="409">
      <c r="B409" s="28" t="s">
        <v>48</v>
      </c>
      <c r="C409" s="28" t="s">
        <v>46</v>
      </c>
      <c r="D409" s="28">
        <v>23.0</v>
      </c>
      <c r="E409" s="28">
        <v>1.0</v>
      </c>
    </row>
    <row r="410">
      <c r="B410" s="28" t="s">
        <v>48</v>
      </c>
      <c r="C410" s="28" t="s">
        <v>46</v>
      </c>
      <c r="D410" s="28">
        <v>23.0</v>
      </c>
      <c r="E410" s="28">
        <v>1.0</v>
      </c>
    </row>
    <row r="411">
      <c r="B411" s="28" t="s">
        <v>48</v>
      </c>
      <c r="C411" s="28" t="s">
        <v>46</v>
      </c>
      <c r="D411" s="28">
        <v>23.0</v>
      </c>
      <c r="E411" s="28">
        <v>1.0</v>
      </c>
    </row>
    <row r="412">
      <c r="B412" s="28" t="s">
        <v>48</v>
      </c>
      <c r="C412" s="28" t="s">
        <v>46</v>
      </c>
      <c r="D412" s="28">
        <v>23.0</v>
      </c>
      <c r="E412" s="28">
        <v>2.0</v>
      </c>
    </row>
    <row r="413">
      <c r="B413" s="28" t="s">
        <v>48</v>
      </c>
      <c r="C413" s="28" t="s">
        <v>46</v>
      </c>
      <c r="D413" s="28">
        <v>23.0</v>
      </c>
      <c r="E413" s="28">
        <v>2.0</v>
      </c>
    </row>
    <row r="414">
      <c r="B414" s="28" t="s">
        <v>48</v>
      </c>
      <c r="C414" s="28" t="s">
        <v>46</v>
      </c>
      <c r="D414" s="28">
        <v>23.0</v>
      </c>
      <c r="E414" s="28">
        <v>3.0</v>
      </c>
    </row>
    <row r="415">
      <c r="B415" s="28" t="s">
        <v>48</v>
      </c>
      <c r="C415" s="28" t="s">
        <v>46</v>
      </c>
      <c r="D415" s="28">
        <v>23.0</v>
      </c>
      <c r="E415" s="28">
        <v>1.0</v>
      </c>
    </row>
    <row r="416">
      <c r="B416" s="28" t="s">
        <v>48</v>
      </c>
      <c r="C416" s="28" t="s">
        <v>46</v>
      </c>
      <c r="D416" s="28">
        <v>23.0</v>
      </c>
      <c r="E416" s="28">
        <v>2.0</v>
      </c>
    </row>
    <row r="417">
      <c r="B417" s="28" t="s">
        <v>48</v>
      </c>
      <c r="C417" s="28" t="s">
        <v>46</v>
      </c>
      <c r="D417" s="28">
        <v>24.0</v>
      </c>
      <c r="E417" s="28">
        <v>1.0</v>
      </c>
    </row>
    <row r="418">
      <c r="B418" s="28" t="s">
        <v>48</v>
      </c>
      <c r="C418" s="28" t="s">
        <v>46</v>
      </c>
      <c r="D418" s="28">
        <v>24.0</v>
      </c>
      <c r="E418" s="28">
        <v>4.0</v>
      </c>
    </row>
    <row r="419">
      <c r="B419" s="28" t="s">
        <v>48</v>
      </c>
      <c r="C419" s="28" t="s">
        <v>46</v>
      </c>
      <c r="D419" s="28">
        <v>24.0</v>
      </c>
      <c r="E419" s="28">
        <v>4.0</v>
      </c>
    </row>
    <row r="420">
      <c r="B420" s="28" t="s">
        <v>48</v>
      </c>
      <c r="C420" s="28" t="s">
        <v>46</v>
      </c>
      <c r="D420" s="28">
        <v>24.0</v>
      </c>
      <c r="E420" s="28">
        <v>3.0</v>
      </c>
    </row>
    <row r="421">
      <c r="B421" s="28" t="s">
        <v>48</v>
      </c>
      <c r="C421" s="28" t="s">
        <v>46</v>
      </c>
      <c r="D421" s="28">
        <v>24.0</v>
      </c>
      <c r="E421" s="28">
        <v>4.0</v>
      </c>
    </row>
    <row r="422">
      <c r="B422" s="28" t="s">
        <v>48</v>
      </c>
      <c r="C422" s="28" t="s">
        <v>46</v>
      </c>
      <c r="D422" s="28">
        <v>24.0</v>
      </c>
      <c r="E422" s="28">
        <v>1.0</v>
      </c>
    </row>
    <row r="423">
      <c r="B423" s="28" t="s">
        <v>48</v>
      </c>
      <c r="C423" s="28" t="s">
        <v>46</v>
      </c>
      <c r="D423" s="28">
        <v>24.0</v>
      </c>
      <c r="E423" s="28">
        <v>3.0</v>
      </c>
    </row>
    <row r="424">
      <c r="B424" s="28" t="s">
        <v>48</v>
      </c>
      <c r="C424" s="28" t="s">
        <v>46</v>
      </c>
      <c r="D424" s="28">
        <v>24.0</v>
      </c>
      <c r="E424" s="28">
        <v>2.0</v>
      </c>
    </row>
    <row r="425">
      <c r="B425" s="28" t="s">
        <v>48</v>
      </c>
      <c r="C425" s="28" t="s">
        <v>46</v>
      </c>
      <c r="D425" s="28">
        <v>25.0</v>
      </c>
      <c r="E425" s="28">
        <v>2.0</v>
      </c>
    </row>
    <row r="426">
      <c r="B426" s="28" t="s">
        <v>48</v>
      </c>
      <c r="C426" s="28" t="s">
        <v>46</v>
      </c>
      <c r="D426" s="28">
        <v>25.0</v>
      </c>
      <c r="E426" s="28">
        <v>4.0</v>
      </c>
    </row>
    <row r="427">
      <c r="B427" s="28" t="s">
        <v>48</v>
      </c>
      <c r="C427" s="28" t="s">
        <v>46</v>
      </c>
      <c r="D427" s="28">
        <v>25.0</v>
      </c>
      <c r="E427" s="28">
        <v>3.0</v>
      </c>
    </row>
    <row r="428">
      <c r="B428" s="28" t="s">
        <v>48</v>
      </c>
      <c r="C428" s="28" t="s">
        <v>46</v>
      </c>
      <c r="D428" s="28">
        <v>25.0</v>
      </c>
      <c r="E428" s="28">
        <v>4.0</v>
      </c>
    </row>
    <row r="429">
      <c r="B429" s="28" t="s">
        <v>48</v>
      </c>
      <c r="C429" s="28" t="s">
        <v>46</v>
      </c>
      <c r="D429" s="28">
        <v>25.0</v>
      </c>
      <c r="E429" s="28">
        <v>3.0</v>
      </c>
    </row>
    <row r="430">
      <c r="B430" s="28" t="s">
        <v>48</v>
      </c>
      <c r="C430" s="28" t="s">
        <v>46</v>
      </c>
      <c r="D430" s="28">
        <v>25.0</v>
      </c>
      <c r="E430" s="28">
        <v>4.0</v>
      </c>
    </row>
    <row r="431">
      <c r="B431" s="28" t="s">
        <v>48</v>
      </c>
      <c r="C431" s="28" t="s">
        <v>46</v>
      </c>
      <c r="D431" s="28">
        <v>25.0</v>
      </c>
      <c r="E431" s="28">
        <v>1.0</v>
      </c>
    </row>
    <row r="432">
      <c r="B432" s="28" t="s">
        <v>48</v>
      </c>
      <c r="C432" s="28" t="s">
        <v>46</v>
      </c>
      <c r="D432" s="28">
        <v>25.0</v>
      </c>
      <c r="E432" s="28">
        <v>1.0</v>
      </c>
    </row>
    <row r="433">
      <c r="B433" s="28" t="s">
        <v>48</v>
      </c>
      <c r="C433" s="28" t="s">
        <v>46</v>
      </c>
      <c r="D433" s="28">
        <v>26.0</v>
      </c>
      <c r="E433" s="28">
        <v>1.0</v>
      </c>
    </row>
    <row r="434">
      <c r="B434" s="28" t="s">
        <v>48</v>
      </c>
      <c r="C434" s="28" t="s">
        <v>46</v>
      </c>
      <c r="D434" s="28">
        <v>26.0</v>
      </c>
      <c r="E434" s="28">
        <v>1.0</v>
      </c>
    </row>
    <row r="435">
      <c r="B435" s="28" t="s">
        <v>48</v>
      </c>
      <c r="C435" s="28" t="s">
        <v>46</v>
      </c>
      <c r="D435" s="28">
        <v>26.0</v>
      </c>
      <c r="E435" s="28">
        <v>1.0</v>
      </c>
    </row>
    <row r="436">
      <c r="B436" s="28" t="s">
        <v>48</v>
      </c>
      <c r="C436" s="28" t="s">
        <v>46</v>
      </c>
      <c r="D436" s="28">
        <v>26.0</v>
      </c>
      <c r="E436" s="28">
        <v>3.0</v>
      </c>
    </row>
    <row r="437">
      <c r="B437" s="28" t="s">
        <v>48</v>
      </c>
      <c r="C437" s="28" t="s">
        <v>46</v>
      </c>
      <c r="D437" s="28">
        <v>26.0</v>
      </c>
      <c r="E437" s="28">
        <v>5.0</v>
      </c>
    </row>
    <row r="438">
      <c r="B438" s="28" t="s">
        <v>48</v>
      </c>
      <c r="C438" s="28" t="s">
        <v>46</v>
      </c>
      <c r="D438" s="28">
        <v>26.0</v>
      </c>
      <c r="E438" s="28">
        <v>2.0</v>
      </c>
    </row>
    <row r="439">
      <c r="B439" s="28" t="s">
        <v>48</v>
      </c>
      <c r="C439" s="28" t="s">
        <v>46</v>
      </c>
      <c r="D439" s="28">
        <v>26.0</v>
      </c>
      <c r="E439" s="28">
        <v>1.0</v>
      </c>
    </row>
    <row r="440">
      <c r="B440" s="28" t="s">
        <v>48</v>
      </c>
      <c r="C440" s="28" t="s">
        <v>46</v>
      </c>
      <c r="D440" s="28">
        <v>26.0</v>
      </c>
      <c r="E440" s="28">
        <v>1.0</v>
      </c>
    </row>
    <row r="441">
      <c r="B441" s="28" t="s">
        <v>48</v>
      </c>
      <c r="C441" s="28" t="s">
        <v>46</v>
      </c>
      <c r="D441" s="28">
        <v>27.0</v>
      </c>
      <c r="E441" s="28">
        <v>1.0</v>
      </c>
    </row>
    <row r="442">
      <c r="B442" s="28" t="s">
        <v>48</v>
      </c>
      <c r="C442" s="28" t="s">
        <v>46</v>
      </c>
      <c r="D442" s="28">
        <v>27.0</v>
      </c>
      <c r="E442" s="28">
        <v>1.0</v>
      </c>
    </row>
    <row r="443">
      <c r="B443" s="28" t="s">
        <v>48</v>
      </c>
      <c r="C443" s="28" t="s">
        <v>46</v>
      </c>
      <c r="D443" s="28">
        <v>27.0</v>
      </c>
      <c r="E443" s="28">
        <v>3.0</v>
      </c>
    </row>
    <row r="444">
      <c r="B444" s="28" t="s">
        <v>48</v>
      </c>
      <c r="C444" s="28" t="s">
        <v>46</v>
      </c>
      <c r="D444" s="28">
        <v>27.0</v>
      </c>
      <c r="E444" s="28">
        <v>2.0</v>
      </c>
    </row>
    <row r="445">
      <c r="B445" s="28" t="s">
        <v>48</v>
      </c>
      <c r="C445" s="28" t="s">
        <v>46</v>
      </c>
      <c r="D445" s="28">
        <v>27.0</v>
      </c>
      <c r="E445" s="28">
        <v>1.0</v>
      </c>
    </row>
    <row r="446">
      <c r="B446" s="28" t="s">
        <v>48</v>
      </c>
      <c r="C446" s="28" t="s">
        <v>46</v>
      </c>
      <c r="D446" s="28">
        <v>27.0</v>
      </c>
      <c r="E446" s="28">
        <v>1.0</v>
      </c>
    </row>
    <row r="447">
      <c r="B447" s="28" t="s">
        <v>48</v>
      </c>
      <c r="C447" s="28" t="s">
        <v>46</v>
      </c>
      <c r="D447" s="28">
        <v>27.0</v>
      </c>
      <c r="E447" s="28">
        <v>1.0</v>
      </c>
    </row>
    <row r="448">
      <c r="B448" s="28" t="s">
        <v>48</v>
      </c>
      <c r="C448" s="28" t="s">
        <v>46</v>
      </c>
      <c r="D448" s="28">
        <v>27.0</v>
      </c>
      <c r="E448" s="28">
        <v>1.0</v>
      </c>
    </row>
    <row r="449">
      <c r="B449" s="28" t="s">
        <v>48</v>
      </c>
      <c r="C449" s="28" t="s">
        <v>46</v>
      </c>
      <c r="D449" s="28">
        <v>28.0</v>
      </c>
      <c r="E449" s="28">
        <v>1.0</v>
      </c>
    </row>
    <row r="450">
      <c r="B450" s="28" t="s">
        <v>48</v>
      </c>
      <c r="C450" s="28" t="s">
        <v>46</v>
      </c>
      <c r="D450" s="28">
        <v>28.0</v>
      </c>
      <c r="E450" s="28">
        <v>2.0</v>
      </c>
    </row>
    <row r="451">
      <c r="B451" s="28" t="s">
        <v>48</v>
      </c>
      <c r="C451" s="28" t="s">
        <v>46</v>
      </c>
      <c r="D451" s="28">
        <v>28.0</v>
      </c>
      <c r="E451" s="28">
        <v>3.0</v>
      </c>
    </row>
    <row r="452">
      <c r="B452" s="28" t="s">
        <v>48</v>
      </c>
      <c r="C452" s="28" t="s">
        <v>46</v>
      </c>
      <c r="D452" s="28">
        <v>28.0</v>
      </c>
      <c r="E452" s="28">
        <v>3.0</v>
      </c>
    </row>
    <row r="453">
      <c r="B453" s="28" t="s">
        <v>48</v>
      </c>
      <c r="C453" s="28" t="s">
        <v>46</v>
      </c>
      <c r="D453" s="28">
        <v>28.0</v>
      </c>
      <c r="E453" s="28">
        <v>3.0</v>
      </c>
    </row>
    <row r="454">
      <c r="B454" s="28" t="s">
        <v>48</v>
      </c>
      <c r="C454" s="28" t="s">
        <v>46</v>
      </c>
      <c r="D454" s="28">
        <v>28.0</v>
      </c>
      <c r="E454" s="28">
        <v>2.0</v>
      </c>
    </row>
    <row r="455">
      <c r="B455" s="28" t="s">
        <v>48</v>
      </c>
      <c r="C455" s="28" t="s">
        <v>46</v>
      </c>
      <c r="D455" s="28">
        <v>28.0</v>
      </c>
      <c r="E455" s="28">
        <v>1.0</v>
      </c>
    </row>
    <row r="456">
      <c r="B456" s="28" t="s">
        <v>48</v>
      </c>
      <c r="C456" s="28" t="s">
        <v>46</v>
      </c>
      <c r="D456" s="28">
        <v>28.0</v>
      </c>
      <c r="E456" s="28">
        <v>1.0</v>
      </c>
    </row>
    <row r="457">
      <c r="B457" s="28" t="s">
        <v>48</v>
      </c>
      <c r="C457" s="28" t="s">
        <v>46</v>
      </c>
      <c r="D457" s="28">
        <v>29.0</v>
      </c>
      <c r="E457" s="28">
        <v>1.0</v>
      </c>
    </row>
    <row r="458">
      <c r="B458" s="28" t="s">
        <v>48</v>
      </c>
      <c r="C458" s="28" t="s">
        <v>46</v>
      </c>
      <c r="D458" s="28">
        <v>29.0</v>
      </c>
      <c r="E458" s="28">
        <v>4.0</v>
      </c>
    </row>
    <row r="459">
      <c r="B459" s="28" t="s">
        <v>48</v>
      </c>
      <c r="C459" s="28" t="s">
        <v>46</v>
      </c>
      <c r="D459" s="28">
        <v>29.0</v>
      </c>
      <c r="E459" s="28">
        <v>3.0</v>
      </c>
    </row>
    <row r="460">
      <c r="B460" s="28" t="s">
        <v>48</v>
      </c>
      <c r="C460" s="28" t="s">
        <v>46</v>
      </c>
      <c r="D460" s="28">
        <v>29.0</v>
      </c>
      <c r="E460" s="28">
        <v>3.0</v>
      </c>
    </row>
    <row r="461">
      <c r="B461" s="28" t="s">
        <v>48</v>
      </c>
      <c r="C461" s="28" t="s">
        <v>46</v>
      </c>
      <c r="D461" s="28">
        <v>29.0</v>
      </c>
      <c r="E461" s="28">
        <v>2.0</v>
      </c>
    </row>
    <row r="462">
      <c r="B462" s="28" t="s">
        <v>48</v>
      </c>
      <c r="C462" s="28" t="s">
        <v>46</v>
      </c>
      <c r="D462" s="28">
        <v>29.0</v>
      </c>
      <c r="E462" s="28">
        <v>2.0</v>
      </c>
    </row>
    <row r="463">
      <c r="B463" s="28" t="s">
        <v>48</v>
      </c>
      <c r="C463" s="28" t="s">
        <v>46</v>
      </c>
      <c r="D463" s="28">
        <v>29.0</v>
      </c>
      <c r="E463" s="28">
        <v>3.0</v>
      </c>
    </row>
    <row r="464">
      <c r="B464" s="28" t="s">
        <v>48</v>
      </c>
      <c r="C464" s="28" t="s">
        <v>46</v>
      </c>
      <c r="D464" s="28">
        <v>29.0</v>
      </c>
      <c r="E464" s="28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8" t="s">
        <v>49</v>
      </c>
      <c r="C1" s="28" t="s">
        <v>46</v>
      </c>
      <c r="D1" s="28">
        <v>1.0</v>
      </c>
      <c r="E1" s="28">
        <v>2.0</v>
      </c>
    </row>
    <row r="2">
      <c r="B2" s="28" t="s">
        <v>49</v>
      </c>
      <c r="C2" s="28" t="s">
        <v>46</v>
      </c>
      <c r="D2" s="28">
        <v>1.0</v>
      </c>
      <c r="E2" s="28">
        <v>2.0</v>
      </c>
    </row>
    <row r="3">
      <c r="B3" s="28" t="s">
        <v>49</v>
      </c>
      <c r="C3" s="28" t="s">
        <v>46</v>
      </c>
      <c r="D3" s="28">
        <v>1.0</v>
      </c>
      <c r="E3" s="28">
        <v>4.0</v>
      </c>
    </row>
    <row r="4">
      <c r="B4" s="28" t="s">
        <v>49</v>
      </c>
      <c r="C4" s="28" t="s">
        <v>46</v>
      </c>
      <c r="D4" s="28">
        <v>1.0</v>
      </c>
      <c r="E4" s="28">
        <v>1.0</v>
      </c>
    </row>
    <row r="5">
      <c r="B5" s="28" t="s">
        <v>49</v>
      </c>
      <c r="C5" s="28" t="s">
        <v>46</v>
      </c>
      <c r="D5" s="28">
        <v>1.0</v>
      </c>
      <c r="E5" s="28">
        <v>4.0</v>
      </c>
    </row>
    <row r="6">
      <c r="B6" s="28" t="s">
        <v>49</v>
      </c>
      <c r="C6" s="28" t="s">
        <v>46</v>
      </c>
      <c r="D6" s="28">
        <v>1.0</v>
      </c>
      <c r="E6" s="28">
        <v>2.0</v>
      </c>
    </row>
    <row r="7">
      <c r="B7" s="28" t="s">
        <v>49</v>
      </c>
      <c r="C7" s="28" t="s">
        <v>46</v>
      </c>
      <c r="D7" s="28">
        <v>1.0</v>
      </c>
      <c r="E7" s="28">
        <v>4.0</v>
      </c>
    </row>
    <row r="8">
      <c r="B8" s="28" t="s">
        <v>49</v>
      </c>
      <c r="C8" s="28" t="s">
        <v>46</v>
      </c>
      <c r="D8" s="28">
        <v>1.0</v>
      </c>
      <c r="E8" s="28">
        <v>1.0</v>
      </c>
    </row>
    <row r="9">
      <c r="B9" s="28" t="s">
        <v>49</v>
      </c>
      <c r="C9" s="28" t="s">
        <v>46</v>
      </c>
      <c r="D9" s="28">
        <v>2.0</v>
      </c>
      <c r="E9" s="28">
        <v>5.0</v>
      </c>
    </row>
    <row r="10">
      <c r="B10" s="28" t="s">
        <v>49</v>
      </c>
      <c r="C10" s="28" t="s">
        <v>46</v>
      </c>
      <c r="D10" s="28">
        <v>2.0</v>
      </c>
      <c r="E10" s="28">
        <v>4.0</v>
      </c>
    </row>
    <row r="11">
      <c r="B11" s="28" t="s">
        <v>49</v>
      </c>
      <c r="C11" s="28" t="s">
        <v>46</v>
      </c>
      <c r="D11" s="28">
        <v>2.0</v>
      </c>
      <c r="E11" s="28">
        <v>3.0</v>
      </c>
    </row>
    <row r="12">
      <c r="B12" s="28" t="s">
        <v>49</v>
      </c>
      <c r="C12" s="28" t="s">
        <v>46</v>
      </c>
      <c r="D12" s="28">
        <v>2.0</v>
      </c>
      <c r="E12" s="28">
        <v>4.0</v>
      </c>
    </row>
    <row r="13">
      <c r="B13" s="28" t="s">
        <v>49</v>
      </c>
      <c r="C13" s="28" t="s">
        <v>46</v>
      </c>
      <c r="D13" s="28">
        <v>2.0</v>
      </c>
      <c r="E13" s="28">
        <v>2.0</v>
      </c>
    </row>
    <row r="14">
      <c r="B14" s="28" t="s">
        <v>49</v>
      </c>
      <c r="C14" s="28" t="s">
        <v>46</v>
      </c>
      <c r="D14" s="28">
        <v>2.0</v>
      </c>
      <c r="E14" s="28">
        <v>3.0</v>
      </c>
    </row>
    <row r="15">
      <c r="B15" s="28" t="s">
        <v>49</v>
      </c>
      <c r="C15" s="28" t="s">
        <v>46</v>
      </c>
      <c r="D15" s="28">
        <v>2.0</v>
      </c>
      <c r="E15" s="28">
        <v>4.0</v>
      </c>
    </row>
    <row r="16">
      <c r="B16" s="28" t="s">
        <v>49</v>
      </c>
      <c r="C16" s="28" t="s">
        <v>46</v>
      </c>
      <c r="D16" s="28">
        <v>2.0</v>
      </c>
      <c r="E16" s="28">
        <v>4.0</v>
      </c>
    </row>
    <row r="17">
      <c r="B17" s="28" t="s">
        <v>49</v>
      </c>
      <c r="C17" s="28" t="s">
        <v>46</v>
      </c>
      <c r="D17" s="28">
        <v>3.0</v>
      </c>
      <c r="E17" s="28">
        <v>4.0</v>
      </c>
    </row>
    <row r="18">
      <c r="B18" s="28" t="s">
        <v>49</v>
      </c>
      <c r="C18" s="28" t="s">
        <v>46</v>
      </c>
      <c r="D18" s="28">
        <v>3.0</v>
      </c>
      <c r="E18" s="28">
        <v>2.0</v>
      </c>
    </row>
    <row r="19">
      <c r="B19" s="28" t="s">
        <v>49</v>
      </c>
      <c r="C19" s="28" t="s">
        <v>46</v>
      </c>
      <c r="D19" s="28">
        <v>3.0</v>
      </c>
      <c r="E19" s="28">
        <v>4.0</v>
      </c>
    </row>
    <row r="20">
      <c r="B20" s="28" t="s">
        <v>49</v>
      </c>
      <c r="C20" s="28" t="s">
        <v>46</v>
      </c>
      <c r="D20" s="28">
        <v>3.0</v>
      </c>
      <c r="E20" s="28">
        <v>3.0</v>
      </c>
    </row>
    <row r="21">
      <c r="B21" s="28" t="s">
        <v>49</v>
      </c>
      <c r="C21" s="28" t="s">
        <v>46</v>
      </c>
      <c r="D21" s="28">
        <v>3.0</v>
      </c>
      <c r="E21" s="28">
        <v>2.0</v>
      </c>
    </row>
    <row r="22">
      <c r="B22" s="28" t="s">
        <v>49</v>
      </c>
      <c r="C22" s="28" t="s">
        <v>46</v>
      </c>
      <c r="D22" s="28">
        <v>3.0</v>
      </c>
      <c r="E22" s="28">
        <v>4.0</v>
      </c>
    </row>
    <row r="23">
      <c r="B23" s="28" t="s">
        <v>49</v>
      </c>
      <c r="C23" s="28" t="s">
        <v>46</v>
      </c>
      <c r="D23" s="28">
        <v>3.0</v>
      </c>
      <c r="E23" s="28">
        <v>4.0</v>
      </c>
    </row>
    <row r="24">
      <c r="B24" s="28" t="s">
        <v>49</v>
      </c>
      <c r="C24" s="28" t="s">
        <v>46</v>
      </c>
      <c r="D24" s="28">
        <v>3.0</v>
      </c>
      <c r="E24" s="28">
        <v>4.0</v>
      </c>
    </row>
    <row r="25">
      <c r="B25" s="28" t="s">
        <v>49</v>
      </c>
      <c r="C25" s="28" t="s">
        <v>46</v>
      </c>
      <c r="D25" s="28">
        <v>4.0</v>
      </c>
      <c r="E25" s="28">
        <v>1.0</v>
      </c>
    </row>
    <row r="26">
      <c r="B26" s="28" t="s">
        <v>49</v>
      </c>
      <c r="C26" s="28" t="s">
        <v>46</v>
      </c>
      <c r="D26" s="28">
        <v>4.0</v>
      </c>
      <c r="E26" s="28">
        <v>2.0</v>
      </c>
    </row>
    <row r="27">
      <c r="B27" s="28" t="s">
        <v>49</v>
      </c>
      <c r="C27" s="28" t="s">
        <v>46</v>
      </c>
      <c r="D27" s="28">
        <v>4.0</v>
      </c>
      <c r="E27" s="28">
        <v>4.0</v>
      </c>
    </row>
    <row r="28">
      <c r="B28" s="28" t="s">
        <v>49</v>
      </c>
      <c r="C28" s="28" t="s">
        <v>46</v>
      </c>
      <c r="D28" s="28">
        <v>4.0</v>
      </c>
      <c r="E28" s="28">
        <v>3.0</v>
      </c>
    </row>
    <row r="29">
      <c r="B29" s="28" t="s">
        <v>49</v>
      </c>
      <c r="C29" s="28" t="s">
        <v>46</v>
      </c>
      <c r="D29" s="28">
        <v>4.0</v>
      </c>
      <c r="E29" s="28">
        <v>3.0</v>
      </c>
    </row>
    <row r="30">
      <c r="B30" s="28" t="s">
        <v>49</v>
      </c>
      <c r="C30" s="28" t="s">
        <v>46</v>
      </c>
      <c r="D30" s="28">
        <v>4.0</v>
      </c>
      <c r="E30" s="28">
        <v>1.0</v>
      </c>
    </row>
    <row r="31">
      <c r="B31" s="28" t="s">
        <v>49</v>
      </c>
      <c r="C31" s="28" t="s">
        <v>46</v>
      </c>
      <c r="D31" s="28">
        <v>4.0</v>
      </c>
      <c r="E31" s="28">
        <v>1.0</v>
      </c>
    </row>
    <row r="32">
      <c r="B32" s="28" t="s">
        <v>49</v>
      </c>
      <c r="C32" s="28" t="s">
        <v>46</v>
      </c>
      <c r="D32" s="28">
        <v>4.0</v>
      </c>
      <c r="E32" s="28">
        <v>1.0</v>
      </c>
    </row>
    <row r="33">
      <c r="B33" s="28" t="s">
        <v>49</v>
      </c>
      <c r="C33" s="28" t="s">
        <v>46</v>
      </c>
      <c r="D33" s="28">
        <v>5.0</v>
      </c>
      <c r="E33" s="28">
        <v>4.0</v>
      </c>
    </row>
    <row r="34">
      <c r="B34" s="28" t="s">
        <v>49</v>
      </c>
      <c r="C34" s="28" t="s">
        <v>46</v>
      </c>
      <c r="D34" s="28">
        <v>5.0</v>
      </c>
      <c r="E34" s="28">
        <v>2.0</v>
      </c>
    </row>
    <row r="35">
      <c r="B35" s="28" t="s">
        <v>49</v>
      </c>
      <c r="C35" s="28" t="s">
        <v>46</v>
      </c>
      <c r="D35" s="28">
        <v>5.0</v>
      </c>
      <c r="E35" s="28">
        <v>4.0</v>
      </c>
    </row>
    <row r="36">
      <c r="B36" s="28" t="s">
        <v>49</v>
      </c>
      <c r="C36" s="28" t="s">
        <v>46</v>
      </c>
      <c r="D36" s="28">
        <v>5.0</v>
      </c>
      <c r="E36" s="28">
        <v>4.0</v>
      </c>
    </row>
    <row r="37">
      <c r="B37" s="28" t="s">
        <v>49</v>
      </c>
      <c r="C37" s="28" t="s">
        <v>46</v>
      </c>
      <c r="D37" s="28">
        <v>5.0</v>
      </c>
      <c r="E37" s="28">
        <v>5.0</v>
      </c>
    </row>
    <row r="38">
      <c r="B38" s="28" t="s">
        <v>49</v>
      </c>
      <c r="C38" s="28" t="s">
        <v>46</v>
      </c>
      <c r="D38" s="28">
        <v>5.0</v>
      </c>
      <c r="E38" s="28">
        <v>4.0</v>
      </c>
    </row>
    <row r="39">
      <c r="B39" s="28" t="s">
        <v>49</v>
      </c>
      <c r="C39" s="28" t="s">
        <v>46</v>
      </c>
      <c r="D39" s="28">
        <v>5.0</v>
      </c>
      <c r="E39" s="28">
        <v>5.0</v>
      </c>
    </row>
    <row r="40">
      <c r="B40" s="28" t="s">
        <v>49</v>
      </c>
      <c r="C40" s="28" t="s">
        <v>46</v>
      </c>
      <c r="D40" s="28">
        <v>5.0</v>
      </c>
      <c r="E40" s="28">
        <v>4.0</v>
      </c>
    </row>
    <row r="41">
      <c r="B41" s="28" t="s">
        <v>49</v>
      </c>
      <c r="C41" s="28" t="s">
        <v>46</v>
      </c>
      <c r="D41" s="28">
        <v>6.0</v>
      </c>
      <c r="E41" s="28">
        <v>2.0</v>
      </c>
    </row>
    <row r="42">
      <c r="B42" s="28" t="s">
        <v>49</v>
      </c>
      <c r="C42" s="28" t="s">
        <v>46</v>
      </c>
      <c r="D42" s="28">
        <v>6.0</v>
      </c>
      <c r="E42" s="28">
        <v>3.0</v>
      </c>
    </row>
    <row r="43">
      <c r="B43" s="28" t="s">
        <v>49</v>
      </c>
      <c r="C43" s="28" t="s">
        <v>46</v>
      </c>
      <c r="D43" s="28">
        <v>6.0</v>
      </c>
      <c r="E43" s="28">
        <v>1.0</v>
      </c>
    </row>
    <row r="44">
      <c r="B44" s="28" t="s">
        <v>49</v>
      </c>
      <c r="C44" s="28" t="s">
        <v>46</v>
      </c>
      <c r="D44" s="28">
        <v>6.0</v>
      </c>
      <c r="E44" s="28">
        <v>4.0</v>
      </c>
    </row>
    <row r="45">
      <c r="B45" s="28" t="s">
        <v>49</v>
      </c>
      <c r="C45" s="28" t="s">
        <v>46</v>
      </c>
      <c r="D45" s="28">
        <v>6.0</v>
      </c>
      <c r="E45" s="28">
        <v>4.0</v>
      </c>
    </row>
    <row r="46">
      <c r="B46" s="28" t="s">
        <v>49</v>
      </c>
      <c r="C46" s="28" t="s">
        <v>46</v>
      </c>
      <c r="D46" s="28">
        <v>6.0</v>
      </c>
      <c r="E46" s="28">
        <v>3.0</v>
      </c>
    </row>
    <row r="47">
      <c r="B47" s="28" t="s">
        <v>49</v>
      </c>
      <c r="C47" s="28" t="s">
        <v>46</v>
      </c>
      <c r="D47" s="28">
        <v>6.0</v>
      </c>
      <c r="E47" s="28">
        <v>4.0</v>
      </c>
    </row>
    <row r="48">
      <c r="B48" s="28" t="s">
        <v>49</v>
      </c>
      <c r="C48" s="28" t="s">
        <v>46</v>
      </c>
      <c r="D48" s="28">
        <v>6.0</v>
      </c>
      <c r="E48" s="28">
        <v>4.0</v>
      </c>
    </row>
    <row r="49">
      <c r="B49" s="28" t="s">
        <v>49</v>
      </c>
      <c r="C49" s="28" t="s">
        <v>46</v>
      </c>
      <c r="D49" s="28">
        <v>7.0</v>
      </c>
      <c r="E49" s="28">
        <v>3.0</v>
      </c>
    </row>
    <row r="50">
      <c r="B50" s="28" t="s">
        <v>49</v>
      </c>
      <c r="C50" s="28" t="s">
        <v>46</v>
      </c>
      <c r="D50" s="28">
        <v>7.0</v>
      </c>
      <c r="E50" s="28">
        <v>4.0</v>
      </c>
    </row>
    <row r="51">
      <c r="B51" s="28" t="s">
        <v>49</v>
      </c>
      <c r="C51" s="28" t="s">
        <v>46</v>
      </c>
      <c r="D51" s="28">
        <v>7.0</v>
      </c>
      <c r="E51" s="28">
        <v>5.0</v>
      </c>
    </row>
    <row r="52">
      <c r="B52" s="28" t="s">
        <v>49</v>
      </c>
      <c r="C52" s="28" t="s">
        <v>46</v>
      </c>
      <c r="D52" s="28">
        <v>7.0</v>
      </c>
      <c r="E52" s="28">
        <v>5.0</v>
      </c>
    </row>
    <row r="53">
      <c r="B53" s="28" t="s">
        <v>49</v>
      </c>
      <c r="C53" s="28" t="s">
        <v>46</v>
      </c>
      <c r="D53" s="28">
        <v>7.0</v>
      </c>
      <c r="E53" s="28">
        <v>5.0</v>
      </c>
    </row>
    <row r="54">
      <c r="B54" s="28" t="s">
        <v>49</v>
      </c>
      <c r="C54" s="28" t="s">
        <v>46</v>
      </c>
      <c r="D54" s="28">
        <v>7.0</v>
      </c>
      <c r="E54" s="28">
        <v>4.0</v>
      </c>
    </row>
    <row r="55">
      <c r="B55" s="28" t="s">
        <v>49</v>
      </c>
      <c r="C55" s="28" t="s">
        <v>46</v>
      </c>
      <c r="D55" s="28">
        <v>7.0</v>
      </c>
      <c r="E55" s="28">
        <v>4.0</v>
      </c>
    </row>
    <row r="56">
      <c r="B56" s="28" t="s">
        <v>49</v>
      </c>
      <c r="C56" s="28" t="s">
        <v>46</v>
      </c>
      <c r="D56" s="28">
        <v>7.0</v>
      </c>
      <c r="E56" s="28">
        <v>4.0</v>
      </c>
    </row>
    <row r="57">
      <c r="B57" s="28" t="s">
        <v>49</v>
      </c>
      <c r="C57" s="28" t="s">
        <v>46</v>
      </c>
      <c r="D57" s="28">
        <v>8.0</v>
      </c>
      <c r="E57" s="28">
        <v>5.0</v>
      </c>
    </row>
    <row r="58">
      <c r="B58" s="28" t="s">
        <v>49</v>
      </c>
      <c r="C58" s="28" t="s">
        <v>46</v>
      </c>
      <c r="D58" s="28">
        <v>8.0</v>
      </c>
      <c r="E58" s="28">
        <v>5.0</v>
      </c>
    </row>
    <row r="59">
      <c r="B59" s="28" t="s">
        <v>49</v>
      </c>
      <c r="C59" s="28" t="s">
        <v>46</v>
      </c>
      <c r="D59" s="28">
        <v>8.0</v>
      </c>
      <c r="E59" s="28">
        <v>4.0</v>
      </c>
    </row>
    <row r="60">
      <c r="B60" s="28" t="s">
        <v>49</v>
      </c>
      <c r="C60" s="28" t="s">
        <v>46</v>
      </c>
      <c r="D60" s="28">
        <v>8.0</v>
      </c>
      <c r="E60" s="28">
        <v>3.0</v>
      </c>
    </row>
    <row r="61">
      <c r="B61" s="28" t="s">
        <v>49</v>
      </c>
      <c r="C61" s="28" t="s">
        <v>46</v>
      </c>
      <c r="D61" s="28">
        <v>8.0</v>
      </c>
      <c r="E61" s="28">
        <v>3.0</v>
      </c>
    </row>
    <row r="62">
      <c r="B62" s="28" t="s">
        <v>49</v>
      </c>
      <c r="C62" s="28" t="s">
        <v>46</v>
      </c>
      <c r="D62" s="28">
        <v>8.0</v>
      </c>
      <c r="E62" s="28">
        <v>5.0</v>
      </c>
    </row>
    <row r="63">
      <c r="B63" s="28" t="s">
        <v>49</v>
      </c>
      <c r="C63" s="28" t="s">
        <v>46</v>
      </c>
      <c r="D63" s="28">
        <v>8.0</v>
      </c>
      <c r="E63" s="28">
        <v>5.0</v>
      </c>
    </row>
    <row r="64">
      <c r="B64" s="28" t="s">
        <v>49</v>
      </c>
      <c r="C64" s="28" t="s">
        <v>46</v>
      </c>
      <c r="D64" s="28">
        <v>8.0</v>
      </c>
      <c r="E64" s="28">
        <v>5.0</v>
      </c>
    </row>
    <row r="65">
      <c r="B65" s="28" t="s">
        <v>49</v>
      </c>
      <c r="C65" s="28" t="s">
        <v>46</v>
      </c>
      <c r="D65" s="28">
        <v>9.0</v>
      </c>
      <c r="E65" s="28">
        <v>5.0</v>
      </c>
    </row>
    <row r="66">
      <c r="B66" s="28" t="s">
        <v>49</v>
      </c>
      <c r="C66" s="28" t="s">
        <v>46</v>
      </c>
      <c r="D66" s="28">
        <v>9.0</v>
      </c>
      <c r="E66" s="28">
        <v>3.0</v>
      </c>
    </row>
    <row r="67">
      <c r="B67" s="28" t="s">
        <v>49</v>
      </c>
      <c r="C67" s="28" t="s">
        <v>46</v>
      </c>
      <c r="D67" s="28">
        <v>9.0</v>
      </c>
      <c r="E67" s="28">
        <v>5.0</v>
      </c>
    </row>
    <row r="68">
      <c r="B68" s="28" t="s">
        <v>49</v>
      </c>
      <c r="C68" s="28" t="s">
        <v>46</v>
      </c>
      <c r="D68" s="28">
        <v>9.0</v>
      </c>
      <c r="E68" s="28">
        <v>3.0</v>
      </c>
    </row>
    <row r="69">
      <c r="B69" s="28" t="s">
        <v>49</v>
      </c>
      <c r="C69" s="28" t="s">
        <v>46</v>
      </c>
      <c r="D69" s="28">
        <v>9.0</v>
      </c>
      <c r="E69" s="28">
        <v>3.0</v>
      </c>
    </row>
    <row r="70">
      <c r="B70" s="28" t="s">
        <v>49</v>
      </c>
      <c r="C70" s="28" t="s">
        <v>46</v>
      </c>
      <c r="D70" s="28">
        <v>9.0</v>
      </c>
      <c r="E70" s="28">
        <v>3.0</v>
      </c>
    </row>
    <row r="71">
      <c r="B71" s="28" t="s">
        <v>49</v>
      </c>
      <c r="C71" s="28" t="s">
        <v>46</v>
      </c>
      <c r="D71" s="28">
        <v>9.0</v>
      </c>
      <c r="E71" s="28">
        <v>3.0</v>
      </c>
    </row>
    <row r="72">
      <c r="B72" s="28" t="s">
        <v>49</v>
      </c>
      <c r="C72" s="28" t="s">
        <v>46</v>
      </c>
      <c r="D72" s="28">
        <v>9.0</v>
      </c>
      <c r="E72" s="28">
        <v>2.0</v>
      </c>
    </row>
    <row r="73">
      <c r="B73" s="28" t="s">
        <v>49</v>
      </c>
      <c r="C73" s="28" t="s">
        <v>46</v>
      </c>
      <c r="D73" s="28">
        <v>10.0</v>
      </c>
      <c r="E73" s="28">
        <v>5.0</v>
      </c>
    </row>
    <row r="74">
      <c r="B74" s="28" t="s">
        <v>49</v>
      </c>
      <c r="C74" s="28" t="s">
        <v>46</v>
      </c>
      <c r="D74" s="28">
        <v>10.0</v>
      </c>
      <c r="E74" s="28">
        <v>1.0</v>
      </c>
    </row>
    <row r="75">
      <c r="B75" s="28" t="s">
        <v>49</v>
      </c>
      <c r="C75" s="28" t="s">
        <v>46</v>
      </c>
      <c r="D75" s="28">
        <v>10.0</v>
      </c>
      <c r="E75" s="28">
        <v>4.0</v>
      </c>
    </row>
    <row r="76">
      <c r="B76" s="28" t="s">
        <v>49</v>
      </c>
      <c r="C76" s="28" t="s">
        <v>46</v>
      </c>
      <c r="D76" s="28">
        <v>10.0</v>
      </c>
      <c r="E76" s="28">
        <v>4.0</v>
      </c>
    </row>
    <row r="77">
      <c r="B77" s="28" t="s">
        <v>49</v>
      </c>
      <c r="C77" s="28" t="s">
        <v>46</v>
      </c>
      <c r="D77" s="28">
        <v>10.0</v>
      </c>
      <c r="E77" s="28">
        <v>4.0</v>
      </c>
    </row>
    <row r="78">
      <c r="B78" s="28" t="s">
        <v>49</v>
      </c>
      <c r="C78" s="28" t="s">
        <v>46</v>
      </c>
      <c r="D78" s="28">
        <v>10.0</v>
      </c>
      <c r="E78" s="28">
        <v>2.0</v>
      </c>
    </row>
    <row r="79">
      <c r="B79" s="28" t="s">
        <v>49</v>
      </c>
      <c r="C79" s="28" t="s">
        <v>46</v>
      </c>
      <c r="D79" s="28">
        <v>10.0</v>
      </c>
      <c r="E79" s="28">
        <v>4.0</v>
      </c>
    </row>
    <row r="80">
      <c r="B80" s="28" t="s">
        <v>49</v>
      </c>
      <c r="C80" s="28" t="s">
        <v>46</v>
      </c>
      <c r="D80" s="28">
        <v>10.0</v>
      </c>
      <c r="E80" s="28">
        <v>3.0</v>
      </c>
    </row>
    <row r="81">
      <c r="B81" s="28" t="s">
        <v>49</v>
      </c>
      <c r="C81" s="28" t="s">
        <v>46</v>
      </c>
      <c r="D81" s="28">
        <v>11.0</v>
      </c>
      <c r="E81" s="28">
        <v>2.0</v>
      </c>
    </row>
    <row r="82">
      <c r="B82" s="28" t="s">
        <v>49</v>
      </c>
      <c r="C82" s="28" t="s">
        <v>46</v>
      </c>
      <c r="D82" s="28">
        <v>11.0</v>
      </c>
      <c r="E82" s="28">
        <v>4.0</v>
      </c>
    </row>
    <row r="83">
      <c r="B83" s="28" t="s">
        <v>49</v>
      </c>
      <c r="C83" s="28" t="s">
        <v>46</v>
      </c>
      <c r="D83" s="28">
        <v>11.0</v>
      </c>
      <c r="E83" s="28">
        <v>2.0</v>
      </c>
    </row>
    <row r="84">
      <c r="B84" s="28" t="s">
        <v>49</v>
      </c>
      <c r="C84" s="28" t="s">
        <v>46</v>
      </c>
      <c r="D84" s="28">
        <v>11.0</v>
      </c>
      <c r="E84" s="28">
        <v>2.0</v>
      </c>
    </row>
    <row r="85">
      <c r="B85" s="28" t="s">
        <v>49</v>
      </c>
      <c r="C85" s="28" t="s">
        <v>46</v>
      </c>
      <c r="D85" s="28">
        <v>11.0</v>
      </c>
      <c r="E85" s="28">
        <v>5.0</v>
      </c>
    </row>
    <row r="86">
      <c r="B86" s="28" t="s">
        <v>49</v>
      </c>
      <c r="C86" s="28" t="s">
        <v>46</v>
      </c>
      <c r="D86" s="28">
        <v>11.0</v>
      </c>
      <c r="E86" s="28">
        <v>1.0</v>
      </c>
    </row>
    <row r="87">
      <c r="B87" s="28" t="s">
        <v>49</v>
      </c>
      <c r="C87" s="28" t="s">
        <v>46</v>
      </c>
      <c r="D87" s="28">
        <v>11.0</v>
      </c>
      <c r="E87" s="28">
        <v>2.0</v>
      </c>
    </row>
    <row r="88">
      <c r="B88" s="28" t="s">
        <v>49</v>
      </c>
      <c r="C88" s="28" t="s">
        <v>46</v>
      </c>
      <c r="D88" s="28">
        <v>11.0</v>
      </c>
      <c r="E88" s="28">
        <v>1.0</v>
      </c>
    </row>
    <row r="89">
      <c r="B89" s="28" t="s">
        <v>49</v>
      </c>
      <c r="C89" s="28" t="s">
        <v>46</v>
      </c>
      <c r="D89" s="28">
        <v>12.0</v>
      </c>
      <c r="E89" s="28">
        <v>1.0</v>
      </c>
    </row>
    <row r="90">
      <c r="B90" s="28" t="s">
        <v>49</v>
      </c>
      <c r="C90" s="28" t="s">
        <v>46</v>
      </c>
      <c r="D90" s="28">
        <v>12.0</v>
      </c>
      <c r="E90" s="28">
        <v>1.0</v>
      </c>
    </row>
    <row r="91">
      <c r="B91" s="28" t="s">
        <v>49</v>
      </c>
      <c r="C91" s="28" t="s">
        <v>46</v>
      </c>
      <c r="D91" s="28">
        <v>12.0</v>
      </c>
      <c r="E91" s="28">
        <v>1.0</v>
      </c>
    </row>
    <row r="92">
      <c r="B92" s="28" t="s">
        <v>49</v>
      </c>
      <c r="C92" s="28" t="s">
        <v>46</v>
      </c>
      <c r="D92" s="28">
        <v>12.0</v>
      </c>
      <c r="E92" s="28">
        <v>1.0</v>
      </c>
    </row>
    <row r="93">
      <c r="B93" s="28" t="s">
        <v>49</v>
      </c>
      <c r="C93" s="28" t="s">
        <v>46</v>
      </c>
      <c r="D93" s="28">
        <v>12.0</v>
      </c>
      <c r="E93" s="28">
        <v>1.0</v>
      </c>
    </row>
    <row r="94">
      <c r="B94" s="28" t="s">
        <v>49</v>
      </c>
      <c r="C94" s="28" t="s">
        <v>46</v>
      </c>
      <c r="D94" s="28">
        <v>12.0</v>
      </c>
      <c r="E94" s="28">
        <v>3.0</v>
      </c>
    </row>
    <row r="95">
      <c r="B95" s="28" t="s">
        <v>49</v>
      </c>
      <c r="C95" s="28" t="s">
        <v>46</v>
      </c>
      <c r="D95" s="28">
        <v>12.0</v>
      </c>
      <c r="E95" s="28">
        <v>1.0</v>
      </c>
    </row>
    <row r="96">
      <c r="B96" s="28" t="s">
        <v>49</v>
      </c>
      <c r="C96" s="28" t="s">
        <v>46</v>
      </c>
      <c r="D96" s="28">
        <v>12.0</v>
      </c>
      <c r="E96" s="28">
        <v>1.0</v>
      </c>
    </row>
    <row r="97">
      <c r="B97" s="28" t="s">
        <v>49</v>
      </c>
      <c r="C97" s="28" t="s">
        <v>46</v>
      </c>
      <c r="D97" s="28">
        <v>13.0</v>
      </c>
      <c r="E97" s="28">
        <v>4.0</v>
      </c>
    </row>
    <row r="98">
      <c r="B98" s="28" t="s">
        <v>49</v>
      </c>
      <c r="C98" s="28" t="s">
        <v>46</v>
      </c>
      <c r="D98" s="28">
        <v>13.0</v>
      </c>
      <c r="E98" s="28">
        <v>3.0</v>
      </c>
    </row>
    <row r="99">
      <c r="B99" s="28" t="s">
        <v>49</v>
      </c>
      <c r="C99" s="28" t="s">
        <v>46</v>
      </c>
      <c r="D99" s="28">
        <v>13.0</v>
      </c>
      <c r="E99" s="28">
        <v>4.0</v>
      </c>
    </row>
    <row r="100">
      <c r="B100" s="28" t="s">
        <v>49</v>
      </c>
      <c r="C100" s="28" t="s">
        <v>46</v>
      </c>
      <c r="D100" s="28">
        <v>13.0</v>
      </c>
      <c r="E100" s="28">
        <v>4.0</v>
      </c>
    </row>
    <row r="101">
      <c r="B101" s="28" t="s">
        <v>49</v>
      </c>
      <c r="C101" s="28" t="s">
        <v>46</v>
      </c>
      <c r="D101" s="28">
        <v>13.0</v>
      </c>
      <c r="E101" s="28">
        <v>3.0</v>
      </c>
    </row>
    <row r="102">
      <c r="B102" s="28" t="s">
        <v>49</v>
      </c>
      <c r="C102" s="28" t="s">
        <v>46</v>
      </c>
      <c r="D102" s="28">
        <v>13.0</v>
      </c>
      <c r="E102" s="28">
        <v>3.0</v>
      </c>
    </row>
    <row r="103">
      <c r="B103" s="28" t="s">
        <v>49</v>
      </c>
      <c r="C103" s="28" t="s">
        <v>46</v>
      </c>
      <c r="D103" s="28">
        <v>13.0</v>
      </c>
      <c r="E103" s="28">
        <v>4.0</v>
      </c>
    </row>
    <row r="104">
      <c r="B104" s="28" t="s">
        <v>49</v>
      </c>
      <c r="C104" s="28" t="s">
        <v>46</v>
      </c>
      <c r="D104" s="28">
        <v>13.0</v>
      </c>
      <c r="E104" s="28">
        <v>4.0</v>
      </c>
    </row>
    <row r="105">
      <c r="B105" s="28" t="s">
        <v>49</v>
      </c>
      <c r="C105" s="28" t="s">
        <v>46</v>
      </c>
      <c r="D105" s="28">
        <v>14.0</v>
      </c>
      <c r="E105" s="28">
        <v>3.0</v>
      </c>
    </row>
    <row r="106">
      <c r="B106" s="28" t="s">
        <v>49</v>
      </c>
      <c r="C106" s="28" t="s">
        <v>46</v>
      </c>
      <c r="D106" s="28">
        <v>14.0</v>
      </c>
      <c r="E106" s="28">
        <v>1.0</v>
      </c>
    </row>
    <row r="107">
      <c r="B107" s="28" t="s">
        <v>49</v>
      </c>
      <c r="C107" s="28" t="s">
        <v>46</v>
      </c>
      <c r="D107" s="28">
        <v>14.0</v>
      </c>
      <c r="E107" s="28">
        <v>3.0</v>
      </c>
    </row>
    <row r="108">
      <c r="B108" s="28" t="s">
        <v>49</v>
      </c>
      <c r="C108" s="28" t="s">
        <v>46</v>
      </c>
      <c r="D108" s="28">
        <v>14.0</v>
      </c>
      <c r="E108" s="28">
        <v>4.0</v>
      </c>
    </row>
    <row r="109">
      <c r="B109" s="28" t="s">
        <v>49</v>
      </c>
      <c r="C109" s="28" t="s">
        <v>46</v>
      </c>
      <c r="D109" s="28">
        <v>14.0</v>
      </c>
      <c r="E109" s="28">
        <v>3.0</v>
      </c>
    </row>
    <row r="110">
      <c r="B110" s="28" t="s">
        <v>49</v>
      </c>
      <c r="C110" s="28" t="s">
        <v>46</v>
      </c>
      <c r="D110" s="28">
        <v>14.0</v>
      </c>
      <c r="E110" s="28">
        <v>1.0</v>
      </c>
    </row>
    <row r="111">
      <c r="B111" s="28" t="s">
        <v>49</v>
      </c>
      <c r="C111" s="28" t="s">
        <v>46</v>
      </c>
      <c r="D111" s="28">
        <v>14.0</v>
      </c>
      <c r="E111" s="28">
        <v>2.0</v>
      </c>
    </row>
    <row r="112">
      <c r="B112" s="28" t="s">
        <v>49</v>
      </c>
      <c r="C112" s="28" t="s">
        <v>46</v>
      </c>
      <c r="D112" s="28">
        <v>14.0</v>
      </c>
      <c r="E112" s="28">
        <v>1.0</v>
      </c>
    </row>
    <row r="113">
      <c r="B113" s="28" t="s">
        <v>49</v>
      </c>
      <c r="C113" s="28" t="s">
        <v>46</v>
      </c>
      <c r="D113" s="28">
        <v>15.0</v>
      </c>
      <c r="E113" s="28">
        <v>3.0</v>
      </c>
    </row>
    <row r="114">
      <c r="B114" s="28" t="s">
        <v>49</v>
      </c>
      <c r="C114" s="28" t="s">
        <v>46</v>
      </c>
      <c r="D114" s="28">
        <v>15.0</v>
      </c>
      <c r="E114" s="28">
        <v>2.0</v>
      </c>
    </row>
    <row r="115">
      <c r="B115" s="28" t="s">
        <v>49</v>
      </c>
      <c r="C115" s="28" t="s">
        <v>46</v>
      </c>
      <c r="D115" s="28">
        <v>15.0</v>
      </c>
      <c r="E115" s="28">
        <v>4.0</v>
      </c>
    </row>
    <row r="116">
      <c r="B116" s="28" t="s">
        <v>49</v>
      </c>
      <c r="C116" s="28" t="s">
        <v>46</v>
      </c>
      <c r="D116" s="28">
        <v>15.0</v>
      </c>
      <c r="E116" s="28">
        <v>3.0</v>
      </c>
    </row>
    <row r="117">
      <c r="B117" s="28" t="s">
        <v>49</v>
      </c>
      <c r="C117" s="28" t="s">
        <v>46</v>
      </c>
      <c r="D117" s="28">
        <v>15.0</v>
      </c>
      <c r="E117" s="28">
        <v>5.0</v>
      </c>
    </row>
    <row r="118">
      <c r="B118" s="28" t="s">
        <v>49</v>
      </c>
      <c r="C118" s="28" t="s">
        <v>46</v>
      </c>
      <c r="D118" s="28">
        <v>15.0</v>
      </c>
      <c r="E118" s="28">
        <v>3.0</v>
      </c>
    </row>
    <row r="119">
      <c r="B119" s="28" t="s">
        <v>49</v>
      </c>
      <c r="C119" s="28" t="s">
        <v>46</v>
      </c>
      <c r="D119" s="28">
        <v>15.0</v>
      </c>
      <c r="E119" s="28">
        <v>2.0</v>
      </c>
    </row>
    <row r="120">
      <c r="B120" s="28" t="s">
        <v>49</v>
      </c>
      <c r="C120" s="28" t="s">
        <v>46</v>
      </c>
      <c r="D120" s="28">
        <v>15.0</v>
      </c>
      <c r="E120" s="28">
        <v>1.0</v>
      </c>
    </row>
    <row r="121">
      <c r="B121" s="28" t="s">
        <v>49</v>
      </c>
      <c r="C121" s="28" t="s">
        <v>46</v>
      </c>
      <c r="D121" s="28">
        <v>16.0</v>
      </c>
      <c r="E121" s="28">
        <v>3.0</v>
      </c>
    </row>
    <row r="122">
      <c r="B122" s="28" t="s">
        <v>49</v>
      </c>
      <c r="C122" s="28" t="s">
        <v>46</v>
      </c>
      <c r="D122" s="28">
        <v>16.0</v>
      </c>
      <c r="E122" s="28">
        <v>4.0</v>
      </c>
    </row>
    <row r="123">
      <c r="B123" s="28" t="s">
        <v>49</v>
      </c>
      <c r="C123" s="28" t="s">
        <v>46</v>
      </c>
      <c r="D123" s="28">
        <v>16.0</v>
      </c>
      <c r="E123" s="28">
        <v>3.0</v>
      </c>
    </row>
    <row r="124">
      <c r="B124" s="28" t="s">
        <v>49</v>
      </c>
      <c r="C124" s="28" t="s">
        <v>46</v>
      </c>
      <c r="D124" s="28">
        <v>16.0</v>
      </c>
      <c r="E124" s="28">
        <v>1.0</v>
      </c>
    </row>
    <row r="125">
      <c r="B125" s="28" t="s">
        <v>49</v>
      </c>
      <c r="C125" s="28" t="s">
        <v>46</v>
      </c>
      <c r="D125" s="28">
        <v>16.0</v>
      </c>
      <c r="E125" s="28">
        <v>2.0</v>
      </c>
    </row>
    <row r="126">
      <c r="B126" s="28" t="s">
        <v>49</v>
      </c>
      <c r="C126" s="28" t="s">
        <v>46</v>
      </c>
      <c r="D126" s="28">
        <v>16.0</v>
      </c>
      <c r="E126" s="28">
        <v>1.0</v>
      </c>
    </row>
    <row r="127">
      <c r="B127" s="28" t="s">
        <v>49</v>
      </c>
      <c r="C127" s="28" t="s">
        <v>46</v>
      </c>
      <c r="D127" s="28">
        <v>16.0</v>
      </c>
      <c r="E127" s="28">
        <v>2.0</v>
      </c>
    </row>
    <row r="128">
      <c r="B128" s="28" t="s">
        <v>49</v>
      </c>
      <c r="C128" s="28" t="s">
        <v>46</v>
      </c>
      <c r="D128" s="28">
        <v>16.0</v>
      </c>
      <c r="E128" s="28">
        <v>1.0</v>
      </c>
    </row>
    <row r="129">
      <c r="B129" s="28" t="s">
        <v>49</v>
      </c>
      <c r="C129" s="28" t="s">
        <v>46</v>
      </c>
      <c r="D129" s="28">
        <v>17.0</v>
      </c>
      <c r="E129" s="28">
        <v>3.0</v>
      </c>
    </row>
    <row r="130">
      <c r="B130" s="28" t="s">
        <v>49</v>
      </c>
      <c r="C130" s="28" t="s">
        <v>46</v>
      </c>
      <c r="D130" s="28">
        <v>17.0</v>
      </c>
      <c r="E130" s="28">
        <v>1.0</v>
      </c>
    </row>
    <row r="131">
      <c r="B131" s="28" t="s">
        <v>49</v>
      </c>
      <c r="C131" s="28" t="s">
        <v>46</v>
      </c>
      <c r="D131" s="28">
        <v>17.0</v>
      </c>
      <c r="E131" s="28">
        <v>1.0</v>
      </c>
    </row>
    <row r="132">
      <c r="B132" s="28" t="s">
        <v>49</v>
      </c>
      <c r="C132" s="28" t="s">
        <v>46</v>
      </c>
      <c r="D132" s="28">
        <v>17.0</v>
      </c>
      <c r="E132" s="28">
        <v>1.0</v>
      </c>
    </row>
    <row r="133">
      <c r="B133" s="28" t="s">
        <v>49</v>
      </c>
      <c r="C133" s="28" t="s">
        <v>46</v>
      </c>
      <c r="D133" s="28">
        <v>17.0</v>
      </c>
      <c r="E133" s="28">
        <v>3.0</v>
      </c>
    </row>
    <row r="134">
      <c r="B134" s="28" t="s">
        <v>49</v>
      </c>
      <c r="C134" s="28" t="s">
        <v>46</v>
      </c>
      <c r="D134" s="28">
        <v>17.0</v>
      </c>
      <c r="E134" s="28">
        <v>3.0</v>
      </c>
    </row>
    <row r="135">
      <c r="B135" s="28" t="s">
        <v>49</v>
      </c>
      <c r="C135" s="28" t="s">
        <v>46</v>
      </c>
      <c r="D135" s="28">
        <v>17.0</v>
      </c>
      <c r="E135" s="28">
        <v>1.0</v>
      </c>
    </row>
    <row r="136">
      <c r="B136" s="28" t="s">
        <v>49</v>
      </c>
      <c r="C136" s="28" t="s">
        <v>46</v>
      </c>
      <c r="D136" s="28">
        <v>17.0</v>
      </c>
      <c r="E136" s="28">
        <v>1.0</v>
      </c>
    </row>
    <row r="137">
      <c r="B137" s="28" t="s">
        <v>49</v>
      </c>
      <c r="C137" s="28" t="s">
        <v>46</v>
      </c>
      <c r="D137" s="28">
        <v>18.0</v>
      </c>
      <c r="E137" s="28">
        <v>1.0</v>
      </c>
    </row>
    <row r="138">
      <c r="B138" s="28" t="s">
        <v>49</v>
      </c>
      <c r="C138" s="28" t="s">
        <v>46</v>
      </c>
      <c r="D138" s="28">
        <v>18.0</v>
      </c>
      <c r="E138" s="28">
        <v>3.0</v>
      </c>
    </row>
    <row r="139">
      <c r="B139" s="28" t="s">
        <v>49</v>
      </c>
      <c r="C139" s="28" t="s">
        <v>46</v>
      </c>
      <c r="D139" s="28">
        <v>18.0</v>
      </c>
      <c r="E139" s="28">
        <v>5.0</v>
      </c>
    </row>
    <row r="140">
      <c r="B140" s="28" t="s">
        <v>49</v>
      </c>
      <c r="C140" s="28" t="s">
        <v>46</v>
      </c>
      <c r="D140" s="28">
        <v>18.0</v>
      </c>
      <c r="E140" s="28">
        <v>4.0</v>
      </c>
    </row>
    <row r="141">
      <c r="B141" s="28" t="s">
        <v>49</v>
      </c>
      <c r="C141" s="28" t="s">
        <v>46</v>
      </c>
      <c r="D141" s="28">
        <v>18.0</v>
      </c>
      <c r="E141" s="28">
        <v>2.0</v>
      </c>
    </row>
    <row r="142">
      <c r="B142" s="28" t="s">
        <v>49</v>
      </c>
      <c r="C142" s="28" t="s">
        <v>46</v>
      </c>
      <c r="D142" s="28">
        <v>18.0</v>
      </c>
      <c r="E142" s="28">
        <v>2.0</v>
      </c>
    </row>
    <row r="143">
      <c r="B143" s="28" t="s">
        <v>49</v>
      </c>
      <c r="C143" s="28" t="s">
        <v>46</v>
      </c>
      <c r="D143" s="28">
        <v>18.0</v>
      </c>
      <c r="E143" s="28">
        <v>1.0</v>
      </c>
    </row>
    <row r="144">
      <c r="B144" s="28" t="s">
        <v>49</v>
      </c>
      <c r="C144" s="28" t="s">
        <v>46</v>
      </c>
      <c r="D144" s="28">
        <v>18.0</v>
      </c>
      <c r="E144" s="28">
        <v>2.0</v>
      </c>
    </row>
    <row r="145">
      <c r="B145" s="28" t="s">
        <v>49</v>
      </c>
      <c r="C145" s="28" t="s">
        <v>46</v>
      </c>
      <c r="D145" s="28">
        <v>19.0</v>
      </c>
      <c r="E145" s="28">
        <v>1.0</v>
      </c>
    </row>
    <row r="146">
      <c r="B146" s="28" t="s">
        <v>49</v>
      </c>
      <c r="C146" s="28" t="s">
        <v>46</v>
      </c>
      <c r="D146" s="28">
        <v>19.0</v>
      </c>
      <c r="E146" s="28">
        <v>1.0</v>
      </c>
    </row>
    <row r="147">
      <c r="B147" s="28" t="s">
        <v>49</v>
      </c>
      <c r="C147" s="28" t="s">
        <v>46</v>
      </c>
      <c r="D147" s="28">
        <v>19.0</v>
      </c>
      <c r="E147" s="28">
        <v>1.0</v>
      </c>
    </row>
    <row r="148">
      <c r="B148" s="28" t="s">
        <v>49</v>
      </c>
      <c r="C148" s="28" t="s">
        <v>46</v>
      </c>
      <c r="D148" s="28">
        <v>19.0</v>
      </c>
      <c r="E148" s="28">
        <v>1.0</v>
      </c>
    </row>
    <row r="149">
      <c r="B149" s="28" t="s">
        <v>49</v>
      </c>
      <c r="C149" s="28" t="s">
        <v>46</v>
      </c>
      <c r="D149" s="28">
        <v>19.0</v>
      </c>
      <c r="E149" s="28">
        <v>1.0</v>
      </c>
    </row>
    <row r="150">
      <c r="B150" s="28" t="s">
        <v>49</v>
      </c>
      <c r="C150" s="28" t="s">
        <v>46</v>
      </c>
      <c r="D150" s="28">
        <v>19.0</v>
      </c>
      <c r="E150" s="28">
        <v>1.0</v>
      </c>
    </row>
    <row r="151">
      <c r="B151" s="28" t="s">
        <v>49</v>
      </c>
      <c r="C151" s="28" t="s">
        <v>46</v>
      </c>
      <c r="D151" s="28">
        <v>19.0</v>
      </c>
      <c r="E151" s="28">
        <v>1.0</v>
      </c>
    </row>
    <row r="152">
      <c r="B152" s="28" t="s">
        <v>49</v>
      </c>
      <c r="C152" s="28" t="s">
        <v>46</v>
      </c>
      <c r="D152" s="28">
        <v>19.0</v>
      </c>
      <c r="E152" s="28">
        <v>2.0</v>
      </c>
    </row>
    <row r="153">
      <c r="B153" s="28" t="s">
        <v>49</v>
      </c>
      <c r="C153" s="28" t="s">
        <v>46</v>
      </c>
      <c r="D153" s="28">
        <v>20.0</v>
      </c>
      <c r="E153" s="28">
        <v>4.0</v>
      </c>
    </row>
    <row r="154">
      <c r="B154" s="28" t="s">
        <v>49</v>
      </c>
      <c r="C154" s="28" t="s">
        <v>46</v>
      </c>
      <c r="D154" s="28">
        <v>20.0</v>
      </c>
      <c r="E154" s="28">
        <v>1.0</v>
      </c>
    </row>
    <row r="155">
      <c r="B155" s="28" t="s">
        <v>49</v>
      </c>
      <c r="C155" s="28" t="s">
        <v>46</v>
      </c>
      <c r="D155" s="28">
        <v>20.0</v>
      </c>
      <c r="E155" s="28">
        <v>1.0</v>
      </c>
    </row>
    <row r="156">
      <c r="B156" s="28" t="s">
        <v>49</v>
      </c>
      <c r="C156" s="28" t="s">
        <v>46</v>
      </c>
      <c r="D156" s="28">
        <v>20.0</v>
      </c>
      <c r="E156" s="28">
        <v>1.0</v>
      </c>
    </row>
    <row r="157">
      <c r="B157" s="28" t="s">
        <v>49</v>
      </c>
      <c r="C157" s="28" t="s">
        <v>46</v>
      </c>
      <c r="D157" s="28">
        <v>20.0</v>
      </c>
      <c r="E157" s="28">
        <v>4.0</v>
      </c>
    </row>
    <row r="158">
      <c r="B158" s="28" t="s">
        <v>49</v>
      </c>
      <c r="C158" s="28" t="s">
        <v>46</v>
      </c>
      <c r="D158" s="28">
        <v>20.0</v>
      </c>
      <c r="E158" s="28">
        <v>3.0</v>
      </c>
    </row>
    <row r="159">
      <c r="B159" s="28" t="s">
        <v>49</v>
      </c>
      <c r="C159" s="28" t="s">
        <v>46</v>
      </c>
      <c r="D159" s="28">
        <v>20.0</v>
      </c>
      <c r="E159" s="28">
        <v>1.0</v>
      </c>
    </row>
    <row r="160">
      <c r="B160" s="28" t="s">
        <v>49</v>
      </c>
      <c r="C160" s="28" t="s">
        <v>46</v>
      </c>
      <c r="D160" s="28">
        <v>20.0</v>
      </c>
      <c r="E160" s="28">
        <v>4.0</v>
      </c>
    </row>
    <row r="161">
      <c r="B161" s="28" t="s">
        <v>49</v>
      </c>
      <c r="C161" s="28" t="s">
        <v>46</v>
      </c>
      <c r="D161" s="28">
        <v>21.0</v>
      </c>
      <c r="E161" s="28">
        <v>2.0</v>
      </c>
    </row>
    <row r="162">
      <c r="B162" s="28" t="s">
        <v>49</v>
      </c>
      <c r="C162" s="28" t="s">
        <v>46</v>
      </c>
      <c r="D162" s="28">
        <v>21.0</v>
      </c>
      <c r="E162" s="28">
        <v>1.0</v>
      </c>
    </row>
    <row r="163">
      <c r="B163" s="28" t="s">
        <v>49</v>
      </c>
      <c r="C163" s="28" t="s">
        <v>46</v>
      </c>
      <c r="D163" s="28">
        <v>21.0</v>
      </c>
      <c r="E163" s="28">
        <v>3.0</v>
      </c>
    </row>
    <row r="164">
      <c r="B164" s="28" t="s">
        <v>49</v>
      </c>
      <c r="C164" s="28" t="s">
        <v>46</v>
      </c>
      <c r="D164" s="28">
        <v>21.0</v>
      </c>
      <c r="E164" s="28">
        <v>4.0</v>
      </c>
    </row>
    <row r="165">
      <c r="B165" s="28" t="s">
        <v>49</v>
      </c>
      <c r="C165" s="28" t="s">
        <v>46</v>
      </c>
      <c r="D165" s="28">
        <v>21.0</v>
      </c>
      <c r="E165" s="28">
        <v>4.0</v>
      </c>
    </row>
    <row r="166">
      <c r="B166" s="28" t="s">
        <v>49</v>
      </c>
      <c r="C166" s="28" t="s">
        <v>46</v>
      </c>
      <c r="D166" s="28">
        <v>21.0</v>
      </c>
      <c r="E166" s="28">
        <v>4.0</v>
      </c>
    </row>
    <row r="167">
      <c r="B167" s="28" t="s">
        <v>49</v>
      </c>
      <c r="C167" s="28" t="s">
        <v>46</v>
      </c>
      <c r="D167" s="28">
        <v>21.0</v>
      </c>
      <c r="E167" s="28">
        <v>3.0</v>
      </c>
    </row>
    <row r="168">
      <c r="B168" s="28" t="s">
        <v>49</v>
      </c>
      <c r="C168" s="28" t="s">
        <v>46</v>
      </c>
      <c r="D168" s="28">
        <v>21.0</v>
      </c>
      <c r="E168" s="28">
        <v>4.0</v>
      </c>
    </row>
    <row r="169">
      <c r="B169" s="28" t="s">
        <v>49</v>
      </c>
      <c r="C169" s="28" t="s">
        <v>46</v>
      </c>
      <c r="D169" s="28">
        <v>22.0</v>
      </c>
      <c r="E169" s="28">
        <v>3.0</v>
      </c>
    </row>
    <row r="170">
      <c r="B170" s="28" t="s">
        <v>49</v>
      </c>
      <c r="C170" s="28" t="s">
        <v>46</v>
      </c>
      <c r="D170" s="28">
        <v>22.0</v>
      </c>
      <c r="E170" s="28">
        <v>1.0</v>
      </c>
    </row>
    <row r="171">
      <c r="B171" s="28" t="s">
        <v>49</v>
      </c>
      <c r="C171" s="28" t="s">
        <v>46</v>
      </c>
      <c r="D171" s="28">
        <v>22.0</v>
      </c>
      <c r="E171" s="28">
        <v>3.0</v>
      </c>
    </row>
    <row r="172">
      <c r="B172" s="28" t="s">
        <v>49</v>
      </c>
      <c r="C172" s="28" t="s">
        <v>46</v>
      </c>
      <c r="D172" s="28">
        <v>22.0</v>
      </c>
      <c r="E172" s="28">
        <v>3.0</v>
      </c>
    </row>
    <row r="173">
      <c r="B173" s="28" t="s">
        <v>49</v>
      </c>
      <c r="C173" s="28" t="s">
        <v>46</v>
      </c>
      <c r="D173" s="28">
        <v>22.0</v>
      </c>
      <c r="E173" s="28">
        <v>3.0</v>
      </c>
    </row>
    <row r="174">
      <c r="B174" s="28" t="s">
        <v>49</v>
      </c>
      <c r="C174" s="28" t="s">
        <v>46</v>
      </c>
      <c r="D174" s="28">
        <v>22.0</v>
      </c>
      <c r="E174" s="28">
        <v>3.0</v>
      </c>
    </row>
    <row r="175">
      <c r="B175" s="28" t="s">
        <v>49</v>
      </c>
      <c r="C175" s="28" t="s">
        <v>46</v>
      </c>
      <c r="D175" s="28">
        <v>22.0</v>
      </c>
      <c r="E175" s="28">
        <v>1.0</v>
      </c>
    </row>
    <row r="176">
      <c r="B176" s="28" t="s">
        <v>49</v>
      </c>
      <c r="C176" s="28" t="s">
        <v>46</v>
      </c>
      <c r="D176" s="28">
        <v>22.0</v>
      </c>
      <c r="E176" s="28">
        <v>1.0</v>
      </c>
    </row>
    <row r="177">
      <c r="B177" s="28" t="s">
        <v>49</v>
      </c>
      <c r="C177" s="28" t="s">
        <v>46</v>
      </c>
      <c r="D177" s="28">
        <v>23.0</v>
      </c>
      <c r="E177" s="28">
        <v>1.0</v>
      </c>
    </row>
    <row r="178">
      <c r="B178" s="28" t="s">
        <v>49</v>
      </c>
      <c r="C178" s="28" t="s">
        <v>46</v>
      </c>
      <c r="D178" s="28">
        <v>23.0</v>
      </c>
      <c r="E178" s="28">
        <v>1.0</v>
      </c>
    </row>
    <row r="179">
      <c r="B179" s="28" t="s">
        <v>49</v>
      </c>
      <c r="C179" s="28" t="s">
        <v>46</v>
      </c>
      <c r="D179" s="28">
        <v>23.0</v>
      </c>
      <c r="E179" s="28">
        <v>1.0</v>
      </c>
    </row>
    <row r="180">
      <c r="B180" s="28" t="s">
        <v>49</v>
      </c>
      <c r="C180" s="28" t="s">
        <v>46</v>
      </c>
      <c r="D180" s="28">
        <v>23.0</v>
      </c>
      <c r="E180" s="28">
        <v>3.0</v>
      </c>
    </row>
    <row r="181">
      <c r="B181" s="28" t="s">
        <v>49</v>
      </c>
      <c r="C181" s="28" t="s">
        <v>46</v>
      </c>
      <c r="D181" s="28">
        <v>23.0</v>
      </c>
      <c r="E181" s="28">
        <v>3.0</v>
      </c>
    </row>
    <row r="182">
      <c r="B182" s="28" t="s">
        <v>49</v>
      </c>
      <c r="C182" s="28" t="s">
        <v>46</v>
      </c>
      <c r="D182" s="28">
        <v>23.0</v>
      </c>
      <c r="E182" s="28">
        <v>4.0</v>
      </c>
    </row>
    <row r="183">
      <c r="B183" s="28" t="s">
        <v>49</v>
      </c>
      <c r="C183" s="28" t="s">
        <v>46</v>
      </c>
      <c r="D183" s="28">
        <v>23.0</v>
      </c>
      <c r="E183" s="28">
        <v>1.0</v>
      </c>
    </row>
    <row r="184">
      <c r="B184" s="28" t="s">
        <v>49</v>
      </c>
      <c r="C184" s="28" t="s">
        <v>46</v>
      </c>
      <c r="D184" s="28">
        <v>23.0</v>
      </c>
      <c r="E184" s="28">
        <v>3.0</v>
      </c>
    </row>
    <row r="185">
      <c r="B185" s="28" t="s">
        <v>49</v>
      </c>
      <c r="C185" s="28" t="s">
        <v>46</v>
      </c>
      <c r="D185" s="28">
        <v>24.0</v>
      </c>
      <c r="E185" s="28">
        <v>1.0</v>
      </c>
    </row>
    <row r="186">
      <c r="B186" s="28" t="s">
        <v>49</v>
      </c>
      <c r="C186" s="28" t="s">
        <v>46</v>
      </c>
      <c r="D186" s="28">
        <v>24.0</v>
      </c>
      <c r="E186" s="28">
        <v>3.0</v>
      </c>
    </row>
    <row r="187">
      <c r="B187" s="28" t="s">
        <v>49</v>
      </c>
      <c r="C187" s="28" t="s">
        <v>46</v>
      </c>
      <c r="D187" s="28">
        <v>24.0</v>
      </c>
      <c r="E187" s="28">
        <v>4.0</v>
      </c>
    </row>
    <row r="188">
      <c r="B188" s="28" t="s">
        <v>49</v>
      </c>
      <c r="C188" s="28" t="s">
        <v>46</v>
      </c>
      <c r="D188" s="28">
        <v>24.0</v>
      </c>
      <c r="E188" s="28">
        <v>3.0</v>
      </c>
    </row>
    <row r="189">
      <c r="B189" s="28" t="s">
        <v>49</v>
      </c>
      <c r="C189" s="28" t="s">
        <v>46</v>
      </c>
      <c r="D189" s="28">
        <v>24.0</v>
      </c>
      <c r="E189" s="28">
        <v>3.0</v>
      </c>
    </row>
    <row r="190">
      <c r="B190" s="28" t="s">
        <v>49</v>
      </c>
      <c r="C190" s="28" t="s">
        <v>46</v>
      </c>
      <c r="D190" s="28">
        <v>24.0</v>
      </c>
      <c r="E190" s="28">
        <v>1.0</v>
      </c>
    </row>
    <row r="191">
      <c r="B191" s="28" t="s">
        <v>49</v>
      </c>
      <c r="C191" s="28" t="s">
        <v>46</v>
      </c>
      <c r="D191" s="28">
        <v>24.0</v>
      </c>
      <c r="E191" s="28">
        <v>2.0</v>
      </c>
    </row>
    <row r="192">
      <c r="B192" s="28" t="s">
        <v>49</v>
      </c>
      <c r="C192" s="28" t="s">
        <v>46</v>
      </c>
      <c r="D192" s="28">
        <v>24.0</v>
      </c>
      <c r="E192" s="28">
        <v>2.0</v>
      </c>
    </row>
    <row r="193">
      <c r="B193" s="28" t="s">
        <v>49</v>
      </c>
      <c r="C193" s="28" t="s">
        <v>46</v>
      </c>
      <c r="D193" s="28">
        <v>25.0</v>
      </c>
      <c r="E193" s="28">
        <v>2.0</v>
      </c>
    </row>
    <row r="194">
      <c r="B194" s="28" t="s">
        <v>49</v>
      </c>
      <c r="C194" s="28" t="s">
        <v>46</v>
      </c>
      <c r="D194" s="28">
        <v>25.0</v>
      </c>
      <c r="E194" s="28">
        <v>4.0</v>
      </c>
    </row>
    <row r="195">
      <c r="B195" s="28" t="s">
        <v>49</v>
      </c>
      <c r="C195" s="28" t="s">
        <v>46</v>
      </c>
      <c r="D195" s="28">
        <v>25.0</v>
      </c>
      <c r="E195" s="28">
        <v>3.0</v>
      </c>
    </row>
    <row r="196">
      <c r="B196" s="28" t="s">
        <v>49</v>
      </c>
      <c r="C196" s="28" t="s">
        <v>46</v>
      </c>
      <c r="D196" s="28">
        <v>25.0</v>
      </c>
      <c r="E196" s="28">
        <v>4.0</v>
      </c>
    </row>
    <row r="197">
      <c r="B197" s="28" t="s">
        <v>49</v>
      </c>
      <c r="C197" s="28" t="s">
        <v>46</v>
      </c>
      <c r="D197" s="28">
        <v>25.0</v>
      </c>
      <c r="E197" s="28">
        <v>3.0</v>
      </c>
    </row>
    <row r="198">
      <c r="B198" s="28" t="s">
        <v>49</v>
      </c>
      <c r="C198" s="28" t="s">
        <v>46</v>
      </c>
      <c r="D198" s="28">
        <v>25.0</v>
      </c>
      <c r="E198" s="28">
        <v>4.0</v>
      </c>
    </row>
    <row r="199">
      <c r="B199" s="28" t="s">
        <v>49</v>
      </c>
      <c r="C199" s="28" t="s">
        <v>46</v>
      </c>
      <c r="D199" s="28">
        <v>25.0</v>
      </c>
      <c r="E199" s="28">
        <v>1.0</v>
      </c>
    </row>
    <row r="200">
      <c r="B200" s="28" t="s">
        <v>49</v>
      </c>
      <c r="C200" s="28" t="s">
        <v>46</v>
      </c>
      <c r="D200" s="28">
        <v>25.0</v>
      </c>
      <c r="E200" s="28">
        <v>1.0</v>
      </c>
    </row>
    <row r="201">
      <c r="B201" s="28" t="s">
        <v>49</v>
      </c>
      <c r="C201" s="28" t="s">
        <v>46</v>
      </c>
      <c r="D201" s="28">
        <v>26.0</v>
      </c>
      <c r="E201" s="28">
        <v>1.0</v>
      </c>
    </row>
    <row r="202">
      <c r="B202" s="28" t="s">
        <v>49</v>
      </c>
      <c r="C202" s="28" t="s">
        <v>46</v>
      </c>
      <c r="D202" s="28">
        <v>26.0</v>
      </c>
      <c r="E202" s="28">
        <v>1.0</v>
      </c>
    </row>
    <row r="203">
      <c r="B203" s="28" t="s">
        <v>49</v>
      </c>
      <c r="C203" s="28" t="s">
        <v>46</v>
      </c>
      <c r="D203" s="28">
        <v>26.0</v>
      </c>
      <c r="E203" s="28">
        <v>1.0</v>
      </c>
    </row>
    <row r="204">
      <c r="B204" s="28" t="s">
        <v>49</v>
      </c>
      <c r="C204" s="28" t="s">
        <v>46</v>
      </c>
      <c r="D204" s="28">
        <v>26.0</v>
      </c>
      <c r="E204" s="28">
        <v>3.0</v>
      </c>
    </row>
    <row r="205">
      <c r="B205" s="28" t="s">
        <v>49</v>
      </c>
      <c r="C205" s="28" t="s">
        <v>46</v>
      </c>
      <c r="D205" s="28">
        <v>26.0</v>
      </c>
      <c r="E205" s="28">
        <v>4.0</v>
      </c>
    </row>
    <row r="206">
      <c r="B206" s="28" t="s">
        <v>49</v>
      </c>
      <c r="C206" s="28" t="s">
        <v>46</v>
      </c>
      <c r="D206" s="28">
        <v>26.0</v>
      </c>
      <c r="E206" s="28">
        <v>3.0</v>
      </c>
    </row>
    <row r="207">
      <c r="B207" s="28" t="s">
        <v>49</v>
      </c>
      <c r="C207" s="28" t="s">
        <v>46</v>
      </c>
      <c r="D207" s="28">
        <v>26.0</v>
      </c>
      <c r="E207" s="28">
        <v>1.0</v>
      </c>
    </row>
    <row r="208">
      <c r="B208" s="28" t="s">
        <v>49</v>
      </c>
      <c r="C208" s="28" t="s">
        <v>46</v>
      </c>
      <c r="D208" s="28">
        <v>26.0</v>
      </c>
      <c r="E208" s="28">
        <v>1.0</v>
      </c>
    </row>
    <row r="209">
      <c r="B209" s="28" t="s">
        <v>49</v>
      </c>
      <c r="C209" s="28" t="s">
        <v>46</v>
      </c>
      <c r="D209" s="28">
        <v>27.0</v>
      </c>
      <c r="E209" s="28">
        <v>1.0</v>
      </c>
    </row>
    <row r="210">
      <c r="B210" s="28" t="s">
        <v>49</v>
      </c>
      <c r="C210" s="28" t="s">
        <v>46</v>
      </c>
      <c r="D210" s="28">
        <v>27.0</v>
      </c>
      <c r="E210" s="28">
        <v>1.0</v>
      </c>
    </row>
    <row r="211">
      <c r="B211" s="28" t="s">
        <v>49</v>
      </c>
      <c r="C211" s="28" t="s">
        <v>46</v>
      </c>
      <c r="D211" s="28">
        <v>27.0</v>
      </c>
      <c r="E211" s="28">
        <v>3.0</v>
      </c>
    </row>
    <row r="212">
      <c r="B212" s="28" t="s">
        <v>49</v>
      </c>
      <c r="C212" s="28" t="s">
        <v>46</v>
      </c>
      <c r="D212" s="28">
        <v>27.0</v>
      </c>
      <c r="E212" s="28">
        <v>2.0</v>
      </c>
    </row>
    <row r="213">
      <c r="B213" s="28" t="s">
        <v>49</v>
      </c>
      <c r="C213" s="28" t="s">
        <v>46</v>
      </c>
      <c r="D213" s="28">
        <v>27.0</v>
      </c>
      <c r="E213" s="28">
        <v>1.0</v>
      </c>
    </row>
    <row r="214">
      <c r="B214" s="28" t="s">
        <v>49</v>
      </c>
      <c r="C214" s="28" t="s">
        <v>46</v>
      </c>
      <c r="D214" s="28">
        <v>27.0</v>
      </c>
      <c r="E214" s="28">
        <v>1.0</v>
      </c>
    </row>
    <row r="215">
      <c r="B215" s="28" t="s">
        <v>49</v>
      </c>
      <c r="C215" s="28" t="s">
        <v>46</v>
      </c>
      <c r="D215" s="28">
        <v>27.0</v>
      </c>
      <c r="E215" s="28">
        <v>1.0</v>
      </c>
    </row>
    <row r="216">
      <c r="B216" s="28" t="s">
        <v>49</v>
      </c>
      <c r="C216" s="28" t="s">
        <v>46</v>
      </c>
      <c r="D216" s="28">
        <v>27.0</v>
      </c>
      <c r="E216" s="28">
        <v>1.0</v>
      </c>
    </row>
    <row r="217">
      <c r="B217" s="28" t="s">
        <v>49</v>
      </c>
      <c r="C217" s="28" t="s">
        <v>46</v>
      </c>
      <c r="D217" s="28">
        <v>28.0</v>
      </c>
      <c r="E217" s="28">
        <v>1.0</v>
      </c>
    </row>
    <row r="218">
      <c r="B218" s="28" t="s">
        <v>49</v>
      </c>
      <c r="C218" s="28" t="s">
        <v>46</v>
      </c>
      <c r="D218" s="28">
        <v>28.0</v>
      </c>
      <c r="E218" s="28">
        <v>4.0</v>
      </c>
    </row>
    <row r="219">
      <c r="B219" s="28" t="s">
        <v>49</v>
      </c>
      <c r="C219" s="28" t="s">
        <v>46</v>
      </c>
      <c r="D219" s="28">
        <v>28.0</v>
      </c>
      <c r="E219" s="28">
        <v>2.0</v>
      </c>
    </row>
    <row r="220">
      <c r="B220" s="28" t="s">
        <v>49</v>
      </c>
      <c r="C220" s="28" t="s">
        <v>46</v>
      </c>
      <c r="D220" s="28">
        <v>28.0</v>
      </c>
      <c r="E220" s="28">
        <v>3.0</v>
      </c>
    </row>
    <row r="221">
      <c r="B221" s="28" t="s">
        <v>49</v>
      </c>
      <c r="C221" s="28" t="s">
        <v>46</v>
      </c>
      <c r="D221" s="28">
        <v>28.0</v>
      </c>
      <c r="E221" s="28">
        <v>4.0</v>
      </c>
    </row>
    <row r="222">
      <c r="B222" s="28" t="s">
        <v>49</v>
      </c>
      <c r="C222" s="28" t="s">
        <v>46</v>
      </c>
      <c r="D222" s="28">
        <v>28.0</v>
      </c>
      <c r="E222" s="28">
        <v>2.0</v>
      </c>
    </row>
    <row r="223">
      <c r="B223" s="28" t="s">
        <v>49</v>
      </c>
      <c r="C223" s="28" t="s">
        <v>46</v>
      </c>
      <c r="D223" s="28">
        <v>28.0</v>
      </c>
      <c r="E223" s="28">
        <v>1.0</v>
      </c>
    </row>
    <row r="224">
      <c r="B224" s="28" t="s">
        <v>49</v>
      </c>
      <c r="C224" s="28" t="s">
        <v>46</v>
      </c>
      <c r="D224" s="28">
        <v>28.0</v>
      </c>
      <c r="E224" s="28">
        <v>1.0</v>
      </c>
    </row>
    <row r="225">
      <c r="B225" s="28" t="s">
        <v>49</v>
      </c>
      <c r="C225" s="28" t="s">
        <v>46</v>
      </c>
      <c r="D225" s="28">
        <v>29.0</v>
      </c>
      <c r="E225" s="28">
        <v>1.0</v>
      </c>
    </row>
    <row r="226">
      <c r="B226" s="28" t="s">
        <v>49</v>
      </c>
      <c r="C226" s="28" t="s">
        <v>46</v>
      </c>
      <c r="D226" s="28">
        <v>29.0</v>
      </c>
      <c r="E226" s="28">
        <v>4.0</v>
      </c>
    </row>
    <row r="227">
      <c r="B227" s="28" t="s">
        <v>49</v>
      </c>
      <c r="C227" s="28" t="s">
        <v>46</v>
      </c>
      <c r="D227" s="28">
        <v>29.0</v>
      </c>
      <c r="E227" s="28">
        <v>3.0</v>
      </c>
    </row>
    <row r="228">
      <c r="B228" s="28" t="s">
        <v>49</v>
      </c>
      <c r="C228" s="28" t="s">
        <v>46</v>
      </c>
      <c r="D228" s="28">
        <v>29.0</v>
      </c>
      <c r="E228" s="28">
        <v>4.0</v>
      </c>
    </row>
    <row r="229">
      <c r="B229" s="28" t="s">
        <v>49</v>
      </c>
      <c r="C229" s="28" t="s">
        <v>46</v>
      </c>
      <c r="D229" s="28">
        <v>29.0</v>
      </c>
      <c r="E229" s="28">
        <v>2.0</v>
      </c>
    </row>
    <row r="230">
      <c r="B230" s="28" t="s">
        <v>49</v>
      </c>
      <c r="C230" s="28" t="s">
        <v>46</v>
      </c>
      <c r="D230" s="28">
        <v>29.0</v>
      </c>
      <c r="E230" s="28">
        <v>1.0</v>
      </c>
    </row>
    <row r="231">
      <c r="B231" s="28" t="s">
        <v>49</v>
      </c>
      <c r="C231" s="28" t="s">
        <v>46</v>
      </c>
      <c r="D231" s="28">
        <v>29.0</v>
      </c>
      <c r="E231" s="28">
        <v>2.0</v>
      </c>
    </row>
    <row r="232">
      <c r="B232" s="28" t="s">
        <v>49</v>
      </c>
      <c r="C232" s="28" t="s">
        <v>46</v>
      </c>
      <c r="D232" s="28">
        <v>29.0</v>
      </c>
      <c r="E232" s="28">
        <v>2.0</v>
      </c>
    </row>
    <row r="233">
      <c r="B233" s="28" t="s">
        <v>49</v>
      </c>
      <c r="C233" s="28" t="s">
        <v>47</v>
      </c>
      <c r="D233" s="28">
        <v>1.0</v>
      </c>
      <c r="E233" s="28">
        <v>1.0</v>
      </c>
    </row>
    <row r="234">
      <c r="B234" s="28" t="s">
        <v>49</v>
      </c>
      <c r="C234" s="28" t="s">
        <v>47</v>
      </c>
      <c r="D234" s="28">
        <v>1.0</v>
      </c>
      <c r="E234" s="28">
        <v>1.0</v>
      </c>
    </row>
    <row r="235">
      <c r="B235" s="28" t="s">
        <v>49</v>
      </c>
      <c r="C235" s="28" t="s">
        <v>47</v>
      </c>
      <c r="D235" s="28">
        <v>1.0</v>
      </c>
      <c r="E235" s="28">
        <v>5.0</v>
      </c>
    </row>
    <row r="236">
      <c r="B236" s="28" t="s">
        <v>49</v>
      </c>
      <c r="C236" s="28" t="s">
        <v>47</v>
      </c>
      <c r="D236" s="28">
        <v>1.0</v>
      </c>
      <c r="E236" s="28">
        <v>2.0</v>
      </c>
    </row>
    <row r="237">
      <c r="B237" s="28" t="s">
        <v>49</v>
      </c>
      <c r="C237" s="28" t="s">
        <v>47</v>
      </c>
      <c r="D237" s="28">
        <v>1.0</v>
      </c>
      <c r="E237" s="28">
        <v>3.0</v>
      </c>
    </row>
    <row r="238">
      <c r="B238" s="28" t="s">
        <v>49</v>
      </c>
      <c r="C238" s="28" t="s">
        <v>47</v>
      </c>
      <c r="D238" s="28">
        <v>1.0</v>
      </c>
      <c r="E238" s="28">
        <v>2.0</v>
      </c>
    </row>
    <row r="239">
      <c r="B239" s="28" t="s">
        <v>49</v>
      </c>
      <c r="C239" s="28" t="s">
        <v>47</v>
      </c>
      <c r="D239" s="28">
        <v>1.0</v>
      </c>
      <c r="E239" s="28">
        <v>2.0</v>
      </c>
    </row>
    <row r="240">
      <c r="B240" s="28" t="s">
        <v>49</v>
      </c>
      <c r="C240" s="28" t="s">
        <v>47</v>
      </c>
      <c r="D240" s="28">
        <v>1.0</v>
      </c>
      <c r="E240" s="28">
        <v>2.0</v>
      </c>
    </row>
    <row r="241">
      <c r="B241" s="28" t="s">
        <v>49</v>
      </c>
      <c r="C241" s="28" t="s">
        <v>47</v>
      </c>
      <c r="D241" s="28">
        <v>2.0</v>
      </c>
      <c r="E241" s="28">
        <v>4.0</v>
      </c>
    </row>
    <row r="242">
      <c r="B242" s="28" t="s">
        <v>49</v>
      </c>
      <c r="C242" s="28" t="s">
        <v>47</v>
      </c>
      <c r="D242" s="28">
        <v>2.0</v>
      </c>
      <c r="E242" s="28">
        <v>2.0</v>
      </c>
    </row>
    <row r="243">
      <c r="B243" s="28" t="s">
        <v>49</v>
      </c>
      <c r="C243" s="28" t="s">
        <v>47</v>
      </c>
      <c r="D243" s="28">
        <v>2.0</v>
      </c>
      <c r="E243" s="28">
        <v>4.0</v>
      </c>
    </row>
    <row r="244">
      <c r="B244" s="28" t="s">
        <v>49</v>
      </c>
      <c r="C244" s="28" t="s">
        <v>47</v>
      </c>
      <c r="D244" s="28">
        <v>2.0</v>
      </c>
      <c r="E244" s="28">
        <v>3.0</v>
      </c>
    </row>
    <row r="245">
      <c r="B245" s="28" t="s">
        <v>49</v>
      </c>
      <c r="C245" s="28" t="s">
        <v>47</v>
      </c>
      <c r="D245" s="28">
        <v>2.0</v>
      </c>
      <c r="E245" s="28">
        <v>3.0</v>
      </c>
    </row>
    <row r="246">
      <c r="B246" s="28" t="s">
        <v>49</v>
      </c>
      <c r="C246" s="28" t="s">
        <v>47</v>
      </c>
      <c r="D246" s="28">
        <v>2.0</v>
      </c>
      <c r="E246" s="28">
        <v>2.0</v>
      </c>
    </row>
    <row r="247">
      <c r="B247" s="28" t="s">
        <v>49</v>
      </c>
      <c r="C247" s="28" t="s">
        <v>47</v>
      </c>
      <c r="D247" s="28">
        <v>2.0</v>
      </c>
      <c r="E247" s="28">
        <v>3.0</v>
      </c>
    </row>
    <row r="248">
      <c r="B248" s="28" t="s">
        <v>49</v>
      </c>
      <c r="C248" s="28" t="s">
        <v>47</v>
      </c>
      <c r="D248" s="28">
        <v>2.0</v>
      </c>
      <c r="E248" s="28">
        <v>3.0</v>
      </c>
    </row>
    <row r="249">
      <c r="B249" s="28" t="s">
        <v>49</v>
      </c>
      <c r="C249" s="28" t="s">
        <v>47</v>
      </c>
      <c r="D249" s="28">
        <v>3.0</v>
      </c>
      <c r="E249" s="28">
        <v>3.0</v>
      </c>
    </row>
    <row r="250">
      <c r="B250" s="28" t="s">
        <v>49</v>
      </c>
      <c r="C250" s="28" t="s">
        <v>47</v>
      </c>
      <c r="D250" s="28">
        <v>3.0</v>
      </c>
      <c r="E250" s="28">
        <v>3.0</v>
      </c>
    </row>
    <row r="251">
      <c r="B251" s="28" t="s">
        <v>49</v>
      </c>
      <c r="C251" s="28" t="s">
        <v>47</v>
      </c>
      <c r="D251" s="28">
        <v>3.0</v>
      </c>
      <c r="E251" s="28">
        <v>2.0</v>
      </c>
    </row>
    <row r="252">
      <c r="B252" s="28" t="s">
        <v>49</v>
      </c>
      <c r="C252" s="28" t="s">
        <v>47</v>
      </c>
      <c r="D252" s="28">
        <v>3.0</v>
      </c>
      <c r="E252" s="28">
        <v>3.0</v>
      </c>
    </row>
    <row r="253">
      <c r="B253" s="28" t="s">
        <v>49</v>
      </c>
      <c r="C253" s="28" t="s">
        <v>47</v>
      </c>
      <c r="D253" s="28">
        <v>3.0</v>
      </c>
      <c r="E253" s="28">
        <v>4.0</v>
      </c>
    </row>
    <row r="254">
      <c r="B254" s="28" t="s">
        <v>49</v>
      </c>
      <c r="C254" s="28" t="s">
        <v>47</v>
      </c>
      <c r="D254" s="28">
        <v>3.0</v>
      </c>
      <c r="E254" s="28">
        <v>3.0</v>
      </c>
    </row>
    <row r="255">
      <c r="B255" s="28" t="s">
        <v>49</v>
      </c>
      <c r="C255" s="28" t="s">
        <v>47</v>
      </c>
      <c r="D255" s="28">
        <v>3.0</v>
      </c>
      <c r="E255" s="28">
        <v>4.0</v>
      </c>
    </row>
    <row r="256">
      <c r="B256" s="28" t="s">
        <v>49</v>
      </c>
      <c r="C256" s="28" t="s">
        <v>47</v>
      </c>
      <c r="D256" s="28">
        <v>3.0</v>
      </c>
      <c r="E256" s="28">
        <v>5.0</v>
      </c>
    </row>
    <row r="257">
      <c r="B257" s="28" t="s">
        <v>49</v>
      </c>
      <c r="C257" s="28" t="s">
        <v>47</v>
      </c>
      <c r="D257" s="28">
        <v>4.0</v>
      </c>
      <c r="E257" s="28">
        <v>4.0</v>
      </c>
    </row>
    <row r="258">
      <c r="B258" s="28" t="s">
        <v>49</v>
      </c>
      <c r="C258" s="28" t="s">
        <v>47</v>
      </c>
      <c r="D258" s="28">
        <v>4.0</v>
      </c>
      <c r="E258" s="28">
        <v>3.0</v>
      </c>
    </row>
    <row r="259">
      <c r="B259" s="28" t="s">
        <v>49</v>
      </c>
      <c r="C259" s="28" t="s">
        <v>47</v>
      </c>
      <c r="D259" s="28">
        <v>4.0</v>
      </c>
      <c r="E259" s="28">
        <v>4.0</v>
      </c>
    </row>
    <row r="260">
      <c r="B260" s="28" t="s">
        <v>49</v>
      </c>
      <c r="C260" s="28" t="s">
        <v>47</v>
      </c>
      <c r="D260" s="28">
        <v>4.0</v>
      </c>
      <c r="E260" s="28">
        <v>4.0</v>
      </c>
    </row>
    <row r="261">
      <c r="B261" s="28" t="s">
        <v>49</v>
      </c>
      <c r="C261" s="28" t="s">
        <v>47</v>
      </c>
      <c r="D261" s="28">
        <v>4.0</v>
      </c>
      <c r="E261" s="28">
        <v>5.0</v>
      </c>
    </row>
    <row r="262">
      <c r="B262" s="28" t="s">
        <v>49</v>
      </c>
      <c r="C262" s="28" t="s">
        <v>47</v>
      </c>
      <c r="D262" s="28">
        <v>4.0</v>
      </c>
      <c r="E262" s="28">
        <v>3.0</v>
      </c>
    </row>
    <row r="263">
      <c r="B263" s="28" t="s">
        <v>49</v>
      </c>
      <c r="C263" s="28" t="s">
        <v>47</v>
      </c>
      <c r="D263" s="28">
        <v>4.0</v>
      </c>
      <c r="E263" s="28">
        <v>1.0</v>
      </c>
    </row>
    <row r="264">
      <c r="B264" s="28" t="s">
        <v>49</v>
      </c>
      <c r="C264" s="28" t="s">
        <v>47</v>
      </c>
      <c r="D264" s="28">
        <v>4.0</v>
      </c>
      <c r="E264" s="28">
        <v>5.0</v>
      </c>
    </row>
    <row r="265">
      <c r="B265" s="28" t="s">
        <v>49</v>
      </c>
      <c r="C265" s="28" t="s">
        <v>47</v>
      </c>
      <c r="D265" s="28">
        <v>5.0</v>
      </c>
      <c r="E265" s="28">
        <v>2.0</v>
      </c>
    </row>
    <row r="266">
      <c r="B266" s="28" t="s">
        <v>49</v>
      </c>
      <c r="C266" s="28" t="s">
        <v>47</v>
      </c>
      <c r="D266" s="28">
        <v>5.0</v>
      </c>
      <c r="E266" s="28">
        <v>4.0</v>
      </c>
    </row>
    <row r="267">
      <c r="B267" s="28" t="s">
        <v>49</v>
      </c>
      <c r="C267" s="28" t="s">
        <v>47</v>
      </c>
      <c r="D267" s="28">
        <v>5.0</v>
      </c>
      <c r="E267" s="28">
        <v>2.0</v>
      </c>
    </row>
    <row r="268">
      <c r="B268" s="28" t="s">
        <v>49</v>
      </c>
      <c r="C268" s="28" t="s">
        <v>47</v>
      </c>
      <c r="D268" s="28">
        <v>5.0</v>
      </c>
      <c r="E268" s="28">
        <v>1.0</v>
      </c>
    </row>
    <row r="269">
      <c r="B269" s="28" t="s">
        <v>49</v>
      </c>
      <c r="C269" s="28" t="s">
        <v>47</v>
      </c>
      <c r="D269" s="28">
        <v>5.0</v>
      </c>
      <c r="E269" s="28">
        <v>4.0</v>
      </c>
    </row>
    <row r="270">
      <c r="B270" s="28" t="s">
        <v>49</v>
      </c>
      <c r="C270" s="28" t="s">
        <v>47</v>
      </c>
      <c r="D270" s="28">
        <v>5.0</v>
      </c>
      <c r="E270" s="28">
        <v>3.0</v>
      </c>
    </row>
    <row r="271">
      <c r="B271" s="28" t="s">
        <v>49</v>
      </c>
      <c r="C271" s="28" t="s">
        <v>47</v>
      </c>
      <c r="D271" s="28">
        <v>5.0</v>
      </c>
      <c r="E271" s="28">
        <v>4.0</v>
      </c>
    </row>
    <row r="272">
      <c r="B272" s="28" t="s">
        <v>49</v>
      </c>
      <c r="C272" s="28" t="s">
        <v>47</v>
      </c>
      <c r="D272" s="28">
        <v>5.0</v>
      </c>
      <c r="E272" s="28">
        <v>5.0</v>
      </c>
    </row>
    <row r="273">
      <c r="B273" s="28" t="s">
        <v>49</v>
      </c>
      <c r="C273" s="28" t="s">
        <v>47</v>
      </c>
      <c r="D273" s="28">
        <v>6.0</v>
      </c>
      <c r="E273" s="28">
        <v>4.0</v>
      </c>
    </row>
    <row r="274">
      <c r="B274" s="28" t="s">
        <v>49</v>
      </c>
      <c r="C274" s="28" t="s">
        <v>47</v>
      </c>
      <c r="D274" s="28">
        <v>6.0</v>
      </c>
      <c r="E274" s="28">
        <v>4.0</v>
      </c>
    </row>
    <row r="275">
      <c r="B275" s="28" t="s">
        <v>49</v>
      </c>
      <c r="C275" s="28" t="s">
        <v>47</v>
      </c>
      <c r="D275" s="28">
        <v>6.0</v>
      </c>
      <c r="E275" s="28">
        <v>4.0</v>
      </c>
    </row>
    <row r="276">
      <c r="B276" s="28" t="s">
        <v>49</v>
      </c>
      <c r="C276" s="28" t="s">
        <v>47</v>
      </c>
      <c r="D276" s="28">
        <v>6.0</v>
      </c>
      <c r="E276" s="28">
        <v>4.0</v>
      </c>
    </row>
    <row r="277">
      <c r="B277" s="28" t="s">
        <v>49</v>
      </c>
      <c r="C277" s="28" t="s">
        <v>47</v>
      </c>
      <c r="D277" s="28">
        <v>6.0</v>
      </c>
      <c r="E277" s="28">
        <v>4.0</v>
      </c>
    </row>
    <row r="278">
      <c r="B278" s="28" t="s">
        <v>49</v>
      </c>
      <c r="C278" s="28" t="s">
        <v>47</v>
      </c>
      <c r="D278" s="28">
        <v>6.0</v>
      </c>
      <c r="E278" s="28">
        <v>3.0</v>
      </c>
    </row>
    <row r="279">
      <c r="B279" s="28" t="s">
        <v>49</v>
      </c>
      <c r="C279" s="28" t="s">
        <v>47</v>
      </c>
      <c r="D279" s="28">
        <v>6.0</v>
      </c>
      <c r="E279" s="28">
        <v>4.0</v>
      </c>
    </row>
    <row r="280">
      <c r="B280" s="28" t="s">
        <v>49</v>
      </c>
      <c r="C280" s="28" t="s">
        <v>47</v>
      </c>
      <c r="D280" s="28">
        <v>6.0</v>
      </c>
      <c r="E280" s="28">
        <v>3.0</v>
      </c>
    </row>
    <row r="281">
      <c r="B281" s="28" t="s">
        <v>49</v>
      </c>
      <c r="C281" s="28" t="s">
        <v>47</v>
      </c>
      <c r="D281" s="28">
        <v>7.0</v>
      </c>
      <c r="E281" s="28">
        <v>5.0</v>
      </c>
    </row>
    <row r="282">
      <c r="B282" s="28" t="s">
        <v>49</v>
      </c>
      <c r="C282" s="28" t="s">
        <v>47</v>
      </c>
      <c r="D282" s="28">
        <v>7.0</v>
      </c>
      <c r="E282" s="28">
        <v>4.0</v>
      </c>
    </row>
    <row r="283">
      <c r="B283" s="28" t="s">
        <v>49</v>
      </c>
      <c r="C283" s="28" t="s">
        <v>47</v>
      </c>
      <c r="D283" s="28">
        <v>7.0</v>
      </c>
      <c r="E283" s="28">
        <v>5.0</v>
      </c>
    </row>
    <row r="284">
      <c r="B284" s="28" t="s">
        <v>49</v>
      </c>
      <c r="C284" s="28" t="s">
        <v>47</v>
      </c>
      <c r="D284" s="28">
        <v>7.0</v>
      </c>
      <c r="E284" s="28">
        <v>5.0</v>
      </c>
    </row>
    <row r="285">
      <c r="B285" s="28" t="s">
        <v>49</v>
      </c>
      <c r="C285" s="28" t="s">
        <v>47</v>
      </c>
      <c r="D285" s="28">
        <v>7.0</v>
      </c>
      <c r="E285" s="28">
        <v>5.0</v>
      </c>
    </row>
    <row r="286">
      <c r="B286" s="28" t="s">
        <v>49</v>
      </c>
      <c r="C286" s="28" t="s">
        <v>47</v>
      </c>
      <c r="D286" s="28">
        <v>7.0</v>
      </c>
      <c r="E286" s="28">
        <v>4.0</v>
      </c>
    </row>
    <row r="287">
      <c r="B287" s="28" t="s">
        <v>49</v>
      </c>
      <c r="C287" s="28" t="s">
        <v>47</v>
      </c>
      <c r="D287" s="28">
        <v>7.0</v>
      </c>
      <c r="E287" s="28">
        <v>4.0</v>
      </c>
    </row>
    <row r="288">
      <c r="B288" s="28" t="s">
        <v>49</v>
      </c>
      <c r="C288" s="28" t="s">
        <v>47</v>
      </c>
      <c r="D288" s="28">
        <v>7.0</v>
      </c>
      <c r="E288" s="28">
        <v>4.0</v>
      </c>
    </row>
    <row r="289">
      <c r="B289" s="28" t="s">
        <v>49</v>
      </c>
      <c r="C289" s="28" t="s">
        <v>47</v>
      </c>
      <c r="D289" s="28">
        <v>8.0</v>
      </c>
      <c r="E289" s="28">
        <v>3.0</v>
      </c>
    </row>
    <row r="290">
      <c r="B290" s="28" t="s">
        <v>49</v>
      </c>
      <c r="C290" s="28" t="s">
        <v>47</v>
      </c>
      <c r="D290" s="28">
        <v>8.0</v>
      </c>
      <c r="E290" s="28">
        <v>3.0</v>
      </c>
    </row>
    <row r="291">
      <c r="B291" s="28" t="s">
        <v>49</v>
      </c>
      <c r="C291" s="28" t="s">
        <v>47</v>
      </c>
      <c r="D291" s="28">
        <v>8.0</v>
      </c>
      <c r="E291" s="28">
        <v>1.0</v>
      </c>
    </row>
    <row r="292">
      <c r="B292" s="28" t="s">
        <v>49</v>
      </c>
      <c r="C292" s="28" t="s">
        <v>47</v>
      </c>
      <c r="D292" s="28">
        <v>8.0</v>
      </c>
      <c r="E292" s="28">
        <v>3.0</v>
      </c>
    </row>
    <row r="293">
      <c r="B293" s="28" t="s">
        <v>49</v>
      </c>
      <c r="C293" s="28" t="s">
        <v>47</v>
      </c>
      <c r="D293" s="28">
        <v>8.0</v>
      </c>
      <c r="E293" s="28">
        <v>2.0</v>
      </c>
    </row>
    <row r="294">
      <c r="B294" s="28" t="s">
        <v>49</v>
      </c>
      <c r="C294" s="28" t="s">
        <v>47</v>
      </c>
      <c r="D294" s="28">
        <v>8.0</v>
      </c>
      <c r="E294" s="28">
        <v>4.0</v>
      </c>
    </row>
    <row r="295">
      <c r="B295" s="28" t="s">
        <v>49</v>
      </c>
      <c r="C295" s="28" t="s">
        <v>47</v>
      </c>
      <c r="D295" s="28">
        <v>8.0</v>
      </c>
      <c r="E295" s="28">
        <v>5.0</v>
      </c>
    </row>
    <row r="296">
      <c r="B296" s="28" t="s">
        <v>49</v>
      </c>
      <c r="C296" s="28" t="s">
        <v>47</v>
      </c>
      <c r="D296" s="28">
        <v>8.0</v>
      </c>
      <c r="E296" s="28">
        <v>4.0</v>
      </c>
    </row>
    <row r="297">
      <c r="B297" s="28" t="s">
        <v>49</v>
      </c>
      <c r="C297" s="28" t="s">
        <v>47</v>
      </c>
      <c r="D297" s="28">
        <v>9.0</v>
      </c>
      <c r="E297" s="28">
        <v>4.0</v>
      </c>
    </row>
    <row r="298">
      <c r="B298" s="28" t="s">
        <v>49</v>
      </c>
      <c r="C298" s="28" t="s">
        <v>47</v>
      </c>
      <c r="D298" s="28">
        <v>9.0</v>
      </c>
      <c r="E298" s="28">
        <v>5.0</v>
      </c>
    </row>
    <row r="299">
      <c r="B299" s="28" t="s">
        <v>49</v>
      </c>
      <c r="C299" s="28" t="s">
        <v>47</v>
      </c>
      <c r="D299" s="28">
        <v>9.0</v>
      </c>
      <c r="E299" s="28">
        <v>3.0</v>
      </c>
    </row>
    <row r="300">
      <c r="B300" s="28" t="s">
        <v>49</v>
      </c>
      <c r="C300" s="28" t="s">
        <v>47</v>
      </c>
      <c r="D300" s="28">
        <v>9.0</v>
      </c>
      <c r="E300" s="28">
        <v>3.0</v>
      </c>
    </row>
    <row r="301">
      <c r="B301" s="28" t="s">
        <v>49</v>
      </c>
      <c r="C301" s="28" t="s">
        <v>47</v>
      </c>
      <c r="D301" s="28">
        <v>9.0</v>
      </c>
      <c r="E301" s="28">
        <v>5.0</v>
      </c>
    </row>
    <row r="302">
      <c r="B302" s="28" t="s">
        <v>49</v>
      </c>
      <c r="C302" s="28" t="s">
        <v>47</v>
      </c>
      <c r="D302" s="28">
        <v>9.0</v>
      </c>
      <c r="E302" s="28">
        <v>5.0</v>
      </c>
    </row>
    <row r="303">
      <c r="B303" s="28" t="s">
        <v>49</v>
      </c>
      <c r="C303" s="28" t="s">
        <v>47</v>
      </c>
      <c r="D303" s="28">
        <v>9.0</v>
      </c>
      <c r="E303" s="28">
        <v>5.0</v>
      </c>
    </row>
    <row r="304">
      <c r="B304" s="28" t="s">
        <v>49</v>
      </c>
      <c r="C304" s="28" t="s">
        <v>47</v>
      </c>
      <c r="D304" s="28">
        <v>9.0</v>
      </c>
      <c r="E304" s="28">
        <v>5.0</v>
      </c>
    </row>
    <row r="305">
      <c r="B305" s="28" t="s">
        <v>49</v>
      </c>
      <c r="C305" s="28" t="s">
        <v>47</v>
      </c>
      <c r="D305" s="28">
        <v>10.0</v>
      </c>
      <c r="E305" s="28">
        <v>5.0</v>
      </c>
    </row>
    <row r="306">
      <c r="B306" s="28" t="s">
        <v>49</v>
      </c>
      <c r="C306" s="28" t="s">
        <v>47</v>
      </c>
      <c r="D306" s="28">
        <v>10.0</v>
      </c>
      <c r="E306" s="28">
        <v>5.0</v>
      </c>
    </row>
    <row r="307">
      <c r="B307" s="28" t="s">
        <v>49</v>
      </c>
      <c r="C307" s="28" t="s">
        <v>47</v>
      </c>
      <c r="D307" s="28">
        <v>10.0</v>
      </c>
      <c r="E307" s="28">
        <v>5.0</v>
      </c>
    </row>
    <row r="308">
      <c r="B308" s="28" t="s">
        <v>49</v>
      </c>
      <c r="C308" s="28" t="s">
        <v>47</v>
      </c>
      <c r="D308" s="28">
        <v>10.0</v>
      </c>
      <c r="E308" s="28">
        <v>5.0</v>
      </c>
    </row>
    <row r="309">
      <c r="B309" s="28" t="s">
        <v>49</v>
      </c>
      <c r="C309" s="28" t="s">
        <v>47</v>
      </c>
      <c r="D309" s="28">
        <v>10.0</v>
      </c>
      <c r="E309" s="28">
        <v>5.0</v>
      </c>
    </row>
    <row r="310">
      <c r="B310" s="28" t="s">
        <v>49</v>
      </c>
      <c r="C310" s="28" t="s">
        <v>47</v>
      </c>
      <c r="D310" s="28">
        <v>10.0</v>
      </c>
      <c r="E310" s="28">
        <v>5.0</v>
      </c>
    </row>
    <row r="311">
      <c r="B311" s="28" t="s">
        <v>49</v>
      </c>
      <c r="C311" s="28" t="s">
        <v>47</v>
      </c>
      <c r="D311" s="28">
        <v>10.0</v>
      </c>
      <c r="E311" s="28">
        <v>5.0</v>
      </c>
    </row>
    <row r="312">
      <c r="B312" s="28" t="s">
        <v>49</v>
      </c>
      <c r="C312" s="28" t="s">
        <v>47</v>
      </c>
      <c r="D312" s="28">
        <v>10.0</v>
      </c>
      <c r="E312" s="28">
        <v>5.0</v>
      </c>
    </row>
    <row r="313">
      <c r="B313" s="28" t="s">
        <v>49</v>
      </c>
      <c r="C313" s="28" t="s">
        <v>47</v>
      </c>
      <c r="D313" s="28">
        <v>11.0</v>
      </c>
      <c r="E313" s="28">
        <v>4.0</v>
      </c>
    </row>
    <row r="314">
      <c r="B314" s="28" t="s">
        <v>49</v>
      </c>
      <c r="C314" s="28" t="s">
        <v>47</v>
      </c>
      <c r="D314" s="28">
        <v>11.0</v>
      </c>
      <c r="E314" s="28">
        <v>3.0</v>
      </c>
    </row>
    <row r="315">
      <c r="B315" s="28" t="s">
        <v>49</v>
      </c>
      <c r="C315" s="28" t="s">
        <v>47</v>
      </c>
      <c r="D315" s="28">
        <v>11.0</v>
      </c>
      <c r="E315" s="28">
        <v>5.0</v>
      </c>
    </row>
    <row r="316">
      <c r="B316" s="28" t="s">
        <v>49</v>
      </c>
      <c r="C316" s="28" t="s">
        <v>47</v>
      </c>
      <c r="D316" s="28">
        <v>11.0</v>
      </c>
      <c r="E316" s="28">
        <v>2.0</v>
      </c>
    </row>
    <row r="317">
      <c r="B317" s="28" t="s">
        <v>49</v>
      </c>
      <c r="C317" s="28" t="s">
        <v>47</v>
      </c>
      <c r="D317" s="28">
        <v>11.0</v>
      </c>
      <c r="E317" s="28">
        <v>2.0</v>
      </c>
    </row>
    <row r="318">
      <c r="B318" s="28" t="s">
        <v>49</v>
      </c>
      <c r="C318" s="28" t="s">
        <v>47</v>
      </c>
      <c r="D318" s="28">
        <v>11.0</v>
      </c>
      <c r="E318" s="28">
        <v>4.0</v>
      </c>
    </row>
    <row r="319">
      <c r="B319" s="28" t="s">
        <v>49</v>
      </c>
      <c r="C319" s="28" t="s">
        <v>47</v>
      </c>
      <c r="D319" s="28">
        <v>11.0</v>
      </c>
      <c r="E319" s="28">
        <v>5.0</v>
      </c>
    </row>
    <row r="320">
      <c r="B320" s="28" t="s">
        <v>49</v>
      </c>
      <c r="C320" s="28" t="s">
        <v>47</v>
      </c>
      <c r="D320" s="28">
        <v>11.0</v>
      </c>
      <c r="E320" s="28">
        <v>3.0</v>
      </c>
    </row>
    <row r="321">
      <c r="B321" s="28" t="s">
        <v>49</v>
      </c>
      <c r="C321" s="28" t="s">
        <v>47</v>
      </c>
      <c r="D321" s="28">
        <v>12.0</v>
      </c>
      <c r="E321" s="28">
        <v>4.0</v>
      </c>
    </row>
    <row r="322">
      <c r="B322" s="28" t="s">
        <v>49</v>
      </c>
      <c r="C322" s="28" t="s">
        <v>47</v>
      </c>
      <c r="D322" s="28">
        <v>12.0</v>
      </c>
      <c r="E322" s="28">
        <v>3.0</v>
      </c>
    </row>
    <row r="323">
      <c r="B323" s="28" t="s">
        <v>49</v>
      </c>
      <c r="C323" s="28" t="s">
        <v>47</v>
      </c>
      <c r="D323" s="28">
        <v>12.0</v>
      </c>
      <c r="E323" s="28">
        <v>1.0</v>
      </c>
    </row>
    <row r="324">
      <c r="B324" s="28" t="s">
        <v>49</v>
      </c>
      <c r="C324" s="28" t="s">
        <v>47</v>
      </c>
      <c r="D324" s="28">
        <v>12.0</v>
      </c>
      <c r="E324" s="28">
        <v>4.0</v>
      </c>
    </row>
    <row r="325">
      <c r="B325" s="28" t="s">
        <v>49</v>
      </c>
      <c r="C325" s="28" t="s">
        <v>47</v>
      </c>
      <c r="D325" s="28">
        <v>12.0</v>
      </c>
      <c r="E325" s="28">
        <v>5.0</v>
      </c>
    </row>
    <row r="326">
      <c r="B326" s="28" t="s">
        <v>49</v>
      </c>
      <c r="C326" s="28" t="s">
        <v>47</v>
      </c>
      <c r="D326" s="28">
        <v>12.0</v>
      </c>
      <c r="E326" s="28">
        <v>5.0</v>
      </c>
    </row>
    <row r="327">
      <c r="B327" s="28" t="s">
        <v>49</v>
      </c>
      <c r="C327" s="28" t="s">
        <v>47</v>
      </c>
      <c r="D327" s="28">
        <v>12.0</v>
      </c>
      <c r="E327" s="28">
        <v>1.0</v>
      </c>
    </row>
    <row r="328">
      <c r="B328" s="28" t="s">
        <v>49</v>
      </c>
      <c r="C328" s="28" t="s">
        <v>47</v>
      </c>
      <c r="D328" s="28">
        <v>12.0</v>
      </c>
      <c r="E328" s="28">
        <v>1.0</v>
      </c>
    </row>
    <row r="329">
      <c r="B329" s="28" t="s">
        <v>49</v>
      </c>
      <c r="C329" s="28" t="s">
        <v>47</v>
      </c>
      <c r="D329" s="28">
        <v>13.0</v>
      </c>
      <c r="E329" s="28">
        <v>4.0</v>
      </c>
    </row>
    <row r="330">
      <c r="B330" s="28" t="s">
        <v>49</v>
      </c>
      <c r="C330" s="28" t="s">
        <v>47</v>
      </c>
      <c r="D330" s="28">
        <v>13.0</v>
      </c>
      <c r="E330" s="28">
        <v>4.0</v>
      </c>
    </row>
    <row r="331">
      <c r="B331" s="28" t="s">
        <v>49</v>
      </c>
      <c r="C331" s="28" t="s">
        <v>47</v>
      </c>
      <c r="D331" s="28">
        <v>13.0</v>
      </c>
      <c r="E331" s="28">
        <v>4.0</v>
      </c>
    </row>
    <row r="332">
      <c r="B332" s="28" t="s">
        <v>49</v>
      </c>
      <c r="C332" s="28" t="s">
        <v>47</v>
      </c>
      <c r="D332" s="28">
        <v>13.0</v>
      </c>
      <c r="E332" s="28">
        <v>2.0</v>
      </c>
    </row>
    <row r="333">
      <c r="B333" s="28" t="s">
        <v>49</v>
      </c>
      <c r="C333" s="28" t="s">
        <v>47</v>
      </c>
      <c r="D333" s="28">
        <v>13.0</v>
      </c>
      <c r="E333" s="28">
        <v>1.0</v>
      </c>
    </row>
    <row r="334">
      <c r="B334" s="28" t="s">
        <v>49</v>
      </c>
      <c r="C334" s="28" t="s">
        <v>47</v>
      </c>
      <c r="D334" s="28">
        <v>13.0</v>
      </c>
      <c r="E334" s="28">
        <v>3.0</v>
      </c>
    </row>
    <row r="335">
      <c r="B335" s="28" t="s">
        <v>49</v>
      </c>
      <c r="C335" s="28" t="s">
        <v>47</v>
      </c>
      <c r="D335" s="28">
        <v>13.0</v>
      </c>
      <c r="E335" s="28">
        <v>4.0</v>
      </c>
    </row>
    <row r="336">
      <c r="B336" s="28" t="s">
        <v>49</v>
      </c>
      <c r="C336" s="28" t="s">
        <v>47</v>
      </c>
      <c r="D336" s="28">
        <v>13.0</v>
      </c>
      <c r="E336" s="28">
        <v>2.0</v>
      </c>
    </row>
    <row r="337">
      <c r="B337" s="28" t="s">
        <v>49</v>
      </c>
      <c r="C337" s="28" t="s">
        <v>47</v>
      </c>
      <c r="D337" s="28">
        <v>14.0</v>
      </c>
      <c r="E337" s="28">
        <v>2.0</v>
      </c>
    </row>
    <row r="338">
      <c r="B338" s="28" t="s">
        <v>49</v>
      </c>
      <c r="C338" s="28" t="s">
        <v>47</v>
      </c>
      <c r="D338" s="28">
        <v>14.0</v>
      </c>
      <c r="E338" s="28">
        <v>2.0</v>
      </c>
    </row>
    <row r="339">
      <c r="B339" s="28" t="s">
        <v>49</v>
      </c>
      <c r="C339" s="28" t="s">
        <v>47</v>
      </c>
      <c r="D339" s="28">
        <v>14.0</v>
      </c>
      <c r="E339" s="28">
        <v>5.0</v>
      </c>
    </row>
    <row r="340">
      <c r="B340" s="28" t="s">
        <v>49</v>
      </c>
      <c r="C340" s="28" t="s">
        <v>47</v>
      </c>
      <c r="D340" s="28">
        <v>14.0</v>
      </c>
      <c r="E340" s="28">
        <v>3.0</v>
      </c>
    </row>
    <row r="341">
      <c r="B341" s="28" t="s">
        <v>49</v>
      </c>
      <c r="C341" s="28" t="s">
        <v>47</v>
      </c>
      <c r="D341" s="28">
        <v>14.0</v>
      </c>
      <c r="E341" s="28">
        <v>2.0</v>
      </c>
    </row>
    <row r="342">
      <c r="B342" s="28" t="s">
        <v>49</v>
      </c>
      <c r="C342" s="28" t="s">
        <v>47</v>
      </c>
      <c r="D342" s="28">
        <v>14.0</v>
      </c>
      <c r="E342" s="28">
        <v>4.0</v>
      </c>
    </row>
    <row r="343">
      <c r="B343" s="28" t="s">
        <v>49</v>
      </c>
      <c r="C343" s="28" t="s">
        <v>47</v>
      </c>
      <c r="D343" s="28">
        <v>14.0</v>
      </c>
      <c r="E343" s="28">
        <v>3.0</v>
      </c>
    </row>
    <row r="344">
      <c r="B344" s="28" t="s">
        <v>49</v>
      </c>
      <c r="C344" s="28" t="s">
        <v>47</v>
      </c>
      <c r="D344" s="28">
        <v>14.0</v>
      </c>
      <c r="E344" s="28">
        <v>5.0</v>
      </c>
    </row>
    <row r="345">
      <c r="B345" s="28" t="s">
        <v>49</v>
      </c>
      <c r="C345" s="28" t="s">
        <v>47</v>
      </c>
      <c r="D345" s="28">
        <v>15.0</v>
      </c>
      <c r="E345" s="28">
        <v>5.0</v>
      </c>
    </row>
    <row r="346">
      <c r="B346" s="28" t="s">
        <v>49</v>
      </c>
      <c r="C346" s="28" t="s">
        <v>47</v>
      </c>
      <c r="D346" s="28">
        <v>15.0</v>
      </c>
      <c r="E346" s="28">
        <v>1.0</v>
      </c>
    </row>
    <row r="347">
      <c r="B347" s="28" t="s">
        <v>49</v>
      </c>
      <c r="C347" s="28" t="s">
        <v>47</v>
      </c>
      <c r="D347" s="28">
        <v>15.0</v>
      </c>
      <c r="E347" s="28">
        <v>5.0</v>
      </c>
    </row>
    <row r="348">
      <c r="B348" s="28" t="s">
        <v>49</v>
      </c>
      <c r="C348" s="28" t="s">
        <v>47</v>
      </c>
      <c r="D348" s="28">
        <v>15.0</v>
      </c>
      <c r="E348" s="28">
        <v>1.0</v>
      </c>
    </row>
    <row r="349">
      <c r="B349" s="28" t="s">
        <v>49</v>
      </c>
      <c r="C349" s="28" t="s">
        <v>47</v>
      </c>
      <c r="D349" s="28">
        <v>15.0</v>
      </c>
      <c r="E349" s="28">
        <v>2.0</v>
      </c>
    </row>
    <row r="350">
      <c r="B350" s="28" t="s">
        <v>49</v>
      </c>
      <c r="C350" s="28" t="s">
        <v>47</v>
      </c>
      <c r="D350" s="28">
        <v>15.0</v>
      </c>
      <c r="E350" s="28">
        <v>4.0</v>
      </c>
    </row>
    <row r="351">
      <c r="B351" s="28" t="s">
        <v>49</v>
      </c>
      <c r="C351" s="28" t="s">
        <v>47</v>
      </c>
      <c r="D351" s="28">
        <v>15.0</v>
      </c>
      <c r="E351" s="28">
        <v>5.0</v>
      </c>
    </row>
    <row r="352">
      <c r="B352" s="28" t="s">
        <v>49</v>
      </c>
      <c r="C352" s="28" t="s">
        <v>47</v>
      </c>
      <c r="D352" s="28">
        <v>15.0</v>
      </c>
      <c r="E352" s="28">
        <v>2.0</v>
      </c>
    </row>
    <row r="353">
      <c r="B353" s="28" t="s">
        <v>49</v>
      </c>
      <c r="C353" s="28" t="s">
        <v>47</v>
      </c>
      <c r="D353" s="28">
        <v>16.0</v>
      </c>
      <c r="E353" s="28">
        <v>1.0</v>
      </c>
    </row>
    <row r="354">
      <c r="B354" s="28" t="s">
        <v>49</v>
      </c>
      <c r="C354" s="28" t="s">
        <v>47</v>
      </c>
      <c r="D354" s="28">
        <v>16.0</v>
      </c>
      <c r="E354" s="28">
        <v>3.0</v>
      </c>
    </row>
    <row r="355">
      <c r="B355" s="28" t="s">
        <v>49</v>
      </c>
      <c r="C355" s="28" t="s">
        <v>47</v>
      </c>
      <c r="D355" s="28">
        <v>16.0</v>
      </c>
      <c r="E355" s="28">
        <v>5.0</v>
      </c>
    </row>
    <row r="356">
      <c r="B356" s="28" t="s">
        <v>49</v>
      </c>
      <c r="C356" s="28" t="s">
        <v>47</v>
      </c>
      <c r="D356" s="28">
        <v>16.0</v>
      </c>
      <c r="E356" s="28">
        <v>2.0</v>
      </c>
    </row>
    <row r="357">
      <c r="B357" s="28" t="s">
        <v>49</v>
      </c>
      <c r="C357" s="28" t="s">
        <v>47</v>
      </c>
      <c r="D357" s="28">
        <v>16.0</v>
      </c>
      <c r="E357" s="28">
        <v>3.0</v>
      </c>
    </row>
    <row r="358">
      <c r="B358" s="28" t="s">
        <v>49</v>
      </c>
      <c r="C358" s="28" t="s">
        <v>47</v>
      </c>
      <c r="D358" s="28">
        <v>16.0</v>
      </c>
      <c r="E358" s="28">
        <v>4.0</v>
      </c>
    </row>
    <row r="359">
      <c r="B359" s="28" t="s">
        <v>49</v>
      </c>
      <c r="C359" s="28" t="s">
        <v>47</v>
      </c>
      <c r="D359" s="28">
        <v>16.0</v>
      </c>
      <c r="E359" s="28">
        <v>4.0</v>
      </c>
    </row>
    <row r="360">
      <c r="B360" s="28" t="s">
        <v>49</v>
      </c>
      <c r="C360" s="28" t="s">
        <v>47</v>
      </c>
      <c r="D360" s="28">
        <v>16.0</v>
      </c>
      <c r="E360" s="28">
        <v>3.0</v>
      </c>
    </row>
    <row r="361">
      <c r="B361" s="28" t="s">
        <v>49</v>
      </c>
      <c r="C361" s="28" t="s">
        <v>47</v>
      </c>
      <c r="D361" s="28">
        <v>17.0</v>
      </c>
      <c r="E361" s="28">
        <v>3.0</v>
      </c>
    </row>
    <row r="362">
      <c r="B362" s="28" t="s">
        <v>49</v>
      </c>
      <c r="C362" s="28" t="s">
        <v>47</v>
      </c>
      <c r="D362" s="28">
        <v>17.0</v>
      </c>
      <c r="E362" s="28">
        <v>1.0</v>
      </c>
    </row>
    <row r="363">
      <c r="B363" s="28" t="s">
        <v>49</v>
      </c>
      <c r="C363" s="28" t="s">
        <v>47</v>
      </c>
      <c r="D363" s="28">
        <v>17.0</v>
      </c>
      <c r="E363" s="28">
        <v>4.0</v>
      </c>
    </row>
    <row r="364">
      <c r="B364" s="28" t="s">
        <v>49</v>
      </c>
      <c r="C364" s="28" t="s">
        <v>47</v>
      </c>
      <c r="D364" s="28">
        <v>17.0</v>
      </c>
      <c r="E364" s="28">
        <v>3.0</v>
      </c>
    </row>
    <row r="365">
      <c r="B365" s="28" t="s">
        <v>49</v>
      </c>
      <c r="C365" s="28" t="s">
        <v>47</v>
      </c>
      <c r="D365" s="28">
        <v>17.0</v>
      </c>
      <c r="E365" s="28">
        <v>5.0</v>
      </c>
    </row>
    <row r="366">
      <c r="B366" s="28" t="s">
        <v>49</v>
      </c>
      <c r="C366" s="28" t="s">
        <v>47</v>
      </c>
      <c r="D366" s="28">
        <v>17.0</v>
      </c>
      <c r="E366" s="28">
        <v>3.0</v>
      </c>
    </row>
    <row r="367">
      <c r="B367" s="28" t="s">
        <v>49</v>
      </c>
      <c r="C367" s="28" t="s">
        <v>47</v>
      </c>
      <c r="D367" s="28">
        <v>17.0</v>
      </c>
      <c r="E367" s="28">
        <v>4.0</v>
      </c>
    </row>
    <row r="368">
      <c r="B368" s="28" t="s">
        <v>49</v>
      </c>
      <c r="C368" s="28" t="s">
        <v>47</v>
      </c>
      <c r="D368" s="28">
        <v>17.0</v>
      </c>
      <c r="E368" s="28">
        <v>3.0</v>
      </c>
    </row>
    <row r="369">
      <c r="B369" s="28" t="s">
        <v>49</v>
      </c>
      <c r="C369" s="28" t="s">
        <v>47</v>
      </c>
      <c r="D369" s="28">
        <v>18.0</v>
      </c>
      <c r="E369" s="28">
        <v>5.0</v>
      </c>
    </row>
    <row r="370">
      <c r="B370" s="28" t="s">
        <v>49</v>
      </c>
      <c r="C370" s="28" t="s">
        <v>47</v>
      </c>
      <c r="D370" s="28">
        <v>18.0</v>
      </c>
      <c r="E370" s="28">
        <v>5.0</v>
      </c>
    </row>
    <row r="371">
      <c r="B371" s="28" t="s">
        <v>49</v>
      </c>
      <c r="C371" s="28" t="s">
        <v>47</v>
      </c>
      <c r="D371" s="28">
        <v>18.0</v>
      </c>
      <c r="E371" s="28">
        <v>4.0</v>
      </c>
    </row>
    <row r="372">
      <c r="B372" s="28" t="s">
        <v>49</v>
      </c>
      <c r="C372" s="28" t="s">
        <v>47</v>
      </c>
      <c r="D372" s="28">
        <v>18.0</v>
      </c>
      <c r="E372" s="28">
        <v>4.0</v>
      </c>
    </row>
    <row r="373">
      <c r="B373" s="28" t="s">
        <v>49</v>
      </c>
      <c r="C373" s="28" t="s">
        <v>47</v>
      </c>
      <c r="D373" s="28">
        <v>18.0</v>
      </c>
      <c r="E373" s="28">
        <v>5.0</v>
      </c>
    </row>
    <row r="374">
      <c r="B374" s="28" t="s">
        <v>49</v>
      </c>
      <c r="C374" s="28" t="s">
        <v>47</v>
      </c>
      <c r="D374" s="28">
        <v>18.0</v>
      </c>
      <c r="E374" s="28">
        <v>3.0</v>
      </c>
    </row>
    <row r="375">
      <c r="B375" s="28" t="s">
        <v>49</v>
      </c>
      <c r="C375" s="28" t="s">
        <v>47</v>
      </c>
      <c r="D375" s="28">
        <v>18.0</v>
      </c>
      <c r="E375" s="28">
        <v>1.0</v>
      </c>
    </row>
    <row r="376">
      <c r="B376" s="28" t="s">
        <v>49</v>
      </c>
      <c r="C376" s="28" t="s">
        <v>47</v>
      </c>
      <c r="D376" s="28">
        <v>18.0</v>
      </c>
      <c r="E376" s="28">
        <v>4.0</v>
      </c>
    </row>
    <row r="377">
      <c r="B377" s="28" t="s">
        <v>49</v>
      </c>
      <c r="C377" s="28" t="s">
        <v>47</v>
      </c>
      <c r="D377" s="28">
        <v>19.0</v>
      </c>
      <c r="E377" s="28">
        <v>2.0</v>
      </c>
    </row>
    <row r="378">
      <c r="B378" s="28" t="s">
        <v>49</v>
      </c>
      <c r="C378" s="28" t="s">
        <v>47</v>
      </c>
      <c r="D378" s="28">
        <v>19.0</v>
      </c>
      <c r="E378" s="28">
        <v>2.0</v>
      </c>
    </row>
    <row r="379">
      <c r="B379" s="28" t="s">
        <v>49</v>
      </c>
      <c r="C379" s="28" t="s">
        <v>47</v>
      </c>
      <c r="D379" s="28">
        <v>19.0</v>
      </c>
      <c r="E379" s="28">
        <v>2.0</v>
      </c>
    </row>
    <row r="380">
      <c r="B380" s="28" t="s">
        <v>49</v>
      </c>
      <c r="C380" s="28" t="s">
        <v>47</v>
      </c>
      <c r="D380" s="28">
        <v>19.0</v>
      </c>
      <c r="E380" s="28">
        <v>2.0</v>
      </c>
    </row>
    <row r="381">
      <c r="B381" s="28" t="s">
        <v>49</v>
      </c>
      <c r="C381" s="28" t="s">
        <v>47</v>
      </c>
      <c r="D381" s="28">
        <v>19.0</v>
      </c>
      <c r="E381" s="28">
        <v>2.0</v>
      </c>
    </row>
    <row r="382">
      <c r="B382" s="28" t="s">
        <v>49</v>
      </c>
      <c r="C382" s="28" t="s">
        <v>47</v>
      </c>
      <c r="D382" s="28">
        <v>19.0</v>
      </c>
      <c r="E382" s="28">
        <v>2.0</v>
      </c>
    </row>
    <row r="383">
      <c r="B383" s="28" t="s">
        <v>49</v>
      </c>
      <c r="C383" s="28" t="s">
        <v>47</v>
      </c>
      <c r="D383" s="28">
        <v>19.0</v>
      </c>
      <c r="E383" s="28">
        <v>2.0</v>
      </c>
    </row>
    <row r="384">
      <c r="B384" s="28" t="s">
        <v>49</v>
      </c>
      <c r="C384" s="28" t="s">
        <v>47</v>
      </c>
      <c r="D384" s="28">
        <v>19.0</v>
      </c>
      <c r="E384" s="28">
        <v>3.0</v>
      </c>
    </row>
    <row r="385">
      <c r="B385" s="28" t="s">
        <v>49</v>
      </c>
      <c r="C385" s="28" t="s">
        <v>47</v>
      </c>
      <c r="D385" s="28">
        <v>20.0</v>
      </c>
      <c r="E385" s="28">
        <v>1.0</v>
      </c>
    </row>
    <row r="386">
      <c r="B386" s="28" t="s">
        <v>49</v>
      </c>
      <c r="C386" s="28" t="s">
        <v>47</v>
      </c>
      <c r="D386" s="28">
        <v>20.0</v>
      </c>
      <c r="E386" s="28">
        <v>5.0</v>
      </c>
    </row>
    <row r="387">
      <c r="B387" s="28" t="s">
        <v>49</v>
      </c>
      <c r="C387" s="28" t="s">
        <v>47</v>
      </c>
      <c r="D387" s="28">
        <v>20.0</v>
      </c>
      <c r="E387" s="28">
        <v>5.0</v>
      </c>
    </row>
    <row r="388">
      <c r="B388" s="28" t="s">
        <v>49</v>
      </c>
      <c r="C388" s="28" t="s">
        <v>47</v>
      </c>
      <c r="D388" s="28">
        <v>20.0</v>
      </c>
      <c r="E388" s="28">
        <v>5.0</v>
      </c>
    </row>
    <row r="389">
      <c r="B389" s="28" t="s">
        <v>49</v>
      </c>
      <c r="C389" s="28" t="s">
        <v>47</v>
      </c>
      <c r="D389" s="28">
        <v>20.0</v>
      </c>
      <c r="E389" s="28">
        <v>4.0</v>
      </c>
    </row>
    <row r="390">
      <c r="B390" s="28" t="s">
        <v>49</v>
      </c>
      <c r="C390" s="28" t="s">
        <v>47</v>
      </c>
      <c r="D390" s="28">
        <v>20.0</v>
      </c>
      <c r="E390" s="28">
        <v>5.0</v>
      </c>
    </row>
    <row r="391">
      <c r="B391" s="28" t="s">
        <v>49</v>
      </c>
      <c r="C391" s="28" t="s">
        <v>47</v>
      </c>
      <c r="D391" s="28">
        <v>20.0</v>
      </c>
      <c r="E391" s="28">
        <v>5.0</v>
      </c>
    </row>
    <row r="392">
      <c r="B392" s="28" t="s">
        <v>49</v>
      </c>
      <c r="C392" s="28" t="s">
        <v>47</v>
      </c>
      <c r="D392" s="28">
        <v>20.0</v>
      </c>
      <c r="E392" s="28">
        <v>4.0</v>
      </c>
    </row>
    <row r="393">
      <c r="B393" s="28" t="s">
        <v>49</v>
      </c>
      <c r="C393" s="28" t="s">
        <v>47</v>
      </c>
      <c r="D393" s="28">
        <v>21.0</v>
      </c>
      <c r="E393" s="28">
        <v>5.0</v>
      </c>
    </row>
    <row r="394">
      <c r="B394" s="28" t="s">
        <v>49</v>
      </c>
      <c r="C394" s="28" t="s">
        <v>47</v>
      </c>
      <c r="D394" s="28">
        <v>21.0</v>
      </c>
      <c r="E394" s="28">
        <v>5.0</v>
      </c>
    </row>
    <row r="395">
      <c r="B395" s="28" t="s">
        <v>49</v>
      </c>
      <c r="C395" s="28" t="s">
        <v>47</v>
      </c>
      <c r="D395" s="28">
        <v>21.0</v>
      </c>
      <c r="E395" s="28">
        <v>3.0</v>
      </c>
    </row>
    <row r="396">
      <c r="B396" s="28" t="s">
        <v>49</v>
      </c>
      <c r="C396" s="28" t="s">
        <v>47</v>
      </c>
      <c r="D396" s="28">
        <v>21.0</v>
      </c>
      <c r="E396" s="28">
        <v>4.0</v>
      </c>
    </row>
    <row r="397">
      <c r="B397" s="28" t="s">
        <v>49</v>
      </c>
      <c r="C397" s="28" t="s">
        <v>47</v>
      </c>
      <c r="D397" s="28">
        <v>21.0</v>
      </c>
      <c r="E397" s="28">
        <v>3.0</v>
      </c>
    </row>
    <row r="398">
      <c r="B398" s="28" t="s">
        <v>49</v>
      </c>
      <c r="C398" s="28" t="s">
        <v>47</v>
      </c>
      <c r="D398" s="28">
        <v>21.0</v>
      </c>
      <c r="E398" s="28">
        <v>4.0</v>
      </c>
    </row>
    <row r="399">
      <c r="B399" s="28" t="s">
        <v>49</v>
      </c>
      <c r="C399" s="28" t="s">
        <v>47</v>
      </c>
      <c r="D399" s="28">
        <v>21.0</v>
      </c>
      <c r="E399" s="28">
        <v>3.0</v>
      </c>
    </row>
    <row r="400">
      <c r="B400" s="28" t="s">
        <v>49</v>
      </c>
      <c r="C400" s="28" t="s">
        <v>47</v>
      </c>
      <c r="D400" s="28">
        <v>21.0</v>
      </c>
      <c r="E400" s="28">
        <v>4.0</v>
      </c>
    </row>
    <row r="401">
      <c r="B401" s="28" t="s">
        <v>49</v>
      </c>
      <c r="C401" s="28" t="s">
        <v>47</v>
      </c>
      <c r="D401" s="28">
        <v>22.0</v>
      </c>
      <c r="E401" s="28">
        <v>1.0</v>
      </c>
    </row>
    <row r="402">
      <c r="B402" s="28" t="s">
        <v>49</v>
      </c>
      <c r="C402" s="28" t="s">
        <v>47</v>
      </c>
      <c r="D402" s="28">
        <v>22.0</v>
      </c>
      <c r="E402" s="28">
        <v>4.0</v>
      </c>
    </row>
    <row r="403">
      <c r="B403" s="28" t="s">
        <v>49</v>
      </c>
      <c r="C403" s="28" t="s">
        <v>47</v>
      </c>
      <c r="D403" s="28">
        <v>22.0</v>
      </c>
      <c r="E403" s="28">
        <v>4.0</v>
      </c>
    </row>
    <row r="404">
      <c r="B404" s="28" t="s">
        <v>49</v>
      </c>
      <c r="C404" s="28" t="s">
        <v>47</v>
      </c>
      <c r="D404" s="28">
        <v>22.0</v>
      </c>
      <c r="E404" s="28">
        <v>4.0</v>
      </c>
    </row>
    <row r="405">
      <c r="B405" s="28" t="s">
        <v>49</v>
      </c>
      <c r="C405" s="28" t="s">
        <v>47</v>
      </c>
      <c r="D405" s="28">
        <v>22.0</v>
      </c>
      <c r="E405" s="28">
        <v>4.0</v>
      </c>
    </row>
    <row r="406">
      <c r="B406" s="28" t="s">
        <v>49</v>
      </c>
      <c r="C406" s="28" t="s">
        <v>47</v>
      </c>
      <c r="D406" s="28">
        <v>22.0</v>
      </c>
      <c r="E406" s="28">
        <v>4.0</v>
      </c>
    </row>
    <row r="407">
      <c r="B407" s="28" t="s">
        <v>49</v>
      </c>
      <c r="C407" s="28" t="s">
        <v>47</v>
      </c>
      <c r="D407" s="28">
        <v>22.0</v>
      </c>
      <c r="E407" s="28">
        <v>4.0</v>
      </c>
    </row>
    <row r="408">
      <c r="B408" s="28" t="s">
        <v>49</v>
      </c>
      <c r="C408" s="28" t="s">
        <v>47</v>
      </c>
      <c r="D408" s="28">
        <v>22.0</v>
      </c>
      <c r="E408" s="28">
        <v>4.0</v>
      </c>
    </row>
    <row r="409">
      <c r="B409" s="28" t="s">
        <v>49</v>
      </c>
      <c r="C409" s="28" t="s">
        <v>47</v>
      </c>
      <c r="D409" s="28">
        <v>23.0</v>
      </c>
      <c r="E409" s="28">
        <v>4.0</v>
      </c>
    </row>
    <row r="410">
      <c r="B410" s="28" t="s">
        <v>49</v>
      </c>
      <c r="C410" s="28" t="s">
        <v>47</v>
      </c>
      <c r="D410" s="28">
        <v>23.0</v>
      </c>
      <c r="E410" s="28">
        <v>1.0</v>
      </c>
    </row>
    <row r="411">
      <c r="B411" s="28" t="s">
        <v>49</v>
      </c>
      <c r="C411" s="28" t="s">
        <v>47</v>
      </c>
      <c r="D411" s="28">
        <v>23.0</v>
      </c>
      <c r="E411" s="28">
        <v>1.0</v>
      </c>
    </row>
    <row r="412">
      <c r="B412" s="28" t="s">
        <v>49</v>
      </c>
      <c r="C412" s="28" t="s">
        <v>47</v>
      </c>
      <c r="D412" s="28">
        <v>23.0</v>
      </c>
      <c r="E412" s="28">
        <v>3.0</v>
      </c>
    </row>
    <row r="413">
      <c r="B413" s="28" t="s">
        <v>49</v>
      </c>
      <c r="C413" s="28" t="s">
        <v>47</v>
      </c>
      <c r="D413" s="28">
        <v>23.0</v>
      </c>
      <c r="E413" s="28">
        <v>3.0</v>
      </c>
    </row>
    <row r="414">
      <c r="B414" s="28" t="s">
        <v>49</v>
      </c>
      <c r="C414" s="28" t="s">
        <v>47</v>
      </c>
      <c r="D414" s="28">
        <v>23.0</v>
      </c>
      <c r="E414" s="28">
        <v>4.0</v>
      </c>
    </row>
    <row r="415">
      <c r="B415" s="28" t="s">
        <v>49</v>
      </c>
      <c r="C415" s="28" t="s">
        <v>47</v>
      </c>
      <c r="D415" s="28">
        <v>23.0</v>
      </c>
      <c r="E415" s="28">
        <v>3.0</v>
      </c>
    </row>
    <row r="416">
      <c r="B416" s="28" t="s">
        <v>49</v>
      </c>
      <c r="C416" s="28" t="s">
        <v>47</v>
      </c>
      <c r="D416" s="28">
        <v>23.0</v>
      </c>
      <c r="E416" s="28">
        <v>1.0</v>
      </c>
    </row>
    <row r="417">
      <c r="B417" s="28" t="s">
        <v>49</v>
      </c>
      <c r="C417" s="28" t="s">
        <v>47</v>
      </c>
      <c r="D417" s="28">
        <v>24.0</v>
      </c>
      <c r="E417" s="28">
        <v>5.0</v>
      </c>
    </row>
    <row r="418">
      <c r="B418" s="28" t="s">
        <v>49</v>
      </c>
      <c r="C418" s="28" t="s">
        <v>47</v>
      </c>
      <c r="D418" s="28">
        <v>24.0</v>
      </c>
      <c r="E418" s="28">
        <v>4.0</v>
      </c>
    </row>
    <row r="419">
      <c r="B419" s="28" t="s">
        <v>49</v>
      </c>
      <c r="C419" s="28" t="s">
        <v>47</v>
      </c>
      <c r="D419" s="28">
        <v>24.0</v>
      </c>
      <c r="E419" s="28">
        <v>3.0</v>
      </c>
    </row>
    <row r="420">
      <c r="B420" s="28" t="s">
        <v>49</v>
      </c>
      <c r="C420" s="28" t="s">
        <v>47</v>
      </c>
      <c r="D420" s="28">
        <v>24.0</v>
      </c>
      <c r="E420" s="28">
        <v>4.0</v>
      </c>
    </row>
    <row r="421">
      <c r="B421" s="28" t="s">
        <v>49</v>
      </c>
      <c r="C421" s="28" t="s">
        <v>47</v>
      </c>
      <c r="D421" s="28">
        <v>24.0</v>
      </c>
      <c r="E421" s="28">
        <v>5.0</v>
      </c>
    </row>
    <row r="422">
      <c r="B422" s="28" t="s">
        <v>49</v>
      </c>
      <c r="C422" s="28" t="s">
        <v>47</v>
      </c>
      <c r="D422" s="28">
        <v>24.0</v>
      </c>
      <c r="E422" s="28">
        <v>5.0</v>
      </c>
    </row>
    <row r="423">
      <c r="B423" s="28" t="s">
        <v>49</v>
      </c>
      <c r="C423" s="28" t="s">
        <v>47</v>
      </c>
      <c r="D423" s="28">
        <v>24.0</v>
      </c>
      <c r="E423" s="28">
        <v>3.0</v>
      </c>
    </row>
    <row r="424">
      <c r="B424" s="28" t="s">
        <v>49</v>
      </c>
      <c r="C424" s="28" t="s">
        <v>47</v>
      </c>
      <c r="D424" s="28">
        <v>24.0</v>
      </c>
      <c r="E424" s="28">
        <v>5.0</v>
      </c>
    </row>
    <row r="425">
      <c r="B425" s="28" t="s">
        <v>49</v>
      </c>
      <c r="C425" s="28" t="s">
        <v>47</v>
      </c>
      <c r="D425" s="28">
        <v>25.0</v>
      </c>
      <c r="E425" s="28">
        <v>3.0</v>
      </c>
    </row>
    <row r="426">
      <c r="B426" s="28" t="s">
        <v>49</v>
      </c>
      <c r="C426" s="28" t="s">
        <v>47</v>
      </c>
      <c r="D426" s="28">
        <v>25.0</v>
      </c>
      <c r="E426" s="28">
        <v>2.0</v>
      </c>
    </row>
    <row r="427">
      <c r="B427" s="28" t="s">
        <v>49</v>
      </c>
      <c r="C427" s="28" t="s">
        <v>47</v>
      </c>
      <c r="D427" s="28">
        <v>25.0</v>
      </c>
      <c r="E427" s="28">
        <v>3.0</v>
      </c>
    </row>
    <row r="428">
      <c r="B428" s="28" t="s">
        <v>49</v>
      </c>
      <c r="C428" s="28" t="s">
        <v>47</v>
      </c>
      <c r="D428" s="28">
        <v>25.0</v>
      </c>
      <c r="E428" s="28">
        <v>2.0</v>
      </c>
    </row>
    <row r="429">
      <c r="B429" s="28" t="s">
        <v>49</v>
      </c>
      <c r="C429" s="28" t="s">
        <v>47</v>
      </c>
      <c r="D429" s="28">
        <v>25.0</v>
      </c>
      <c r="E429" s="28">
        <v>4.0</v>
      </c>
    </row>
    <row r="430">
      <c r="B430" s="28" t="s">
        <v>49</v>
      </c>
      <c r="C430" s="28" t="s">
        <v>47</v>
      </c>
      <c r="D430" s="28">
        <v>25.0</v>
      </c>
      <c r="E430" s="28">
        <v>4.0</v>
      </c>
    </row>
    <row r="431">
      <c r="B431" s="28" t="s">
        <v>49</v>
      </c>
      <c r="C431" s="28" t="s">
        <v>47</v>
      </c>
      <c r="D431" s="28">
        <v>25.0</v>
      </c>
      <c r="E431" s="28">
        <v>4.0</v>
      </c>
    </row>
    <row r="432">
      <c r="B432" s="28" t="s">
        <v>49</v>
      </c>
      <c r="C432" s="28" t="s">
        <v>47</v>
      </c>
      <c r="D432" s="28">
        <v>25.0</v>
      </c>
      <c r="E432" s="28">
        <v>4.0</v>
      </c>
    </row>
    <row r="433">
      <c r="B433" s="28" t="s">
        <v>49</v>
      </c>
      <c r="C433" s="28" t="s">
        <v>47</v>
      </c>
      <c r="D433" s="28">
        <v>26.0</v>
      </c>
      <c r="E433" s="28">
        <v>3.0</v>
      </c>
    </row>
    <row r="434">
      <c r="B434" s="28" t="s">
        <v>49</v>
      </c>
      <c r="C434" s="28" t="s">
        <v>47</v>
      </c>
      <c r="D434" s="28">
        <v>26.0</v>
      </c>
      <c r="E434" s="28">
        <v>1.0</v>
      </c>
    </row>
    <row r="435">
      <c r="B435" s="28" t="s">
        <v>49</v>
      </c>
      <c r="C435" s="28" t="s">
        <v>47</v>
      </c>
      <c r="D435" s="28">
        <v>26.0</v>
      </c>
      <c r="E435" s="28">
        <v>4.0</v>
      </c>
    </row>
    <row r="436">
      <c r="B436" s="28" t="s">
        <v>49</v>
      </c>
      <c r="C436" s="28" t="s">
        <v>47</v>
      </c>
      <c r="D436" s="28">
        <v>26.0</v>
      </c>
      <c r="E436" s="28">
        <v>3.0</v>
      </c>
    </row>
    <row r="437">
      <c r="B437" s="28" t="s">
        <v>49</v>
      </c>
      <c r="C437" s="28" t="s">
        <v>47</v>
      </c>
      <c r="D437" s="28">
        <v>26.0</v>
      </c>
      <c r="E437" s="28">
        <v>3.0</v>
      </c>
    </row>
    <row r="438">
      <c r="B438" s="28" t="s">
        <v>49</v>
      </c>
      <c r="C438" s="28" t="s">
        <v>47</v>
      </c>
      <c r="D438" s="28">
        <v>26.0</v>
      </c>
      <c r="E438" s="28">
        <v>5.0</v>
      </c>
    </row>
    <row r="439">
      <c r="B439" s="28" t="s">
        <v>49</v>
      </c>
      <c r="C439" s="28" t="s">
        <v>47</v>
      </c>
      <c r="D439" s="28">
        <v>26.0</v>
      </c>
      <c r="E439" s="28">
        <v>4.0</v>
      </c>
    </row>
    <row r="440">
      <c r="B440" s="28" t="s">
        <v>49</v>
      </c>
      <c r="C440" s="28" t="s">
        <v>47</v>
      </c>
      <c r="D440" s="28">
        <v>26.0</v>
      </c>
      <c r="E440" s="28">
        <v>3.0</v>
      </c>
    </row>
    <row r="441">
      <c r="B441" s="28" t="s">
        <v>49</v>
      </c>
      <c r="C441" s="28" t="s">
        <v>47</v>
      </c>
      <c r="D441" s="28">
        <v>27.0</v>
      </c>
      <c r="E441" s="28">
        <v>3.0</v>
      </c>
    </row>
    <row r="442">
      <c r="B442" s="28" t="s">
        <v>49</v>
      </c>
      <c r="C442" s="28" t="s">
        <v>47</v>
      </c>
      <c r="D442" s="28">
        <v>27.0</v>
      </c>
      <c r="E442" s="28">
        <v>1.0</v>
      </c>
    </row>
    <row r="443">
      <c r="B443" s="28" t="s">
        <v>49</v>
      </c>
      <c r="C443" s="28" t="s">
        <v>47</v>
      </c>
      <c r="D443" s="28">
        <v>27.0</v>
      </c>
      <c r="E443" s="28">
        <v>4.0</v>
      </c>
    </row>
    <row r="444">
      <c r="B444" s="28" t="s">
        <v>49</v>
      </c>
      <c r="C444" s="28" t="s">
        <v>47</v>
      </c>
      <c r="D444" s="28">
        <v>27.0</v>
      </c>
      <c r="E444" s="28">
        <v>3.0</v>
      </c>
    </row>
    <row r="445">
      <c r="B445" s="28" t="s">
        <v>49</v>
      </c>
      <c r="C445" s="28" t="s">
        <v>47</v>
      </c>
      <c r="D445" s="28">
        <v>27.0</v>
      </c>
      <c r="E445" s="28">
        <v>5.0</v>
      </c>
    </row>
    <row r="446">
      <c r="B446" s="28" t="s">
        <v>49</v>
      </c>
      <c r="C446" s="28" t="s">
        <v>47</v>
      </c>
      <c r="D446" s="28">
        <v>27.0</v>
      </c>
      <c r="E446" s="28">
        <v>2.0</v>
      </c>
    </row>
    <row r="447">
      <c r="B447" s="28" t="s">
        <v>49</v>
      </c>
      <c r="C447" s="28" t="s">
        <v>47</v>
      </c>
      <c r="D447" s="28">
        <v>27.0</v>
      </c>
      <c r="E447" s="28">
        <v>3.0</v>
      </c>
    </row>
    <row r="448">
      <c r="B448" s="28" t="s">
        <v>49</v>
      </c>
      <c r="C448" s="28" t="s">
        <v>47</v>
      </c>
      <c r="D448" s="28">
        <v>27.0</v>
      </c>
      <c r="E448" s="28">
        <v>3.0</v>
      </c>
    </row>
    <row r="449">
      <c r="B449" s="28" t="s">
        <v>49</v>
      </c>
      <c r="C449" s="28" t="s">
        <v>47</v>
      </c>
      <c r="D449" s="28">
        <v>28.0</v>
      </c>
      <c r="E449" s="28">
        <v>5.0</v>
      </c>
    </row>
    <row r="450">
      <c r="B450" s="28" t="s">
        <v>49</v>
      </c>
      <c r="C450" s="28" t="s">
        <v>47</v>
      </c>
      <c r="D450" s="28">
        <v>28.0</v>
      </c>
      <c r="E450" s="28">
        <v>4.0</v>
      </c>
    </row>
    <row r="451">
      <c r="B451" s="28" t="s">
        <v>49</v>
      </c>
      <c r="C451" s="28" t="s">
        <v>47</v>
      </c>
      <c r="D451" s="28">
        <v>28.0</v>
      </c>
      <c r="E451" s="28">
        <v>2.0</v>
      </c>
    </row>
    <row r="452">
      <c r="B452" s="28" t="s">
        <v>49</v>
      </c>
      <c r="C452" s="28" t="s">
        <v>47</v>
      </c>
      <c r="D452" s="28">
        <v>28.0</v>
      </c>
      <c r="E452" s="28">
        <v>4.0</v>
      </c>
    </row>
    <row r="453">
      <c r="B453" s="28" t="s">
        <v>49</v>
      </c>
      <c r="C453" s="28" t="s">
        <v>47</v>
      </c>
      <c r="D453" s="28">
        <v>28.0</v>
      </c>
      <c r="E453" s="28">
        <v>5.0</v>
      </c>
    </row>
    <row r="454">
      <c r="B454" s="28" t="s">
        <v>49</v>
      </c>
      <c r="C454" s="28" t="s">
        <v>47</v>
      </c>
      <c r="D454" s="28">
        <v>28.0</v>
      </c>
      <c r="E454" s="28">
        <v>5.0</v>
      </c>
    </row>
    <row r="455">
      <c r="B455" s="28" t="s">
        <v>49</v>
      </c>
      <c r="C455" s="28" t="s">
        <v>47</v>
      </c>
      <c r="D455" s="28">
        <v>28.0</v>
      </c>
      <c r="E455" s="28">
        <v>4.0</v>
      </c>
    </row>
    <row r="456">
      <c r="B456" s="28" t="s">
        <v>49</v>
      </c>
      <c r="C456" s="28" t="s">
        <v>47</v>
      </c>
      <c r="D456" s="28">
        <v>28.0</v>
      </c>
      <c r="E456" s="28">
        <v>5.0</v>
      </c>
    </row>
    <row r="457">
      <c r="B457" s="28" t="s">
        <v>49</v>
      </c>
      <c r="C457" s="28" t="s">
        <v>47</v>
      </c>
      <c r="D457" s="28">
        <v>29.0</v>
      </c>
      <c r="E457" s="28">
        <v>4.0</v>
      </c>
    </row>
    <row r="458">
      <c r="B458" s="28" t="s">
        <v>49</v>
      </c>
      <c r="C458" s="28" t="s">
        <v>47</v>
      </c>
      <c r="D458" s="28">
        <v>29.0</v>
      </c>
      <c r="E458" s="28">
        <v>3.0</v>
      </c>
    </row>
    <row r="459">
      <c r="B459" s="28" t="s">
        <v>49</v>
      </c>
      <c r="C459" s="28" t="s">
        <v>47</v>
      </c>
      <c r="D459" s="28">
        <v>29.0</v>
      </c>
      <c r="E459" s="28">
        <v>3.0</v>
      </c>
    </row>
    <row r="460">
      <c r="B460" s="28" t="s">
        <v>49</v>
      </c>
      <c r="C460" s="28" t="s">
        <v>47</v>
      </c>
      <c r="D460" s="28">
        <v>29.0</v>
      </c>
      <c r="E460" s="28">
        <v>4.0</v>
      </c>
    </row>
    <row r="461">
      <c r="B461" s="28" t="s">
        <v>49</v>
      </c>
      <c r="C461" s="28" t="s">
        <v>47</v>
      </c>
      <c r="D461" s="28">
        <v>29.0</v>
      </c>
      <c r="E461" s="28">
        <v>4.0</v>
      </c>
    </row>
    <row r="462">
      <c r="B462" s="28" t="s">
        <v>49</v>
      </c>
      <c r="C462" s="28" t="s">
        <v>47</v>
      </c>
      <c r="D462" s="28">
        <v>29.0</v>
      </c>
      <c r="E462" s="28">
        <v>2.0</v>
      </c>
    </row>
    <row r="463">
      <c r="B463" s="28" t="s">
        <v>49</v>
      </c>
      <c r="C463" s="28" t="s">
        <v>47</v>
      </c>
      <c r="D463" s="28">
        <v>29.0</v>
      </c>
      <c r="E463" s="28">
        <v>1.0</v>
      </c>
    </row>
    <row r="464">
      <c r="B464" s="28" t="s">
        <v>49</v>
      </c>
      <c r="C464" s="28" t="s">
        <v>47</v>
      </c>
      <c r="D464" s="28">
        <v>29.0</v>
      </c>
      <c r="E464" s="28">
        <v>4.0</v>
      </c>
    </row>
  </sheetData>
  <drawing r:id="rId1"/>
</worksheet>
</file>