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1062176df24ba6af/Desktop/"/>
    </mc:Choice>
  </mc:AlternateContent>
  <xr:revisionPtr revIDLastSave="1289" documentId="8_{9FA17C7F-942E-499F-8B04-627ABEC42B9D}" xr6:coauthVersionLast="47" xr6:coauthVersionMax="47" xr10:uidLastSave="{8DEBA2B6-106A-4B44-ABEC-DEE90377EF2A}"/>
  <bookViews>
    <workbookView xWindow="-120" yWindow="-120" windowWidth="29040" windowHeight="17520" xr2:uid="{A9706821-B19D-44BA-B375-1B24F642368A}"/>
  </bookViews>
  <sheets>
    <sheet name="brokerage" sheetId="1" r:id="rId1"/>
    <sheet name="fees" sheetId="2" r:id="rId2"/>
    <sheet name="individual budgets" sheetId="3" r:id="rId3"/>
    <sheet name="meeting" sheetId="4" r:id="rId4"/>
    <sheet name="Exe ID" sheetId="9" r:id="rId5"/>
    <sheet name="opportunity" sheetId="5" r:id="rId6"/>
    <sheet name="invoice" sheetId="6" r:id="rId7"/>
    <sheet name="kpis" sheetId="7" r:id="rId8"/>
    <sheet name="DashBoard" sheetId="8" r:id="rId9"/>
  </sheets>
  <definedNames>
    <definedName name="_xlcn.WorksheetConnection_Branchdashboarddata.xlsxTable11" hidden="1">Table1[]</definedName>
    <definedName name="_xlcn.WorksheetConnection_Branchdashboarddata.xlsxTable21" hidden="1">Table2[]</definedName>
    <definedName name="_xlcn.WorksheetConnection_Branchdashboarddata.xlsxTable31" hidden="1">Table3[]</definedName>
    <definedName name="_xlcn.WorksheetConnection_Branchdashboarddata.xlsxTable41" hidden="1">Table4[]</definedName>
    <definedName name="_xlcn.WorksheetConnection_Branchdashboarddata.xlsxTable51" hidden="1">Table5[]</definedName>
    <definedName name="_xlcn.WorksheetConnection_Branchdashboarddata.xlsxTable61" hidden="1">Table6[]</definedName>
    <definedName name="_xlcn.WorksheetConnection_Branchdashboarddata.xlsxTable71" hidden="1">Table7[]</definedName>
    <definedName name="Slicer_income_class">#N/A</definedName>
    <definedName name="Slicer_product_group">#N/A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fees" connection="WorksheetConnection_Branch dashboard data.xlsx!Table6"/>
          <x15:modelTable id="Table5" name="individual budgets" connection="WorksheetConnection_Branch dashboard data.xlsx!Table5"/>
          <x15:modelTable id="Table4" name="meeting" connection="WorksheetConnection_Branch dashboard data.xlsx!Table4"/>
          <x15:modelTable id="Table3" name="opportunity" connection="WorksheetConnection_Branch dashboard data.xlsx!Table3"/>
          <x15:modelTable id="Table2" name="invoice" connection="WorksheetConnection_Branch dashboard data.xlsx!Table2"/>
          <x15:modelTable id="Table1" name="brokage" connection="WorksheetConnection_Branch dashboard data.xlsx!Table1"/>
          <x15:modelTable id="Table7" name="Table7" connection="WorksheetConnection_Branch dashboard data.xlsx!Table7"/>
        </x15:modelTables>
        <x15:modelRelationships>
          <x15:modelRelationship fromTable="brokage" fromColumn="Account Exe ID" toTable="individual budgets" toColumn="Cross sell bugdet"/>
          <x15:modelRelationship fromTable="fees" fromColumn="client_name" toTable="individual budgets" toColumn="New Budget"/>
          <x15:modelRelationship fromTable="meeting" fromColumn="Account Exe ID" toTable="individual budgets" toColumn="New Budget"/>
          <x15:modelRelationship fromTable="opportunity" fromColumn="revenue_amount" toTable="individual budgets" toColumn="New Budget"/>
          <x15:modelRelationship fromTable="invoice" fromColumn="invoice_number" toTable="individual budgets" toColumn="Account Exe ID"/>
        </x15:modelRelationships>
        <x15:extLst>
          <ext xmlns:x16="http://schemas.microsoft.com/office/spreadsheetml/2014/11/main" uri="{9835A34E-60A6-4A7C-AAB8-D5F71C897F49}">
            <x16:modelTimeGroupings>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7" i="7" l="1"/>
  <c r="Y7" i="7"/>
  <c r="X7" i="7"/>
  <c r="W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727117-9E1A-41FA-991F-D012649012D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36D5C4E5-75BC-4641-9BE0-4FB9EFAC1A4B}" name="WorksheetConnection_Branch dashboard data.xlsx!Table1" type="102" refreshedVersion="8" minRefreshableVersion="5">
    <extLst>
      <ext xmlns:x15="http://schemas.microsoft.com/office/spreadsheetml/2010/11/main" uri="{DE250136-89BD-433C-8126-D09CA5730AF9}">
        <x15:connection id="Table1">
          <x15:rangePr sourceName="_xlcn.WorksheetConnection_Branchdashboarddata.xlsxTable11"/>
        </x15:connection>
      </ext>
    </extLst>
  </connection>
  <connection id="3" xr16:uid="{B5B04A28-7FD5-4720-A62A-28700CC878D4}" name="WorksheetConnection_Branch dashboard data.xlsx!Table2" type="102" refreshedVersion="8" minRefreshableVersion="5">
    <extLst>
      <ext xmlns:x15="http://schemas.microsoft.com/office/spreadsheetml/2010/11/main" uri="{DE250136-89BD-433C-8126-D09CA5730AF9}">
        <x15:connection id="Table2">
          <x15:rangePr sourceName="_xlcn.WorksheetConnection_Branchdashboarddata.xlsxTable21"/>
        </x15:connection>
      </ext>
    </extLst>
  </connection>
  <connection id="4" xr16:uid="{B81EDB1D-B7FC-4075-94C8-EFCD7EC07529}" name="WorksheetConnection_Branch dashboard data.xlsx!Table3" type="102" refreshedVersion="8" minRefreshableVersion="5">
    <extLst>
      <ext xmlns:x15="http://schemas.microsoft.com/office/spreadsheetml/2010/11/main" uri="{DE250136-89BD-433C-8126-D09CA5730AF9}">
        <x15:connection id="Table3">
          <x15:rangePr sourceName="_xlcn.WorksheetConnection_Branchdashboarddata.xlsxTable31"/>
        </x15:connection>
      </ext>
    </extLst>
  </connection>
  <connection id="5" xr16:uid="{09D40ABF-35C8-416F-AB75-0FE88CAE4E70}" name="WorksheetConnection_Branch dashboard data.xlsx!Table4" type="102" refreshedVersion="8" minRefreshableVersion="5">
    <extLst>
      <ext xmlns:x15="http://schemas.microsoft.com/office/spreadsheetml/2010/11/main" uri="{DE250136-89BD-433C-8126-D09CA5730AF9}">
        <x15:connection id="Table4">
          <x15:rangePr sourceName="_xlcn.WorksheetConnection_Branchdashboarddata.xlsxTable41"/>
        </x15:connection>
      </ext>
    </extLst>
  </connection>
  <connection id="6" xr16:uid="{36D86A80-585D-4885-9FB0-F6B750155239}" name="WorksheetConnection_Branch dashboard data.xlsx!Table5" type="102" refreshedVersion="8" minRefreshableVersion="5">
    <extLst>
      <ext xmlns:x15="http://schemas.microsoft.com/office/spreadsheetml/2010/11/main" uri="{DE250136-89BD-433C-8126-D09CA5730AF9}">
        <x15:connection id="Table5">
          <x15:rangePr sourceName="_xlcn.WorksheetConnection_Branchdashboarddata.xlsxTable51"/>
        </x15:connection>
      </ext>
    </extLst>
  </connection>
  <connection id="7" xr16:uid="{DACA923B-3354-436F-9EC3-CDA6090A85B6}" name="WorksheetConnection_Branch dashboard data.xlsx!Table6" type="102" refreshedVersion="8" minRefreshableVersion="5">
    <extLst>
      <ext xmlns:x15="http://schemas.microsoft.com/office/spreadsheetml/2010/11/main" uri="{DE250136-89BD-433C-8126-D09CA5730AF9}">
        <x15:connection id="Table6">
          <x15:rangePr sourceName="_xlcn.WorksheetConnection_Branchdashboarddata.xlsxTable61"/>
        </x15:connection>
      </ext>
    </extLst>
  </connection>
  <connection id="8" xr16:uid="{97814451-EB87-4E71-A14E-2F0383CB4C74}" name="WorksheetConnection_Branch dashboard data.xlsx!Table7" type="102" refreshedVersion="8" minRefreshableVersion="5">
    <extLst>
      <ext xmlns:x15="http://schemas.microsoft.com/office/spreadsheetml/2010/11/main" uri="{DE250136-89BD-433C-8126-D09CA5730AF9}">
        <x15:connection id="Table7">
          <x15:rangePr sourceName="_xlcn.WorksheetConnection_Branchdashboarddata.xlsxTable71"/>
        </x15:connection>
      </ext>
    </extLst>
  </connection>
</connections>
</file>

<file path=xl/sharedStrings.xml><?xml version="1.0" encoding="utf-8"?>
<sst xmlns="http://schemas.openxmlformats.org/spreadsheetml/2006/main" count="6299" uniqueCount="580">
  <si>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</si>
  <si>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</si>
  <si>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</si>
  <si>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</si>
  <si>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</si>
  <si>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</si>
  <si>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</si>
  <si>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</si>
  <si>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</si>
  <si>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</si>
  <si>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</si>
  <si>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</si>
  <si>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</si>
  <si>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</si>
  <si>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</si>
  <si>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last_updated_date</t>
  </si>
  <si>
    <t>Sanjay Trivedi</t>
  </si>
  <si>
    <t>Active</t>
  </si>
  <si>
    <t>Marine</t>
  </si>
  <si>
    <t>Abhinav Shivam</t>
  </si>
  <si>
    <t>Ahmedabad</t>
  </si>
  <si>
    <t>New</t>
  </si>
  <si>
    <t>Brokerage</t>
  </si>
  <si>
    <t>Inception</t>
  </si>
  <si>
    <t>Sanjana Bhargava</t>
  </si>
  <si>
    <t>Fire</t>
  </si>
  <si>
    <t>Vinay</t>
  </si>
  <si>
    <t>Property / BI</t>
  </si>
  <si>
    <t>Renewal</t>
  </si>
  <si>
    <t>Hemant Das</t>
  </si>
  <si>
    <t>Tina Dutta</t>
  </si>
  <si>
    <t>Cross Sell</t>
  </si>
  <si>
    <t>Mohit Tiwari</t>
  </si>
  <si>
    <t>Mona Chopra</t>
  </si>
  <si>
    <t>Engineering</t>
  </si>
  <si>
    <t>Construction, Power &amp; Infrastructure</t>
  </si>
  <si>
    <t>Vaishali Desai</t>
  </si>
  <si>
    <t>Endorsement</t>
  </si>
  <si>
    <t>Nikhil Verma</t>
  </si>
  <si>
    <t>Kamlesh Prasad</t>
  </si>
  <si>
    <t>Ravi Naik</t>
  </si>
  <si>
    <t>Harish Rana</t>
  </si>
  <si>
    <t>YB00015574000103</t>
  </si>
  <si>
    <t>Miscellaneous</t>
  </si>
  <si>
    <t>Energy</t>
  </si>
  <si>
    <t>Geeta Gupta</t>
  </si>
  <si>
    <t>Liability</t>
  </si>
  <si>
    <t>Rina Goyal</t>
  </si>
  <si>
    <t>Raju Kumar</t>
  </si>
  <si>
    <t>Pranav Mishra</t>
  </si>
  <si>
    <t>Madhuri Bhatia</t>
  </si>
  <si>
    <t>Ashok Reddy</t>
  </si>
  <si>
    <t>Pravin Sengupta</t>
  </si>
  <si>
    <t>1213004416P109402880</t>
  </si>
  <si>
    <t>Vivek Rana</t>
  </si>
  <si>
    <t>Veena Bhargava</t>
  </si>
  <si>
    <t>Bhavna Bhandari</t>
  </si>
  <si>
    <t>MD004600</t>
  </si>
  <si>
    <t>Employee Benefits</t>
  </si>
  <si>
    <t>Small Medium Enterpries (SME)</t>
  </si>
  <si>
    <t>Harish Kaul</t>
  </si>
  <si>
    <t>Nitin Kapoor</t>
  </si>
  <si>
    <t>Uday Prasad</t>
  </si>
  <si>
    <t>Vididt Saha</t>
  </si>
  <si>
    <t>Dinesh Pandey</t>
  </si>
  <si>
    <t>Hemant Dutta</t>
  </si>
  <si>
    <t>Suresh Das</t>
  </si>
  <si>
    <t>Ritika Reddy</t>
  </si>
  <si>
    <t>OG202202401000000924</t>
  </si>
  <si>
    <t>Bhavna Kapoor</t>
  </si>
  <si>
    <t>OG202202400400000066</t>
  </si>
  <si>
    <t>Kanchan Iyer</t>
  </si>
  <si>
    <t>OG202202400400000043</t>
  </si>
  <si>
    <t>Kiran Desai</t>
  </si>
  <si>
    <t>OG192202401100000127</t>
  </si>
  <si>
    <t>Hemant Shah</t>
  </si>
  <si>
    <t>Employee Benefits (EB)</t>
  </si>
  <si>
    <t>Tejas Shah</t>
  </si>
  <si>
    <t>Nikita Joshi</t>
  </si>
  <si>
    <t>Namita Bajaj</t>
  </si>
  <si>
    <t>Hina Malhotra</t>
  </si>
  <si>
    <t>Animesh Rawat</t>
  </si>
  <si>
    <t>Global Client Network (GNB Inward)</t>
  </si>
  <si>
    <t>Kiran Saxena</t>
  </si>
  <si>
    <t>Vivek Yadav</t>
  </si>
  <si>
    <t>Motor</t>
  </si>
  <si>
    <t>Manish Sharma</t>
  </si>
  <si>
    <t>Snehal Patel</t>
  </si>
  <si>
    <t>Juli</t>
  </si>
  <si>
    <t>Ashok Patel</t>
  </si>
  <si>
    <t>Geeta Verma</t>
  </si>
  <si>
    <t>Neeraj Arora</t>
  </si>
  <si>
    <t>Prabhat Naik</t>
  </si>
  <si>
    <t>Kavita Rao</t>
  </si>
  <si>
    <t>Mukul Goyal</t>
  </si>
  <si>
    <t>Shruti Roy</t>
  </si>
  <si>
    <t>Alka Patel</t>
  </si>
  <si>
    <t xml:space="preserve">Brokerage </t>
  </si>
  <si>
    <t>Uday Reddy</t>
  </si>
  <si>
    <t>Gilbert</t>
  </si>
  <si>
    <t>Trade Credit &amp;amp; Political Risk</t>
  </si>
  <si>
    <t>Nikhil Tiwari</t>
  </si>
  <si>
    <t>Tarun Shah</t>
  </si>
  <si>
    <t>Shivam Shah</t>
  </si>
  <si>
    <t>Hemant Nair</t>
  </si>
  <si>
    <t>Nikhil Pandit</t>
  </si>
  <si>
    <t>Shivani Sharma</t>
  </si>
  <si>
    <t>Kapil Kapoor</t>
  </si>
  <si>
    <t>Ketan Jain</t>
  </si>
  <si>
    <t>Nikita Tiwari</t>
  </si>
  <si>
    <t>2018L0116963CGL</t>
  </si>
  <si>
    <t>Hemant Chauhan</t>
  </si>
  <si>
    <t>Shruti Agarwal</t>
  </si>
  <si>
    <t>Ankur Naik</t>
  </si>
  <si>
    <t>Amit Arora</t>
  </si>
  <si>
    <t>Gauri Naik</t>
  </si>
  <si>
    <t>001P000203500000</t>
  </si>
  <si>
    <t>Mukul Kumar</t>
  </si>
  <si>
    <t>001P000202300000</t>
  </si>
  <si>
    <t>OG192202401000002245</t>
  </si>
  <si>
    <t>OG192202400100011127</t>
  </si>
  <si>
    <t>OG192202100200001981</t>
  </si>
  <si>
    <t>OG192202100200001901</t>
  </si>
  <si>
    <t>Rina Shah</t>
  </si>
  <si>
    <t>ER00004563000100</t>
  </si>
  <si>
    <t>Vivek Gupta</t>
  </si>
  <si>
    <t>Deepak Menon</t>
  </si>
  <si>
    <t>4016X18583456000000</t>
  </si>
  <si>
    <t>Mark</t>
  </si>
  <si>
    <t>Mohit Gupta</t>
  </si>
  <si>
    <t>Shikha Sethi</t>
  </si>
  <si>
    <t>STS1086243000100</t>
  </si>
  <si>
    <t>Kavita Sharma</t>
  </si>
  <si>
    <t>ST20003619000100</t>
  </si>
  <si>
    <t>Rani Kaul</t>
  </si>
  <si>
    <t>ST20003618000100</t>
  </si>
  <si>
    <t>Sudhir Roy</t>
  </si>
  <si>
    <t>ST20003045000100</t>
  </si>
  <si>
    <t>ST20002720000101</t>
  </si>
  <si>
    <t>OG202202409700000201</t>
  </si>
  <si>
    <t>OG202202409700000171</t>
  </si>
  <si>
    <t>Archana Bhatia</t>
  </si>
  <si>
    <t>OG202202409700000170</t>
  </si>
  <si>
    <t>Rajesh Malhotra</t>
  </si>
  <si>
    <t>OG2022021005000001712019</t>
  </si>
  <si>
    <t>Simran Trivedi</t>
  </si>
  <si>
    <t>Amit Bhargava</t>
  </si>
  <si>
    <t>Arjun Rao</t>
  </si>
  <si>
    <t>Anita Sethi</t>
  </si>
  <si>
    <t>Dinesh Kaul</t>
  </si>
  <si>
    <t>Ankur Gandhi</t>
  </si>
  <si>
    <t>Umesh Agarwal</t>
  </si>
  <si>
    <t>Kamlesh Pillai</t>
  </si>
  <si>
    <t>Nikita Pandit</t>
  </si>
  <si>
    <t>PFSI33537077101006343</t>
  </si>
  <si>
    <t>PBII33527417101006343</t>
  </si>
  <si>
    <t>MCOI33505707101006343</t>
  </si>
  <si>
    <t>Ashok Chatterjee</t>
  </si>
  <si>
    <t>Gaurav Goel</t>
  </si>
  <si>
    <t>H0067187</t>
  </si>
  <si>
    <t>OG192201400100000973</t>
  </si>
  <si>
    <t>OG192201400100001050</t>
  </si>
  <si>
    <t>OG192202338300000010</t>
  </si>
  <si>
    <t>OG192202101800000054</t>
  </si>
  <si>
    <t>Kamlesh Trivedi</t>
  </si>
  <si>
    <t>LPGPA000000020001</t>
  </si>
  <si>
    <t>Meena Bhargava</t>
  </si>
  <si>
    <t>Shikha Chauhan</t>
  </si>
  <si>
    <t>Harish Sharma</t>
  </si>
  <si>
    <t>Snehal Das</t>
  </si>
  <si>
    <t>Dhruv Chopra</t>
  </si>
  <si>
    <t>Anil Naik</t>
  </si>
  <si>
    <t>Affinity</t>
  </si>
  <si>
    <t>Rani Agarwal</t>
  </si>
  <si>
    <t>Vikas Gupta</t>
  </si>
  <si>
    <t>2018F0512462FLO</t>
  </si>
  <si>
    <t>Neha Trivedi</t>
  </si>
  <si>
    <t>OG202201993100000664</t>
  </si>
  <si>
    <t>OG192201400500000001</t>
  </si>
  <si>
    <t>Emerging Corporates Group (ECG)</t>
  </si>
  <si>
    <t>OG202202330500000123</t>
  </si>
  <si>
    <t>M7016785</t>
  </si>
  <si>
    <t>M6867997</t>
  </si>
  <si>
    <t>Atul Naik</t>
  </si>
  <si>
    <t>2018F0512344FRE</t>
  </si>
  <si>
    <t>2018F0541357FRE</t>
  </si>
  <si>
    <t>P03192000029999100065</t>
  </si>
  <si>
    <t>Harish Menon</t>
  </si>
  <si>
    <t>PROHLN000242106</t>
  </si>
  <si>
    <t>OG192202338300000008</t>
  </si>
  <si>
    <t>OG192202101800000053</t>
  </si>
  <si>
    <t>Archana Iyer</t>
  </si>
  <si>
    <t>LWCI25483547102005537</t>
  </si>
  <si>
    <t>OG202202993100032558</t>
  </si>
  <si>
    <t>OG202202401000000905</t>
  </si>
  <si>
    <t>OG202202401000000869</t>
  </si>
  <si>
    <t>OG202202400400000064</t>
  </si>
  <si>
    <t>OG202202400400000062</t>
  </si>
  <si>
    <t>OG202202400200000010</t>
  </si>
  <si>
    <t>OG202202338300000002</t>
  </si>
  <si>
    <t>OG202202331500000012</t>
  </si>
  <si>
    <t>OG202202330400000009</t>
  </si>
  <si>
    <t>OG202202042500000017</t>
  </si>
  <si>
    <t>2018B0100354FBG</t>
  </si>
  <si>
    <t>FM00104260000100</t>
  </si>
  <si>
    <t>P01192000019999100017</t>
  </si>
  <si>
    <t>Alka Goel</t>
  </si>
  <si>
    <t>OG192202338300000009</t>
  </si>
  <si>
    <t>OG192202101800000055</t>
  </si>
  <si>
    <t>Kiran Goyal</t>
  </si>
  <si>
    <t>Archana Singh</t>
  </si>
  <si>
    <t>OG182202331500000028</t>
  </si>
  <si>
    <t>Anita Pandit</t>
  </si>
  <si>
    <t>2002E107878102000</t>
  </si>
  <si>
    <t>2002E10787678103000</t>
  </si>
  <si>
    <t>Gayatri Reddy</t>
  </si>
  <si>
    <t>OG192001331500000015</t>
  </si>
  <si>
    <t>OG192202101800000059</t>
  </si>
  <si>
    <t>OG182202101800000028</t>
  </si>
  <si>
    <t>GHSQ116606671</t>
  </si>
  <si>
    <t>LWCI23286267104005537</t>
  </si>
  <si>
    <t>4016X16642594100000</t>
  </si>
  <si>
    <t>020P000098803000</t>
  </si>
  <si>
    <t>LW00009151000100</t>
  </si>
  <si>
    <t>YB00020403000100</t>
  </si>
  <si>
    <t>2999202758217600000"</t>
  </si>
  <si>
    <t>OG192202409100000967</t>
  </si>
  <si>
    <t>1213001118P112967501</t>
  </si>
  <si>
    <t>APGI20648207111006343</t>
  </si>
  <si>
    <t>Inactive</t>
  </si>
  <si>
    <t>Lapse</t>
  </si>
  <si>
    <t>0526002817P1142679690</t>
  </si>
  <si>
    <t>0526004217P1145825520</t>
  </si>
  <si>
    <t>020P000098802000</t>
  </si>
  <si>
    <t>OG182202409100000964</t>
  </si>
  <si>
    <t>LPGPA0000000200</t>
  </si>
  <si>
    <t>LWCI25689137105006144</t>
  </si>
  <si>
    <t>Jaya Chopra</t>
  </si>
  <si>
    <t>OG192202100500000153</t>
  </si>
  <si>
    <t>OG192202409700000073</t>
  </si>
  <si>
    <t>OG192202409700000079</t>
  </si>
  <si>
    <t>0830018899Â 01</t>
  </si>
  <si>
    <t>OG192202409700000077</t>
  </si>
  <si>
    <t>OG192201400100000061</t>
  </si>
  <si>
    <t>APGI20648207111006144</t>
  </si>
  <si>
    <t>OG192202993100001420</t>
  </si>
  <si>
    <t>OG192202401000000789</t>
  </si>
  <si>
    <t>OG192202401000000762</t>
  </si>
  <si>
    <t>OG192202400400000038</t>
  </si>
  <si>
    <t>OG192202400400000034</t>
  </si>
  <si>
    <t>OG192202400200000009</t>
  </si>
  <si>
    <t>OG192202338300000003</t>
  </si>
  <si>
    <t>OG1922023315000000071</t>
  </si>
  <si>
    <t>OG192202330400000007</t>
  </si>
  <si>
    <t>OG192202042500000018</t>
  </si>
  <si>
    <t>GHSQ022651971</t>
  </si>
  <si>
    <t>OG192202101800000036</t>
  </si>
  <si>
    <t>YB00015574000102</t>
  </si>
  <si>
    <t>OG192202401000000817</t>
  </si>
  <si>
    <t>OG192202400100004011</t>
  </si>
  <si>
    <t>OG192202400400000044</t>
  </si>
  <si>
    <t>OG192202401000000816</t>
  </si>
  <si>
    <t>OG192201042000000001</t>
  </si>
  <si>
    <t>OG192201042500000001</t>
  </si>
  <si>
    <t>OG192201400100000063</t>
  </si>
  <si>
    <t>OG192201401100000002</t>
  </si>
  <si>
    <t>2018C1742872MLO</t>
  </si>
  <si>
    <t>OG192202101800000047</t>
  </si>
  <si>
    <t>LWCI26881067110006144</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</si>
  <si>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</si>
  <si>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</si>
  <si>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</si>
  <si>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</si>
  <si>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</si>
  <si>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</si>
  <si>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</si>
  <si>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</si>
  <si>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</si>
  <si>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</si>
  <si>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</si>
  <si>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</si>
  <si>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</si>
  <si>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Kumar Jha</t>
  </si>
  <si>
    <t>Servicer Claims</t>
  </si>
  <si>
    <t>Vidit Shah</t>
  </si>
  <si>
    <t>Farmer &amp; Servicer</t>
  </si>
  <si>
    <t>global_attendees</t>
  </si>
  <si>
    <t>meeting_date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</si>
  <si>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</si>
  <si>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</si>
  <si>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</si>
  <si>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</si>
  <si>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</si>
  <si>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</si>
  <si>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</si>
  <si>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</si>
  <si>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</si>
  <si>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</si>
  <si>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</si>
  <si>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</si>
  <si>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</si>
  <si>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</si>
  <si>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</si>
  <si>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</si>
  <si>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</si>
  <si>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</si>
  <si>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</si>
  <si>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</si>
  <si>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</si>
  <si>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</si>
  <si>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</si>
  <si>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</si>
  <si>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</si>
  <si>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</si>
  <si>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</si>
  <si>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</si>
  <si>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</si>
  <si>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</si>
  <si>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</si>
  <si>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</si>
  <si>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</si>
  <si>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</si>
  <si>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opportunity_name</t>
  </si>
  <si>
    <t>opportunity_id</t>
  </si>
  <si>
    <t>Account Exe Id</t>
  </si>
  <si>
    <t>premium_amount</t>
  </si>
  <si>
    <t>revenue_amount</t>
  </si>
  <si>
    <t>closing_date</t>
  </si>
  <si>
    <t>stage</t>
  </si>
  <si>
    <t>branch</t>
  </si>
  <si>
    <t>specialty</t>
  </si>
  <si>
    <t>product_sub_group</t>
  </si>
  <si>
    <t>risk_details</t>
  </si>
  <si>
    <t>opportunity</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</si>
  <si>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</si>
  <si>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</si>
  <si>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</si>
  <si>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</si>
  <si>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</si>
  <si>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</si>
  <si>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</si>
  <si>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</si>
  <si>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</si>
  <si>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</si>
  <si>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</si>
  <si>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</si>
  <si>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</si>
  <si>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</si>
  <si>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</si>
  <si>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</si>
  <si>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</si>
  <si>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</si>
  <si>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</si>
  <si>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</si>
  <si>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</si>
  <si>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</si>
  <si>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</si>
  <si>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</si>
  <si>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</si>
  <si>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</si>
  <si>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</si>
  <si>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</si>
  <si>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</si>
  <si>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</si>
  <si>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</si>
  <si>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</si>
  <si>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</si>
  <si>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</si>
  <si>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</si>
  <si>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</si>
  <si>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</si>
  <si>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</si>
  <si>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</si>
  <si>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</si>
  <si>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</si>
  <si>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</si>
  <si>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</si>
  <si>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</si>
  <si>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</si>
  <si>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</si>
  <si>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</si>
  <si>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</si>
  <si>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</si>
  <si>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</si>
  <si>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</si>
  <si>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</si>
  <si>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</si>
  <si>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</si>
  <si>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</si>
  <si>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</si>
  <si>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</si>
  <si>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</si>
  <si>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</si>
  <si>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</si>
  <si>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</si>
  <si>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</si>
  <si>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</si>
  <si>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</si>
  <si>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</si>
  <si>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</si>
  <si>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</si>
  <si>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</si>
  <si>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</si>
  <si>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</si>
  <si>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</si>
  <si>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</si>
  <si>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</si>
  <si>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</si>
  <si>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</si>
  <si>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</si>
  <si>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</si>
  <si>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</si>
  <si>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</si>
  <si>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</si>
  <si>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</si>
  <si>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</si>
  <si>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</si>
  <si>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</si>
  <si>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</si>
  <si>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</si>
  <si>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</si>
  <si>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</si>
  <si>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</si>
  <si>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</si>
  <si>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</si>
  <si>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</si>
  <si>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</si>
  <si>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</si>
  <si>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</si>
  <si>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</si>
  <si>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</si>
  <si>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</si>
  <si>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</si>
  <si>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</si>
  <si>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</si>
  <si>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</si>
  <si>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</si>
  <si>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</si>
  <si>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</si>
  <si>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</si>
  <si>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</si>
  <si>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</si>
  <si>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</si>
  <si>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</si>
  <si>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</si>
  <si>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</si>
  <si>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</si>
  <si>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</si>
  <si>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</si>
  <si>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</si>
  <si>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</si>
  <si>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</si>
  <si>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</si>
  <si>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invoice_number</t>
  </si>
  <si>
    <t>invoice_date</t>
  </si>
  <si>
    <t>Client Name</t>
  </si>
  <si>
    <t>OG192202101800000060</t>
  </si>
  <si>
    <t>H0048996</t>
  </si>
  <si>
    <t>H0056637</t>
  </si>
  <si>
    <t>P00192000019999100301</t>
  </si>
  <si>
    <t>237164239 00</t>
  </si>
  <si>
    <t>0600010004 01</t>
  </si>
  <si>
    <t>0640002231 04</t>
  </si>
  <si>
    <t>0600010004 02</t>
  </si>
  <si>
    <t>NBI Domestic</t>
  </si>
  <si>
    <t>2600015265 00</t>
  </si>
  <si>
    <t>0640002231 03</t>
  </si>
  <si>
    <t>AG00059046000100</t>
  </si>
  <si>
    <t>4016 138636598 02 000</t>
  </si>
  <si>
    <t>2412 2020 7182 9001 000</t>
  </si>
  <si>
    <t>OG192202101800000052</t>
  </si>
  <si>
    <t>OG202202331500000009</t>
  </si>
  <si>
    <t>OG192202338300000007</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</si>
  <si>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</si>
  <si>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</si>
  <si>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</si>
  <si>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</si>
  <si>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</si>
  <si>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</si>
  <si>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</si>
  <si>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</si>
  <si>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</si>
  <si>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</si>
  <si>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</si>
  <si>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</si>
  <si>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</si>
  <si>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</si>
  <si>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</si>
  <si>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</si>
  <si>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0655001664 03</t>
  </si>
  <si>
    <t>Luke Barnes</t>
  </si>
  <si>
    <t>Bella Sanchez</t>
  </si>
  <si>
    <t>Mason Bell</t>
  </si>
  <si>
    <t>Lillian Parker</t>
  </si>
  <si>
    <t>Owen Reed</t>
  </si>
  <si>
    <t>Sadie Jenkins</t>
  </si>
  <si>
    <t>Gabriel Cooper</t>
  </si>
  <si>
    <t>Aubrey Coleman</t>
  </si>
  <si>
    <t>Aiden Bailey</t>
  </si>
  <si>
    <t>Hannah Evans</t>
  </si>
  <si>
    <t>Isaac Morris</t>
  </si>
  <si>
    <t>2019L0138835FWC</t>
  </si>
  <si>
    <t>Mila Carter</t>
  </si>
  <si>
    <t>2019L0139704PBL</t>
  </si>
  <si>
    <t>Logan Kelly</t>
  </si>
  <si>
    <t>2018F0513845BSS</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</si>
  <si>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</si>
  <si>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</si>
  <si>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</si>
  <si>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</si>
  <si>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</si>
  <si>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</si>
  <si>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</si>
  <si>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</si>
  <si>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</si>
  <si>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</si>
  <si>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</si>
  <si>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</si>
  <si>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</si>
  <si>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</si>
  <si>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</si>
  <si>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</si>
  <si>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</si>
  <si>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</si>
  <si>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</si>
  <si>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</si>
  <si>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</si>
  <si>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</si>
  <si>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</si>
  <si>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</si>
  <si>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</si>
  <si>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</si>
  <si>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</si>
  <si>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</si>
  <si>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</si>
  <si>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</si>
  <si>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0830016972 02</t>
  </si>
  <si>
    <t>Tyler Stevens</t>
  </si>
  <si>
    <t>Sydney Gibson</t>
  </si>
  <si>
    <t>Caleb Watts</t>
  </si>
  <si>
    <t>Ruby Holland</t>
  </si>
  <si>
    <t>Robert Black</t>
  </si>
  <si>
    <t>Alice Wheeler</t>
  </si>
  <si>
    <t>Justin Kim</t>
  </si>
  <si>
    <t>Molly Zimmerman</t>
  </si>
  <si>
    <t>Mahendara</t>
  </si>
  <si>
    <t>Shruti</t>
  </si>
  <si>
    <t>Janish</t>
  </si>
  <si>
    <t>Aman Tyagi</t>
  </si>
  <si>
    <t>Count of opportunity_name</t>
  </si>
  <si>
    <t>Row Labels</t>
  </si>
  <si>
    <t>Grand Total</t>
  </si>
  <si>
    <t>Count of Account Exe ID</t>
  </si>
  <si>
    <t>Count of policy_status</t>
  </si>
  <si>
    <t>Sum of revenue_amount</t>
  </si>
  <si>
    <t>Count of meeting_date</t>
  </si>
  <si>
    <t>2019</t>
  </si>
  <si>
    <t>2020</t>
  </si>
  <si>
    <t>Count of renewal_status</t>
  </si>
  <si>
    <t>Distinct Count of client_name</t>
  </si>
  <si>
    <t>Count of policy_number</t>
  </si>
  <si>
    <t>Target</t>
  </si>
  <si>
    <t>Achieve</t>
  </si>
  <si>
    <t xml:space="preserve"> New Budget</t>
  </si>
  <si>
    <t>Account Exe ID2</t>
  </si>
  <si>
    <t>Invoice Type</t>
  </si>
  <si>
    <t>Attribute</t>
  </si>
  <si>
    <t>Invoice</t>
  </si>
  <si>
    <t>Achievement</t>
  </si>
  <si>
    <t>Neel Jain</t>
  </si>
  <si>
    <t>Divya Dhingra</t>
  </si>
  <si>
    <t>Shloka Shelat</t>
  </si>
  <si>
    <t>Ankita Shah</t>
  </si>
  <si>
    <t>Gautam Murkunde</t>
  </si>
  <si>
    <t>Shobhit Agarwal</t>
  </si>
  <si>
    <t>Sum of Amount</t>
  </si>
  <si>
    <t>Sum of Renewal Budget</t>
  </si>
  <si>
    <t>Sum of Cross sell bugdet</t>
  </si>
  <si>
    <t>Sum of New Budget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</si>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</sst>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top/>
      <bottom style="medium">
        <color indexed="64"/>
      </bottom>
      <diagonal/>
    </border>
  </borders>
  <cellStyleXfs count="1">
    <xf numFmtId="0" fontId="0" fillId="0" borderId="0"/>
  </cellStyleXfs>
  <cellXfs count="3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5" xfId="0" applyBorder="1"/>
    <xf numFmtId="0" fontId="0" fillId="0" borderId="6" xfId="0" applyBorder="1"/>
    <xf numFmtId="0" fontId="2" fillId="0" borderId="5" xfId="0" applyFont="1" applyBorder="1"/>
    <xf numFmtId="0" fontId="2" fillId="0" borderId="6"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1" fillId="0" borderId="2" xfId="0" applyFont="1" applyBorder="1"/>
    <xf numFmtId="0" fontId="3" fillId="0" borderId="1" xfId="0" applyFont="1" applyBorder="1"/>
    <xf numFmtId="0" fontId="1" fillId="0" borderId="1" xfId="0" applyFont="1" applyBorder="1"/>
    <xf numFmtId="0" fontId="1" fillId="0" borderId="0" xfId="0" applyFont="1" applyAlignment="1">
      <alignment horizontal="center" vertical="center" wrapText="1"/>
    </xf>
    <xf numFmtId="0" fontId="0" fillId="0" borderId="0" xfId="0" applyAlignment="1">
      <alignment vertical="center" wrapText="1"/>
    </xf>
    <xf numFmtId="0" fontId="1" fillId="0" borderId="2" xfId="0" pivotButton="1" applyFont="1" applyBorder="1"/>
    <xf numFmtId="0" fontId="1" fillId="0" borderId="3" xfId="0" applyFont="1" applyBorder="1" applyAlignment="1">
      <alignment horizontal="left"/>
    </xf>
    <xf numFmtId="0" fontId="3" fillId="0" borderId="7" xfId="0" applyFont="1" applyBorder="1"/>
    <xf numFmtId="0" fontId="3" fillId="0" borderId="10" xfId="0" applyFont="1" applyBorder="1"/>
    <xf numFmtId="0" fontId="1" fillId="0" borderId="5" xfId="0" applyFont="1" applyBorder="1" applyAlignment="1">
      <alignment horizontal="left"/>
    </xf>
    <xf numFmtId="0" fontId="3" fillId="0" borderId="8" xfId="0" applyFont="1" applyBorder="1"/>
    <xf numFmtId="0" fontId="1" fillId="0" borderId="11" xfId="0" applyFont="1" applyBorder="1"/>
    <xf numFmtId="0" fontId="1" fillId="0" borderId="9" xfId="0" applyFont="1" applyBorder="1"/>
    <xf numFmtId="0" fontId="3" fillId="0" borderId="11" xfId="0" applyFont="1" applyBorder="1"/>
    <xf numFmtId="0" fontId="3" fillId="0" borderId="9" xfId="0" applyFont="1" applyBorder="1"/>
    <xf numFmtId="0" fontId="3" fillId="0" borderId="0" xfId="0" applyFont="1"/>
    <xf numFmtId="0" fontId="3" fillId="0" borderId="12" xfId="0" applyFont="1" applyBorder="1"/>
    <xf numFmtId="0" fontId="0" fillId="2" borderId="0" xfId="0" applyFill="1" applyAlignment="1">
      <alignment horizontal="center"/>
    </xf>
  </cellXfs>
  <cellStyles count="1">
    <cellStyle name="Normal" xfId="0" builtinId="0"/>
  </cellStyles>
  <dxfs count="70">
    <dxf>
      <font>
        <b/>
      </font>
    </dxf>
    <dxf>
      <font>
        <b/>
      </font>
    </dxf>
    <dxf>
      <font>
        <b/>
      </font>
    </dxf>
    <dxf>
      <font>
        <sz val="14"/>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b/>
      </font>
    </dxf>
    <dxf>
      <font>
        <b/>
      </font>
    </dxf>
    <dxf>
      <font>
        <b/>
      </font>
    </dxf>
    <dxf>
      <font>
        <sz val="14"/>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b/>
      </font>
    </dxf>
    <dxf>
      <font>
        <b/>
      </font>
    </dxf>
    <dxf>
      <font>
        <b/>
      </font>
    </dxf>
    <dxf>
      <font>
        <sz val="14"/>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sz val="14"/>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b/>
      </font>
    </dxf>
    <dxf>
      <font>
        <b/>
      </font>
    </dxf>
    <dxf>
      <font>
        <b/>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numFmt numFmtId="19" formatCode="dd/mm/yyyy"/>
    </dxf>
    <dxf>
      <numFmt numFmtId="19"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4085B4"/>
      <color rgb="FF577F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microsoft.com/office/2017/10/relationships/person" Target="persons/person.xml"/><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opportunity by individual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kpis!$B$4:$B$9</c:f>
              <c:strCache>
                <c:ptCount val="5"/>
                <c:pt idx="0">
                  <c:v>Animesh Rawat</c:v>
                </c:pt>
                <c:pt idx="1">
                  <c:v>Ketan Jain</c:v>
                </c:pt>
                <c:pt idx="2">
                  <c:v>Mark</c:v>
                </c:pt>
                <c:pt idx="3">
                  <c:v>Shivani Sharma</c:v>
                </c:pt>
                <c:pt idx="4">
                  <c:v>Vinay</c:v>
                </c:pt>
              </c:strCache>
            </c:strRef>
          </c:cat>
          <c:val>
            <c:numRef>
              <c:f>kpis!$C$4:$C$9</c:f>
              <c:numCache>
                <c:formatCode>General</c:formatCode>
                <c:ptCount val="5"/>
                <c:pt idx="0">
                  <c:v>10</c:v>
                </c:pt>
                <c:pt idx="1">
                  <c:v>9</c:v>
                </c:pt>
                <c:pt idx="2">
                  <c:v>11</c:v>
                </c:pt>
                <c:pt idx="3">
                  <c:v>11</c:v>
                </c:pt>
                <c:pt idx="4">
                  <c:v>8</c:v>
                </c:pt>
              </c:numCache>
            </c:numRef>
          </c:val>
          <c:extLst>
            <c:ext xmlns:c16="http://schemas.microsoft.com/office/drawing/2014/chart" uri="{C3380CC4-5D6E-409C-BE32-E72D297353CC}">
              <c16:uniqueId val="{00000000-6F00-445F-BD08-9DD2006E9E02}"/>
            </c:ext>
          </c:extLst>
        </c:ser>
        <c:dLbls>
          <c:dLblPos val="outEnd"/>
          <c:showLegendKey val="0"/>
          <c:showVal val="1"/>
          <c:showCatName val="0"/>
          <c:showSerName val="0"/>
          <c:showPercent val="0"/>
          <c:showBubbleSize val="0"/>
        </c:dLbls>
        <c:gapWidth val="219"/>
        <c:axId val="1798731727"/>
        <c:axId val="1798748527"/>
      </c:barChart>
      <c:catAx>
        <c:axId val="179873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748527"/>
        <c:crosses val="autoZero"/>
        <c:auto val="1"/>
        <c:lblAlgn val="ctr"/>
        <c:lblOffset val="100"/>
        <c:noMultiLvlLbl val="0"/>
      </c:catAx>
      <c:valAx>
        <c:axId val="1798748527"/>
        <c:scaling>
          <c:orientation val="minMax"/>
        </c:scaling>
        <c:delete val="1"/>
        <c:axPos val="b"/>
        <c:numFmt formatCode="General" sourceLinked="1"/>
        <c:majorTickMark val="none"/>
        <c:minorTickMark val="none"/>
        <c:tickLblPos val="nextTo"/>
        <c:crossAx val="179873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a:t>
            </a:r>
            <a:r>
              <a:rPr lang="en-US" baseline="0"/>
              <a:t> Meeting vs Account Executive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kpis!$B$19:$B$28</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kpis!$C$19:$C$28</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F684-49FA-8656-FE9E74B84236}"/>
            </c:ext>
          </c:extLst>
        </c:ser>
        <c:dLbls>
          <c:dLblPos val="outEnd"/>
          <c:showLegendKey val="0"/>
          <c:showVal val="1"/>
          <c:showCatName val="0"/>
          <c:showSerName val="0"/>
          <c:showPercent val="0"/>
          <c:showBubbleSize val="0"/>
        </c:dLbls>
        <c:gapWidth val="219"/>
        <c:overlap val="-27"/>
        <c:axId val="1617365487"/>
        <c:axId val="1865624368"/>
      </c:barChart>
      <c:catAx>
        <c:axId val="161736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24368"/>
        <c:crosses val="autoZero"/>
        <c:auto val="1"/>
        <c:lblAlgn val="ctr"/>
        <c:lblOffset val="100"/>
        <c:noMultiLvlLbl val="0"/>
      </c:catAx>
      <c:valAx>
        <c:axId val="1865624368"/>
        <c:scaling>
          <c:orientation val="minMax"/>
        </c:scaling>
        <c:delete val="1"/>
        <c:axPos val="l"/>
        <c:numFmt formatCode="General" sourceLinked="1"/>
        <c:majorTickMark val="none"/>
        <c:minorTickMark val="none"/>
        <c:tickLblPos val="nextTo"/>
        <c:crossAx val="161736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No.od</a:t>
            </a:r>
            <a:r>
              <a:rPr lang="en-US" baseline="0"/>
              <a:t> Policy_Status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kpis!$M$2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86-4379-8D7C-587C817270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86-4379-8D7C-587C817270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kpis!$L$3:$L$5</c:f>
              <c:strCache>
                <c:ptCount val="2"/>
                <c:pt idx="0">
                  <c:v>Active</c:v>
                </c:pt>
                <c:pt idx="1">
                  <c:v>Inactive</c:v>
                </c:pt>
              </c:strCache>
            </c:strRef>
          </c:cat>
          <c:val>
            <c:numRef>
              <c:f>kpis!$M$3:$M$5</c:f>
              <c:numCache>
                <c:formatCode>General</c:formatCode>
                <c:ptCount val="2"/>
                <c:pt idx="0">
                  <c:v>298</c:v>
                </c:pt>
                <c:pt idx="1">
                  <c:v>106</c:v>
                </c:pt>
              </c:numCache>
            </c:numRef>
          </c:val>
          <c:extLst>
            <c:ext xmlns:c16="http://schemas.microsoft.com/office/drawing/2014/chart" uri="{C3380CC4-5D6E-409C-BE32-E72D297353CC}">
              <c16:uniqueId val="{00000000-3366-4EA4-BEF3-797629702C3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Stage by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kpis!$B$36:$B$39</c:f>
              <c:strCache>
                <c:ptCount val="3"/>
                <c:pt idx="0">
                  <c:v>Negotiate</c:v>
                </c:pt>
                <c:pt idx="1">
                  <c:v>Propose Solution</c:v>
                </c:pt>
                <c:pt idx="2">
                  <c:v>Qualify Opportunity</c:v>
                </c:pt>
              </c:strCache>
            </c:strRef>
          </c:cat>
          <c:val>
            <c:numRef>
              <c:f>kpis!$C$36:$C$39</c:f>
              <c:numCache>
                <c:formatCode>General</c:formatCode>
                <c:ptCount val="3"/>
                <c:pt idx="0">
                  <c:v>899000</c:v>
                </c:pt>
                <c:pt idx="1">
                  <c:v>60000</c:v>
                </c:pt>
                <c:pt idx="2">
                  <c:v>5919500</c:v>
                </c:pt>
              </c:numCache>
            </c:numRef>
          </c:val>
          <c:extLst>
            <c:ext xmlns:c16="http://schemas.microsoft.com/office/drawing/2014/chart" uri="{C3380CC4-5D6E-409C-BE32-E72D297353CC}">
              <c16:uniqueId val="{00000000-23DD-4AE4-A514-E3F01AE86DDA}"/>
            </c:ext>
          </c:extLst>
        </c:ser>
        <c:dLbls>
          <c:dLblPos val="outEnd"/>
          <c:showLegendKey val="0"/>
          <c:showVal val="1"/>
          <c:showCatName val="0"/>
          <c:showSerName val="0"/>
          <c:showPercent val="0"/>
          <c:showBubbleSize val="0"/>
        </c:dLbls>
        <c:gapWidth val="182"/>
        <c:axId val="192263344"/>
        <c:axId val="192263824"/>
      </c:barChart>
      <c:catAx>
        <c:axId val="19226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3824"/>
        <c:crosses val="autoZero"/>
        <c:auto val="1"/>
        <c:lblAlgn val="ctr"/>
        <c:lblOffset val="100"/>
        <c:noMultiLvlLbl val="0"/>
      </c:catAx>
      <c:valAx>
        <c:axId val="192263824"/>
        <c:scaling>
          <c:orientation val="minMax"/>
        </c:scaling>
        <c:delete val="1"/>
        <c:axPos val="b"/>
        <c:numFmt formatCode="General" sourceLinked="1"/>
        <c:majorTickMark val="none"/>
        <c:minorTickMark val="none"/>
        <c:tickLblPos val="nextTo"/>
        <c:crossAx val="19226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Meeting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kpis!$M$18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48-4797-B04E-D15C1B2B2E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48-4797-B04E-D15C1B2B2E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kpis!$L$19:$L$21</c:f>
              <c:strCache>
                <c:ptCount val="2"/>
                <c:pt idx="0">
                  <c:v>2019</c:v>
                </c:pt>
                <c:pt idx="1">
                  <c:v>2020</c:v>
                </c:pt>
              </c:strCache>
            </c:strRef>
          </c:cat>
          <c:val>
            <c:numRef>
              <c:f>kpis!$M$19:$M$21</c:f>
              <c:numCache>
                <c:formatCode>General</c:formatCode>
                <c:ptCount val="2"/>
                <c:pt idx="0">
                  <c:v>3</c:v>
                </c:pt>
                <c:pt idx="1">
                  <c:v>31</c:v>
                </c:pt>
              </c:numCache>
            </c:numRef>
          </c:val>
          <c:extLst>
            <c:ext xmlns:c16="http://schemas.microsoft.com/office/drawing/2014/chart" uri="{C3380CC4-5D6E-409C-BE32-E72D297353CC}">
              <c16:uniqueId val="{00000000-ECB4-450C-92FF-490807D93B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Open Opportunity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kpis!$M$35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kpis!$L$36:$L$56</c:f>
              <c:strCache>
                <c:ptCount val="20"/>
                <c:pt idx="0">
                  <c:v>ag - Property Insurance</c:v>
                </c:pt>
                <c:pt idx="1">
                  <c:v>AL GPA</c:v>
                </c:pt>
                <c:pt idx="2">
                  <c:v>BC - PDBI</c:v>
                </c:pt>
                <c:pt idx="3">
                  <c:v>BD PDBI</c:v>
                </c:pt>
                <c:pt idx="4">
                  <c:v>BE-Mega policy</c:v>
                </c:pt>
                <c:pt idx="5">
                  <c:v>BL - Marine STOP</c:v>
                </c:pt>
                <c:pt idx="6">
                  <c:v>BV GPA</c:v>
                </c:pt>
                <c:pt idx="7">
                  <c:v>BVGMC</c:v>
                </c:pt>
                <c:pt idx="8">
                  <c:v>CI-CAR/EAR Policy</c:v>
                </c:pt>
                <c:pt idx="9">
                  <c:v>CP-PDBI</c:v>
                </c:pt>
                <c:pt idx="10">
                  <c:v>CVP GMC</c:v>
                </c:pt>
                <c:pt idx="11">
                  <c:v>DB- Cyber Liability</c:v>
                </c:pt>
                <c:pt idx="12">
                  <c:v>DB -Mega Policy</c:v>
                </c:pt>
                <c:pt idx="13">
                  <c:v>DB -Terrorism Policy</c:v>
                </c:pt>
                <c:pt idx="14">
                  <c:v>DS- Employees GMC</c:v>
                </c:pt>
                <c:pt idx="15">
                  <c:v>EI- GMC</c:v>
                </c:pt>
                <c:pt idx="16">
                  <c:v>Fire</c:v>
                </c:pt>
                <c:pt idx="17">
                  <c:v>FM-Group Mediclaim</c:v>
                </c:pt>
                <c:pt idx="18">
                  <c:v>G R -CAR</c:v>
                </c:pt>
                <c:pt idx="19">
                  <c:v>G R -GMC</c:v>
                </c:pt>
              </c:strCache>
            </c:strRef>
          </c:cat>
          <c:val>
            <c:numRef>
              <c:f>kpis!$M$36:$M$56</c:f>
              <c:numCache>
                <c:formatCode>General</c:formatCode>
                <c:ptCount val="20"/>
                <c:pt idx="0">
                  <c:v>100000</c:v>
                </c:pt>
                <c:pt idx="1">
                  <c:v>30000</c:v>
                </c:pt>
                <c:pt idx="2">
                  <c:v>200000</c:v>
                </c:pt>
                <c:pt idx="3">
                  <c:v>50000</c:v>
                </c:pt>
                <c:pt idx="4">
                  <c:v>300000</c:v>
                </c:pt>
                <c:pt idx="5">
                  <c:v>100000</c:v>
                </c:pt>
                <c:pt idx="6">
                  <c:v>35000</c:v>
                </c:pt>
                <c:pt idx="7">
                  <c:v>100000</c:v>
                </c:pt>
                <c:pt idx="8">
                  <c:v>30000</c:v>
                </c:pt>
                <c:pt idx="9">
                  <c:v>200000</c:v>
                </c:pt>
                <c:pt idx="10">
                  <c:v>350000</c:v>
                </c:pt>
                <c:pt idx="11">
                  <c:v>75000</c:v>
                </c:pt>
                <c:pt idx="12">
                  <c:v>400000</c:v>
                </c:pt>
                <c:pt idx="13">
                  <c:v>300000</c:v>
                </c:pt>
                <c:pt idx="14">
                  <c:v>300000</c:v>
                </c:pt>
                <c:pt idx="15">
                  <c:v>100000</c:v>
                </c:pt>
                <c:pt idx="16">
                  <c:v>500000</c:v>
                </c:pt>
                <c:pt idx="17">
                  <c:v>300000</c:v>
                </c:pt>
                <c:pt idx="18">
                  <c:v>100000</c:v>
                </c:pt>
                <c:pt idx="19">
                  <c:v>150000</c:v>
                </c:pt>
              </c:numCache>
            </c:numRef>
          </c:val>
          <c:smooth val="0"/>
          <c:extLst>
            <c:ext xmlns:c16="http://schemas.microsoft.com/office/drawing/2014/chart" uri="{C3380CC4-5D6E-409C-BE32-E72D297353CC}">
              <c16:uniqueId val="{00000000-395F-42B9-9C64-A295B10F2521}"/>
            </c:ext>
          </c:extLst>
        </c:ser>
        <c:dLbls>
          <c:dLblPos val="t"/>
          <c:showLegendKey val="0"/>
          <c:showVal val="1"/>
          <c:showCatName val="0"/>
          <c:showSerName val="0"/>
          <c:showPercent val="0"/>
          <c:showBubbleSize val="0"/>
        </c:dLbls>
        <c:marker val="1"/>
        <c:smooth val="0"/>
        <c:axId val="1850538671"/>
        <c:axId val="1850536271"/>
      </c:lineChart>
      <c:catAx>
        <c:axId val="18505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36271"/>
        <c:crosses val="autoZero"/>
        <c:auto val="1"/>
        <c:lblAlgn val="ctr"/>
        <c:lblOffset val="100"/>
        <c:noMultiLvlLbl val="0"/>
      </c:catAx>
      <c:valAx>
        <c:axId val="1850536271"/>
        <c:scaling>
          <c:orientation val="minMax"/>
        </c:scaling>
        <c:delete val="1"/>
        <c:axPos val="l"/>
        <c:numFmt formatCode="General" sourceLinked="1"/>
        <c:majorTickMark val="none"/>
        <c:minorTickMark val="none"/>
        <c:tickLblPos val="nextTo"/>
        <c:crossAx val="185053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kpis!$AA$24:$AA$27</c:f>
              <c:strCache>
                <c:ptCount val="3"/>
                <c:pt idx="0">
                  <c:v>Cross Sell</c:v>
                </c:pt>
                <c:pt idx="1">
                  <c:v>New</c:v>
                </c:pt>
                <c:pt idx="2">
                  <c:v>Renewal</c:v>
                </c:pt>
              </c:strCache>
            </c:strRef>
          </c:cat>
          <c:val>
            <c:numRef>
              <c:f>kpis!$AB$24:$AB$27</c:f>
              <c:numCache>
                <c:formatCode>General</c:formatCode>
                <c:ptCount val="3"/>
                <c:pt idx="0">
                  <c:v>2363618.75</c:v>
                </c:pt>
                <c:pt idx="1">
                  <c:v>1822068.79</c:v>
                </c:pt>
                <c:pt idx="2">
                  <c:v>11745136.68</c:v>
                </c:pt>
              </c:numCache>
            </c:numRef>
          </c:val>
          <c:extLst>
            <c:ext xmlns:c16="http://schemas.microsoft.com/office/drawing/2014/chart" uri="{C3380CC4-5D6E-409C-BE32-E72D297353CC}">
              <c16:uniqueId val="{00000000-26C8-46CA-A372-0AA00A832D90}"/>
            </c:ext>
          </c:extLst>
        </c:ser>
        <c:dLbls>
          <c:dLblPos val="outEnd"/>
          <c:showLegendKey val="0"/>
          <c:showVal val="1"/>
          <c:showCatName val="0"/>
          <c:showSerName val="0"/>
          <c:showPercent val="0"/>
          <c:showBubbleSize val="0"/>
        </c:dLbls>
        <c:gapWidth val="182"/>
        <c:axId val="938344624"/>
        <c:axId val="938347024"/>
      </c:barChart>
      <c:catAx>
        <c:axId val="93834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347024"/>
        <c:crosses val="autoZero"/>
        <c:auto val="1"/>
        <c:lblAlgn val="ctr"/>
        <c:lblOffset val="100"/>
        <c:noMultiLvlLbl val="0"/>
      </c:catAx>
      <c:valAx>
        <c:axId val="93834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34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kpis!$AH$21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kpis!$AG$22:$AG$25</c:f>
              <c:strCache>
                <c:ptCount val="3"/>
                <c:pt idx="0">
                  <c:v>Cross Sell</c:v>
                </c:pt>
                <c:pt idx="1">
                  <c:v>New</c:v>
                </c:pt>
                <c:pt idx="2">
                  <c:v>Renewal</c:v>
                </c:pt>
              </c:strCache>
            </c:strRef>
          </c:cat>
          <c:val>
            <c:numRef>
              <c:f>kpis!$AH$22:$AH$25</c:f>
              <c:numCache>
                <c:formatCode>General</c:formatCode>
                <c:ptCount val="3"/>
                <c:pt idx="0">
                  <c:v>396480</c:v>
                </c:pt>
                <c:pt idx="1">
                  <c:v>100000</c:v>
                </c:pt>
                <c:pt idx="2">
                  <c:v>18051</c:v>
                </c:pt>
              </c:numCache>
            </c:numRef>
          </c:val>
          <c:extLst>
            <c:ext xmlns:c16="http://schemas.microsoft.com/office/drawing/2014/chart" uri="{C3380CC4-5D6E-409C-BE32-E72D297353CC}">
              <c16:uniqueId val="{00000000-A635-47A6-AF52-E63EAD972F68}"/>
            </c:ext>
          </c:extLst>
        </c:ser>
        <c:dLbls>
          <c:dLblPos val="outEnd"/>
          <c:showLegendKey val="0"/>
          <c:showVal val="1"/>
          <c:showCatName val="0"/>
          <c:showSerName val="0"/>
          <c:showPercent val="0"/>
          <c:showBubbleSize val="0"/>
        </c:dLbls>
        <c:gapWidth val="182"/>
        <c:axId val="969125200"/>
        <c:axId val="969126160"/>
      </c:barChart>
      <c:catAx>
        <c:axId val="96912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26160"/>
        <c:crosses val="autoZero"/>
        <c:auto val="1"/>
        <c:lblAlgn val="ctr"/>
        <c:lblOffset val="100"/>
        <c:noMultiLvlLbl val="0"/>
      </c:catAx>
      <c:valAx>
        <c:axId val="96912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12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kpis!$AB$37</c:f>
              <c:strCache>
                <c:ptCount val="1"/>
                <c:pt idx="0">
                  <c:v>Sum of Renewal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kpis!$AA$38:$AA$43</c:f>
              <c:strCache>
                <c:ptCount val="5"/>
                <c:pt idx="0">
                  <c:v>BH</c:v>
                </c:pt>
                <c:pt idx="1">
                  <c:v>Farmer &amp; Servicer</c:v>
                </c:pt>
                <c:pt idx="2">
                  <c:v>Hunter &amp; Farmer</c:v>
                </c:pt>
                <c:pt idx="3">
                  <c:v>Servicer</c:v>
                </c:pt>
                <c:pt idx="4">
                  <c:v>Servicer Claims</c:v>
                </c:pt>
              </c:strCache>
            </c:strRef>
          </c:cat>
          <c:val>
            <c:numRef>
              <c:f>kpis!$AB$38:$AB$43</c:f>
              <c:numCache>
                <c:formatCode>General</c:formatCode>
                <c:ptCount val="5"/>
                <c:pt idx="0">
                  <c:v>1010000</c:v>
                </c:pt>
                <c:pt idx="1">
                  <c:v>5010000</c:v>
                </c:pt>
                <c:pt idx="2">
                  <c:v>3500000</c:v>
                </c:pt>
                <c:pt idx="3">
                  <c:v>1500782</c:v>
                </c:pt>
                <c:pt idx="4">
                  <c:v>1298673</c:v>
                </c:pt>
              </c:numCache>
            </c:numRef>
          </c:val>
          <c:extLst>
            <c:ext xmlns:c16="http://schemas.microsoft.com/office/drawing/2014/chart" uri="{C3380CC4-5D6E-409C-BE32-E72D297353CC}">
              <c16:uniqueId val="{00000000-6C0A-4AD2-A0D9-30B2A8270BEA}"/>
            </c:ext>
          </c:extLst>
        </c:ser>
        <c:ser>
          <c:idx val="1"/>
          <c:order val="1"/>
          <c:tx>
            <c:strRef>
              <c:f>kpis!$AC$37</c:f>
              <c:strCache>
                <c:ptCount val="1"/>
                <c:pt idx="0">
                  <c:v>Sum of Cross sell bugdet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kpis!$AA$38:$AA$43</c:f>
              <c:strCache>
                <c:ptCount val="5"/>
                <c:pt idx="0">
                  <c:v>BH</c:v>
                </c:pt>
                <c:pt idx="1">
                  <c:v>Farmer &amp; Servicer</c:v>
                </c:pt>
                <c:pt idx="2">
                  <c:v>Hunter &amp; Farmer</c:v>
                </c:pt>
                <c:pt idx="3">
                  <c:v>Servicer</c:v>
                </c:pt>
                <c:pt idx="4">
                  <c:v>Servicer Claims</c:v>
                </c:pt>
              </c:strCache>
            </c:strRef>
          </c:cat>
          <c:val>
            <c:numRef>
              <c:f>kpis!$AC$38:$AC$43</c:f>
              <c:numCache>
                <c:formatCode>General</c:formatCode>
                <c:ptCount val="5"/>
                <c:pt idx="0">
                  <c:v>500000</c:v>
                </c:pt>
                <c:pt idx="1">
                  <c:v>1040000</c:v>
                </c:pt>
                <c:pt idx="2">
                  <c:v>5750000</c:v>
                </c:pt>
                <c:pt idx="3">
                  <c:v>12623077</c:v>
                </c:pt>
                <c:pt idx="4">
                  <c:v>170034</c:v>
                </c:pt>
              </c:numCache>
            </c:numRef>
          </c:val>
          <c:extLst>
            <c:ext xmlns:c16="http://schemas.microsoft.com/office/drawing/2014/chart" uri="{C3380CC4-5D6E-409C-BE32-E72D297353CC}">
              <c16:uniqueId val="{00000001-6C0A-4AD2-A0D9-30B2A8270BEA}"/>
            </c:ext>
          </c:extLst>
        </c:ser>
        <c:ser>
          <c:idx val="2"/>
          <c:order val="2"/>
          <c:tx>
            <c:strRef>
              <c:f>kpis!$AD$37</c:f>
              <c:strCache>
                <c:ptCount val="1"/>
                <c:pt idx="0">
                  <c:v>Sum of New Budget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kpis!$AA$38:$AA$43</c:f>
              <c:strCache>
                <c:ptCount val="5"/>
                <c:pt idx="0">
                  <c:v>BH</c:v>
                </c:pt>
                <c:pt idx="1">
                  <c:v>Farmer &amp; Servicer</c:v>
                </c:pt>
                <c:pt idx="2">
                  <c:v>Hunter &amp; Farmer</c:v>
                </c:pt>
                <c:pt idx="3">
                  <c:v>Servicer</c:v>
                </c:pt>
                <c:pt idx="4">
                  <c:v>Servicer Claims</c:v>
                </c:pt>
              </c:strCache>
            </c:strRef>
          </c:cat>
          <c:val>
            <c:numRef>
              <c:f>kpis!$AD$38:$AD$43</c:f>
              <c:numCache>
                <c:formatCode>General</c:formatCode>
                <c:ptCount val="5"/>
                <c:pt idx="0">
                  <c:v>1000000</c:v>
                </c:pt>
                <c:pt idx="1">
                  <c:v>12888</c:v>
                </c:pt>
                <c:pt idx="2">
                  <c:v>15888092</c:v>
                </c:pt>
                <c:pt idx="3">
                  <c:v>1427813</c:v>
                </c:pt>
                <c:pt idx="4">
                  <c:v>1345000</c:v>
                </c:pt>
              </c:numCache>
            </c:numRef>
          </c:val>
          <c:extLst>
            <c:ext xmlns:c16="http://schemas.microsoft.com/office/drawing/2014/chart" uri="{C3380CC4-5D6E-409C-BE32-E72D297353CC}">
              <c16:uniqueId val="{00000002-6C0A-4AD2-A0D9-30B2A8270BEA}"/>
            </c:ext>
          </c:extLst>
        </c:ser>
        <c:dLbls>
          <c:dLblPos val="outEnd"/>
          <c:showLegendKey val="0"/>
          <c:showVal val="1"/>
          <c:showCatName val="0"/>
          <c:showSerName val="0"/>
          <c:showPercent val="0"/>
          <c:showBubbleSize val="0"/>
        </c:dLbls>
        <c:gapWidth val="182"/>
        <c:axId val="1146026208"/>
        <c:axId val="1146023808"/>
      </c:barChart>
      <c:catAx>
        <c:axId val="114602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023808"/>
        <c:crosses val="autoZero"/>
        <c:auto val="1"/>
        <c:lblAlgn val="ctr"/>
        <c:lblOffset val="100"/>
        <c:noMultiLvlLbl val="0"/>
      </c:catAx>
      <c:valAx>
        <c:axId val="114602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02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open</a:t>
            </a:r>
            <a:r>
              <a:rPr lang="en-US" b="1" baseline="0"/>
              <a:t> opportunity by individual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5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s>
    <c:plotArea>
      <c:layout/>
      <c:barChart>
        <c:barDir val="bar"/>
        <c:grouping val="clustered"/>
        <c:varyColors val="0"/>
        <c:ser>
          <c:idx val="0"/>
          <c:order val="0"/>
          <c:tx>
            <c:strRef>
              <c:f>kpis!$C$3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9625-4B92-93C3-439797F463DC}"/>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9625-4B92-93C3-439797F463D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9625-4B92-93C3-439797F463DC}"/>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9625-4B92-93C3-439797F463DC}"/>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2-9625-4B92-93C3-439797F463D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kpis!$B$4:$B$9</c:f>
              <c:strCache>
                <c:ptCount val="5"/>
                <c:pt idx="0">
                  <c:v>Animesh Rawat</c:v>
                </c:pt>
                <c:pt idx="1">
                  <c:v>Ketan Jain</c:v>
                </c:pt>
                <c:pt idx="2">
                  <c:v>Mark</c:v>
                </c:pt>
                <c:pt idx="3">
                  <c:v>Shivani Sharma</c:v>
                </c:pt>
                <c:pt idx="4">
                  <c:v>Vinay</c:v>
                </c:pt>
              </c:strCache>
            </c:strRef>
          </c:cat>
          <c:val>
            <c:numRef>
              <c:f>kpis!$C$4:$C$9</c:f>
              <c:numCache>
                <c:formatCode>General</c:formatCode>
                <c:ptCount val="5"/>
                <c:pt idx="0">
                  <c:v>10</c:v>
                </c:pt>
                <c:pt idx="1">
                  <c:v>9</c:v>
                </c:pt>
                <c:pt idx="2">
                  <c:v>11</c:v>
                </c:pt>
                <c:pt idx="3">
                  <c:v>11</c:v>
                </c:pt>
                <c:pt idx="4">
                  <c:v>8</c:v>
                </c:pt>
              </c:numCache>
            </c:numRef>
          </c:val>
          <c:extLst>
            <c:ext xmlns:c16="http://schemas.microsoft.com/office/drawing/2014/chart" uri="{C3380CC4-5D6E-409C-BE32-E72D297353CC}">
              <c16:uniqueId val="{00000000-9625-4B92-93C3-439797F463DC}"/>
            </c:ext>
          </c:extLst>
        </c:ser>
        <c:dLbls>
          <c:dLblPos val="outEnd"/>
          <c:showLegendKey val="0"/>
          <c:showVal val="1"/>
          <c:showCatName val="0"/>
          <c:showSerName val="0"/>
          <c:showPercent val="0"/>
          <c:showBubbleSize val="0"/>
        </c:dLbls>
        <c:gapWidth val="219"/>
        <c:axId val="1798731727"/>
        <c:axId val="1798748527"/>
      </c:barChart>
      <c:catAx>
        <c:axId val="179873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98748527"/>
        <c:crosses val="autoZero"/>
        <c:auto val="1"/>
        <c:lblAlgn val="ctr"/>
        <c:lblOffset val="100"/>
        <c:noMultiLvlLbl val="0"/>
      </c:catAx>
      <c:valAx>
        <c:axId val="1798748527"/>
        <c:scaling>
          <c:orientation val="minMax"/>
        </c:scaling>
        <c:delete val="1"/>
        <c:axPos val="b"/>
        <c:numFmt formatCode="General" sourceLinked="1"/>
        <c:majorTickMark val="none"/>
        <c:minorTickMark val="none"/>
        <c:tickLblPos val="nextTo"/>
        <c:crossAx val="179873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data.xlsx]kpis!PivotTable2</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NO.of</a:t>
            </a:r>
            <a:r>
              <a:rPr lang="en-US" sz="1600" b="1" baseline="0"/>
              <a:t> Meeting vs Account Executive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kpis!$B$19:$B$28</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kpis!$C$19:$C$28</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8922-4E26-9A2A-E8A26393A9F6}"/>
            </c:ext>
          </c:extLst>
        </c:ser>
        <c:dLbls>
          <c:dLblPos val="outEnd"/>
          <c:showLegendKey val="0"/>
          <c:showVal val="1"/>
          <c:showCatName val="0"/>
          <c:showSerName val="0"/>
          <c:showPercent val="0"/>
          <c:showBubbleSize val="0"/>
        </c:dLbls>
        <c:gapWidth val="219"/>
        <c:overlap val="-27"/>
        <c:axId val="1617365487"/>
        <c:axId val="1865624368"/>
      </c:barChart>
      <c:catAx>
        <c:axId val="161736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65624368"/>
        <c:crosses val="autoZero"/>
        <c:auto val="1"/>
        <c:lblAlgn val="ctr"/>
        <c:lblOffset val="100"/>
        <c:noMultiLvlLbl val="0"/>
      </c:catAx>
      <c:valAx>
        <c:axId val="1865624368"/>
        <c:scaling>
          <c:orientation val="minMax"/>
        </c:scaling>
        <c:delete val="1"/>
        <c:axPos val="l"/>
        <c:numFmt formatCode="General" sourceLinked="1"/>
        <c:majorTickMark val="none"/>
        <c:minorTickMark val="none"/>
        <c:tickLblPos val="nextTo"/>
        <c:crossAx val="161736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data.xlsx]kpis!PivotTable4</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Stage by</a:t>
            </a:r>
            <a:r>
              <a:rPr lang="en-US" b="1" baseline="0"/>
              <a:t>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kpis!$C$35</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kpis!$B$36:$B$39</c:f>
              <c:strCache>
                <c:ptCount val="3"/>
                <c:pt idx="0">
                  <c:v>Negotiate</c:v>
                </c:pt>
                <c:pt idx="1">
                  <c:v>Propose Solution</c:v>
                </c:pt>
                <c:pt idx="2">
                  <c:v>Qualify Opportunity</c:v>
                </c:pt>
              </c:strCache>
            </c:strRef>
          </c:cat>
          <c:val>
            <c:numRef>
              <c:f>kpis!$C$36:$C$39</c:f>
              <c:numCache>
                <c:formatCode>General</c:formatCode>
                <c:ptCount val="3"/>
                <c:pt idx="0">
                  <c:v>899000</c:v>
                </c:pt>
                <c:pt idx="1">
                  <c:v>60000</c:v>
                </c:pt>
                <c:pt idx="2">
                  <c:v>5919500</c:v>
                </c:pt>
              </c:numCache>
            </c:numRef>
          </c:val>
          <c:extLst>
            <c:ext xmlns:c16="http://schemas.microsoft.com/office/drawing/2014/chart" uri="{C3380CC4-5D6E-409C-BE32-E72D297353CC}">
              <c16:uniqueId val="{00000000-EC0D-422A-B32B-E85508D0055F}"/>
            </c:ext>
          </c:extLst>
        </c:ser>
        <c:dLbls>
          <c:dLblPos val="outEnd"/>
          <c:showLegendKey val="0"/>
          <c:showVal val="1"/>
          <c:showCatName val="0"/>
          <c:showSerName val="0"/>
          <c:showPercent val="0"/>
          <c:showBubbleSize val="0"/>
        </c:dLbls>
        <c:gapWidth val="182"/>
        <c:axId val="192263344"/>
        <c:axId val="192263824"/>
      </c:barChart>
      <c:catAx>
        <c:axId val="19226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2263824"/>
        <c:crosses val="autoZero"/>
        <c:auto val="1"/>
        <c:lblAlgn val="ctr"/>
        <c:lblOffset val="100"/>
        <c:noMultiLvlLbl val="0"/>
      </c:catAx>
      <c:valAx>
        <c:axId val="192263824"/>
        <c:scaling>
          <c:orientation val="minMax"/>
        </c:scaling>
        <c:delete val="1"/>
        <c:axPos val="b"/>
        <c:numFmt formatCode="General" sourceLinked="1"/>
        <c:majorTickMark val="none"/>
        <c:minorTickMark val="none"/>
        <c:tickLblPos val="nextTo"/>
        <c:crossAx val="19226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data.xlsx]kpis!PivotTable6</c:name>
    <c:fmtId val="1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 Open Opportunity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kpis!$M$35</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kpis!$L$36:$L$56</c:f>
              <c:strCache>
                <c:ptCount val="20"/>
                <c:pt idx="0">
                  <c:v>ag - Property Insurance</c:v>
                </c:pt>
                <c:pt idx="1">
                  <c:v>AL GPA</c:v>
                </c:pt>
                <c:pt idx="2">
                  <c:v>BC - PDBI</c:v>
                </c:pt>
                <c:pt idx="3">
                  <c:v>BD PDBI</c:v>
                </c:pt>
                <c:pt idx="4">
                  <c:v>BE-Mega policy</c:v>
                </c:pt>
                <c:pt idx="5">
                  <c:v>BL - Marine STOP</c:v>
                </c:pt>
                <c:pt idx="6">
                  <c:v>BV GPA</c:v>
                </c:pt>
                <c:pt idx="7">
                  <c:v>BVGMC</c:v>
                </c:pt>
                <c:pt idx="8">
                  <c:v>CI-CAR/EAR Policy</c:v>
                </c:pt>
                <c:pt idx="9">
                  <c:v>CP-PDBI</c:v>
                </c:pt>
                <c:pt idx="10">
                  <c:v>CVP GMC</c:v>
                </c:pt>
                <c:pt idx="11">
                  <c:v>DB- Cyber Liability</c:v>
                </c:pt>
                <c:pt idx="12">
                  <c:v>DB -Mega Policy</c:v>
                </c:pt>
                <c:pt idx="13">
                  <c:v>DB -Terrorism Policy</c:v>
                </c:pt>
                <c:pt idx="14">
                  <c:v>DS- Employees GMC</c:v>
                </c:pt>
                <c:pt idx="15">
                  <c:v>EI- GMC</c:v>
                </c:pt>
                <c:pt idx="16">
                  <c:v>Fire</c:v>
                </c:pt>
                <c:pt idx="17">
                  <c:v>FM-Group Mediclaim</c:v>
                </c:pt>
                <c:pt idx="18">
                  <c:v>G R -CAR</c:v>
                </c:pt>
                <c:pt idx="19">
                  <c:v>G R -GMC</c:v>
                </c:pt>
              </c:strCache>
            </c:strRef>
          </c:cat>
          <c:val>
            <c:numRef>
              <c:f>kpis!$M$36:$M$56</c:f>
              <c:numCache>
                <c:formatCode>General</c:formatCode>
                <c:ptCount val="20"/>
                <c:pt idx="0">
                  <c:v>100000</c:v>
                </c:pt>
                <c:pt idx="1">
                  <c:v>30000</c:v>
                </c:pt>
                <c:pt idx="2">
                  <c:v>200000</c:v>
                </c:pt>
                <c:pt idx="3">
                  <c:v>50000</c:v>
                </c:pt>
                <c:pt idx="4">
                  <c:v>300000</c:v>
                </c:pt>
                <c:pt idx="5">
                  <c:v>100000</c:v>
                </c:pt>
                <c:pt idx="6">
                  <c:v>35000</c:v>
                </c:pt>
                <c:pt idx="7">
                  <c:v>100000</c:v>
                </c:pt>
                <c:pt idx="8">
                  <c:v>30000</c:v>
                </c:pt>
                <c:pt idx="9">
                  <c:v>200000</c:v>
                </c:pt>
                <c:pt idx="10">
                  <c:v>350000</c:v>
                </c:pt>
                <c:pt idx="11">
                  <c:v>75000</c:v>
                </c:pt>
                <c:pt idx="12">
                  <c:v>400000</c:v>
                </c:pt>
                <c:pt idx="13">
                  <c:v>300000</c:v>
                </c:pt>
                <c:pt idx="14">
                  <c:v>300000</c:v>
                </c:pt>
                <c:pt idx="15">
                  <c:v>100000</c:v>
                </c:pt>
                <c:pt idx="16">
                  <c:v>500000</c:v>
                </c:pt>
                <c:pt idx="17">
                  <c:v>300000</c:v>
                </c:pt>
                <c:pt idx="18">
                  <c:v>100000</c:v>
                </c:pt>
                <c:pt idx="19">
                  <c:v>150000</c:v>
                </c:pt>
              </c:numCache>
            </c:numRef>
          </c:val>
          <c:smooth val="0"/>
          <c:extLst>
            <c:ext xmlns:c16="http://schemas.microsoft.com/office/drawing/2014/chart" uri="{C3380CC4-5D6E-409C-BE32-E72D297353CC}">
              <c16:uniqueId val="{00000000-ACC8-4AD2-9FDC-C5CE76095819}"/>
            </c:ext>
          </c:extLst>
        </c:ser>
        <c:dLbls>
          <c:dLblPos val="t"/>
          <c:showLegendKey val="0"/>
          <c:showVal val="1"/>
          <c:showCatName val="0"/>
          <c:showSerName val="0"/>
          <c:showPercent val="0"/>
          <c:showBubbleSize val="0"/>
        </c:dLbls>
        <c:marker val="1"/>
        <c:smooth val="0"/>
        <c:axId val="1850538671"/>
        <c:axId val="1850536271"/>
      </c:lineChart>
      <c:catAx>
        <c:axId val="18505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0536271"/>
        <c:crosses val="autoZero"/>
        <c:auto val="1"/>
        <c:lblAlgn val="ctr"/>
        <c:lblOffset val="100"/>
        <c:noMultiLvlLbl val="0"/>
      </c:catAx>
      <c:valAx>
        <c:axId val="1850536271"/>
        <c:scaling>
          <c:orientation val="minMax"/>
        </c:scaling>
        <c:delete val="1"/>
        <c:axPos val="l"/>
        <c:numFmt formatCode="General" sourceLinked="1"/>
        <c:majorTickMark val="none"/>
        <c:minorTickMark val="none"/>
        <c:tickLblPos val="nextTo"/>
        <c:crossAx val="185053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data.xlsx]kpis!PivotTable5</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Yearly</a:t>
            </a:r>
            <a:r>
              <a:rPr lang="en-US" b="1" baseline="0"/>
              <a:t> Meeting Count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w="19050">
            <a:solidFill>
              <a:schemeClr val="lt1"/>
            </a:solidFill>
          </a:ln>
          <a:effectLst/>
        </c:spPr>
        <c:dLbl>
          <c:idx val="0"/>
          <c:layout>
            <c:manualLayout>
              <c:x val="0.19929330839913276"/>
              <c:y val="6.94980779494819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solidFill>
              <a:schemeClr val="lt1"/>
            </a:solidFill>
          </a:ln>
          <a:effectLst/>
        </c:spPr>
        <c:dLbl>
          <c:idx val="0"/>
          <c:layout>
            <c:manualLayout>
              <c:x val="0.46219086415969107"/>
              <c:y val="-0.143629361095596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kpis!$M$18</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FF1-41E7-94EF-E23D69A4B09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FF1-41E7-94EF-E23D69A4B094}"/>
              </c:ext>
            </c:extLst>
          </c:dPt>
          <c:dLbls>
            <c:dLbl>
              <c:idx val="0"/>
              <c:layout>
                <c:manualLayout>
                  <c:x val="0.19929330839913276"/>
                  <c:y val="6.94980779494819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FF1-41E7-94EF-E23D69A4B094}"/>
                </c:ext>
              </c:extLst>
            </c:dLbl>
            <c:dLbl>
              <c:idx val="1"/>
              <c:layout>
                <c:manualLayout>
                  <c:x val="0.46219086415969107"/>
                  <c:y val="-0.143629361095596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FF1-41E7-94EF-E23D69A4B09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kpis!$L$19:$L$21</c:f>
              <c:strCache>
                <c:ptCount val="2"/>
                <c:pt idx="0">
                  <c:v>2019</c:v>
                </c:pt>
                <c:pt idx="1">
                  <c:v>2020</c:v>
                </c:pt>
              </c:strCache>
            </c:strRef>
          </c:cat>
          <c:val>
            <c:numRef>
              <c:f>kpis!$M$19:$M$21</c:f>
              <c:numCache>
                <c:formatCode>General</c:formatCode>
                <c:ptCount val="2"/>
                <c:pt idx="0">
                  <c:v>3</c:v>
                </c:pt>
                <c:pt idx="1">
                  <c:v>31</c:v>
                </c:pt>
              </c:numCache>
            </c:numRef>
          </c:val>
          <c:extLst>
            <c:ext xmlns:c16="http://schemas.microsoft.com/office/drawing/2014/chart" uri="{C3380CC4-5D6E-409C-BE32-E72D297353CC}">
              <c16:uniqueId val="{00000004-BFF1-41E7-94EF-E23D69A4B09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 dashboard data.xlsx]kpis!PivotTable3</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No.of</a:t>
            </a:r>
            <a:r>
              <a:rPr lang="en-US" sz="1600" b="1" baseline="0"/>
              <a:t> Policy_Status</a:t>
            </a:r>
            <a:endParaRPr lang="en-US" sz="1600" b="1"/>
          </a:p>
        </c:rich>
      </c:tx>
      <c:layout>
        <c:manualLayout>
          <c:xMode val="edge"/>
          <c:yMode val="edge"/>
          <c:x val="0.20510966007297868"/>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lt1"/>
            </a:solidFill>
          </a:ln>
          <a:effectLst/>
        </c:spPr>
        <c:dLbl>
          <c:idx val="0"/>
          <c:layout>
            <c:manualLayout>
              <c:x val="1.88235294117645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lumOff val="40000"/>
            </a:schemeClr>
          </a:solidFill>
          <a:ln w="19050">
            <a:solidFill>
              <a:schemeClr val="lt1"/>
            </a:solidFill>
          </a:ln>
          <a:effectLst/>
        </c:spPr>
        <c:dLbl>
          <c:idx val="0"/>
          <c:layout>
            <c:manualLayout>
              <c:x val="0"/>
              <c:y val="-8.43091023957283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kpis!$M$2</c:f>
              <c:strCache>
                <c:ptCount val="1"/>
                <c:pt idx="0">
                  <c:v>Total</c:v>
                </c:pt>
              </c:strCache>
            </c:strRef>
          </c:tx>
          <c:spPr>
            <a:solidFill>
              <a:schemeClr val="accent6">
                <a:lumMod val="60000"/>
                <a:lumOff val="40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5550-4567-B68D-DEDDBD24D395}"/>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550-4567-B68D-DEDDBD24D395}"/>
              </c:ext>
            </c:extLst>
          </c:dPt>
          <c:dLbls>
            <c:dLbl>
              <c:idx val="0"/>
              <c:layout>
                <c:manualLayout>
                  <c:x val="1.88235294117645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550-4567-B68D-DEDDBD24D395}"/>
                </c:ext>
              </c:extLst>
            </c:dLbl>
            <c:dLbl>
              <c:idx val="1"/>
              <c:layout>
                <c:manualLayout>
                  <c:x val="0"/>
                  <c:y val="-8.43091023957283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550-4567-B68D-DEDDBD24D39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kpis!$L$3:$L$5</c:f>
              <c:strCache>
                <c:ptCount val="2"/>
                <c:pt idx="0">
                  <c:v>Active</c:v>
                </c:pt>
                <c:pt idx="1">
                  <c:v>Inactive</c:v>
                </c:pt>
              </c:strCache>
            </c:strRef>
          </c:cat>
          <c:val>
            <c:numRef>
              <c:f>kpis!$M$3:$M$5</c:f>
              <c:numCache>
                <c:formatCode>General</c:formatCode>
                <c:ptCount val="2"/>
                <c:pt idx="0">
                  <c:v>298</c:v>
                </c:pt>
                <c:pt idx="1">
                  <c:v>106</c:v>
                </c:pt>
              </c:numCache>
            </c:numRef>
          </c:val>
          <c:extLst>
            <c:ext xmlns:c16="http://schemas.microsoft.com/office/drawing/2014/chart" uri="{C3380CC4-5D6E-409C-BE32-E72D297353CC}">
              <c16:uniqueId val="{00000004-5550-4567-B68D-DEDDBD24D395}"/>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76200</xdr:colOff>
      <xdr:row>0</xdr:row>
      <xdr:rowOff>71437</xdr:rowOff>
    </xdr:from>
    <xdr:to>
      <xdr:col>10</xdr:col>
      <xdr:colOff>381000</xdr:colOff>
      <xdr:row>14</xdr:row>
      <xdr:rowOff>147637</xdr:rowOff>
    </xdr:to>
    <xdr:graphicFrame macro="">
      <xdr:nvGraphicFramePr>
        <xdr:cNvPr id="2" name="Chart 1">
          <a:extLst>
            <a:ext uri="{FF2B5EF4-FFF2-40B4-BE49-F238E27FC236}">
              <a16:creationId xmlns:a16="http://schemas.microsoft.com/office/drawing/2014/main" id="{D3758424-4798-ABD6-0765-FC13CEDA0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14</xdr:row>
      <xdr:rowOff>178593</xdr:rowOff>
    </xdr:from>
    <xdr:to>
      <xdr:col>10</xdr:col>
      <xdr:colOff>364331</xdr:colOff>
      <xdr:row>29</xdr:row>
      <xdr:rowOff>64293</xdr:rowOff>
    </xdr:to>
    <xdr:graphicFrame macro="">
      <xdr:nvGraphicFramePr>
        <xdr:cNvPr id="3" name="Chart 2">
          <a:extLst>
            <a:ext uri="{FF2B5EF4-FFF2-40B4-BE49-F238E27FC236}">
              <a16:creationId xmlns:a16="http://schemas.microsoft.com/office/drawing/2014/main" id="{638D888E-B8FD-1E21-A613-43EAA32C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59532</xdr:colOff>
      <xdr:row>0</xdr:row>
      <xdr:rowOff>51197</xdr:rowOff>
    </xdr:from>
    <xdr:to>
      <xdr:col>21</xdr:col>
      <xdr:colOff>154782</xdr:colOff>
      <xdr:row>14</xdr:row>
      <xdr:rowOff>127397</xdr:rowOff>
    </xdr:to>
    <xdr:graphicFrame macro="">
      <xdr:nvGraphicFramePr>
        <xdr:cNvPr id="4" name="Chart 3">
          <a:extLst>
            <a:ext uri="{FF2B5EF4-FFF2-40B4-BE49-F238E27FC236}">
              <a16:creationId xmlns:a16="http://schemas.microsoft.com/office/drawing/2014/main" id="{D73EB7E8-0825-E868-C700-460C1075E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xdr:colOff>
      <xdr:row>33</xdr:row>
      <xdr:rowOff>3571</xdr:rowOff>
    </xdr:from>
    <xdr:to>
      <xdr:col>10</xdr:col>
      <xdr:colOff>464344</xdr:colOff>
      <xdr:row>47</xdr:row>
      <xdr:rowOff>79771</xdr:rowOff>
    </xdr:to>
    <xdr:graphicFrame macro="">
      <xdr:nvGraphicFramePr>
        <xdr:cNvPr id="5" name="Chart 4">
          <a:extLst>
            <a:ext uri="{FF2B5EF4-FFF2-40B4-BE49-F238E27FC236}">
              <a16:creationId xmlns:a16="http://schemas.microsoft.com/office/drawing/2014/main" id="{0DAB2EC5-CF5A-51F0-F60E-E04C2AD4F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71439</xdr:colOff>
      <xdr:row>15</xdr:row>
      <xdr:rowOff>134541</xdr:rowOff>
    </xdr:from>
    <xdr:to>
      <xdr:col>20</xdr:col>
      <xdr:colOff>392907</xdr:colOff>
      <xdr:row>30</xdr:row>
      <xdr:rowOff>20241</xdr:rowOff>
    </xdr:to>
    <xdr:graphicFrame macro="">
      <xdr:nvGraphicFramePr>
        <xdr:cNvPr id="6" name="Chart 5">
          <a:extLst>
            <a:ext uri="{FF2B5EF4-FFF2-40B4-BE49-F238E27FC236}">
              <a16:creationId xmlns:a16="http://schemas.microsoft.com/office/drawing/2014/main" id="{BC8A3796-B1B4-6994-B6FA-941867EE9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59530</xdr:colOff>
      <xdr:row>31</xdr:row>
      <xdr:rowOff>170259</xdr:rowOff>
    </xdr:from>
    <xdr:to>
      <xdr:col>22</xdr:col>
      <xdr:colOff>809625</xdr:colOff>
      <xdr:row>46</xdr:row>
      <xdr:rowOff>55959</xdr:rowOff>
    </xdr:to>
    <xdr:graphicFrame macro="">
      <xdr:nvGraphicFramePr>
        <xdr:cNvPr id="7" name="Chart 6">
          <a:extLst>
            <a:ext uri="{FF2B5EF4-FFF2-40B4-BE49-F238E27FC236}">
              <a16:creationId xmlns:a16="http://schemas.microsoft.com/office/drawing/2014/main" id="{D813D424-F68D-C5DC-0146-C94968EC7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223405</xdr:colOff>
      <xdr:row>7</xdr:row>
      <xdr:rowOff>121229</xdr:rowOff>
    </xdr:from>
    <xdr:to>
      <xdr:col>23</xdr:col>
      <xdr:colOff>507640</xdr:colOff>
      <xdr:row>14</xdr:row>
      <xdr:rowOff>138547</xdr:rowOff>
    </xdr:to>
    <mc:AlternateContent xmlns:mc="http://schemas.openxmlformats.org/markup-compatibility/2006" xmlns:a14="http://schemas.microsoft.com/office/drawing/2010/main">
      <mc:Choice Requires="a14">
        <xdr:graphicFrame macro="">
          <xdr:nvGraphicFramePr>
            <xdr:cNvPr id="8" name="income_class">
              <a:extLst>
                <a:ext uri="{FF2B5EF4-FFF2-40B4-BE49-F238E27FC236}">
                  <a16:creationId xmlns:a16="http://schemas.microsoft.com/office/drawing/2014/main" id="{D3F82CAE-4AEF-72A7-1BA1-DD8540A79DD4}"/>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17261249" y="1454729"/>
              <a:ext cx="1832047" cy="1350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656359</xdr:colOff>
      <xdr:row>7</xdr:row>
      <xdr:rowOff>60613</xdr:rowOff>
    </xdr:from>
    <xdr:to>
      <xdr:col>24</xdr:col>
      <xdr:colOff>611548</xdr:colOff>
      <xdr:row>18</xdr:row>
      <xdr:rowOff>147204</xdr:rowOff>
    </xdr:to>
    <mc:AlternateContent xmlns:mc="http://schemas.openxmlformats.org/markup-compatibility/2006" xmlns:a14="http://schemas.microsoft.com/office/drawing/2010/main">
      <mc:Choice Requires="a14">
        <xdr:graphicFrame macro="">
          <xdr:nvGraphicFramePr>
            <xdr:cNvPr id="9" name="product_group">
              <a:extLst>
                <a:ext uri="{FF2B5EF4-FFF2-40B4-BE49-F238E27FC236}">
                  <a16:creationId xmlns:a16="http://schemas.microsoft.com/office/drawing/2014/main" id="{CF045FD6-510C-6593-2008-31660BE6718E}"/>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9242015" y="1394113"/>
              <a:ext cx="1824471" cy="2182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279797</xdr:colOff>
      <xdr:row>6</xdr:row>
      <xdr:rowOff>122633</xdr:rowOff>
    </xdr:from>
    <xdr:to>
      <xdr:col>29</xdr:col>
      <xdr:colOff>601266</xdr:colOff>
      <xdr:row>21</xdr:row>
      <xdr:rowOff>8333</xdr:rowOff>
    </xdr:to>
    <xdr:graphicFrame macro="">
      <xdr:nvGraphicFramePr>
        <xdr:cNvPr id="10" name="Chart 9">
          <a:extLst>
            <a:ext uri="{FF2B5EF4-FFF2-40B4-BE49-F238E27FC236}">
              <a16:creationId xmlns:a16="http://schemas.microsoft.com/office/drawing/2014/main" id="{02C93D4F-3A1D-AF65-6513-FE20D23BF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65485</xdr:colOff>
      <xdr:row>5</xdr:row>
      <xdr:rowOff>75009</xdr:rowOff>
    </xdr:from>
    <xdr:to>
      <xdr:col>37</xdr:col>
      <xdr:colOff>386953</xdr:colOff>
      <xdr:row>19</xdr:row>
      <xdr:rowOff>151209</xdr:rowOff>
    </xdr:to>
    <xdr:graphicFrame macro="">
      <xdr:nvGraphicFramePr>
        <xdr:cNvPr id="11" name="Chart 10">
          <a:extLst>
            <a:ext uri="{FF2B5EF4-FFF2-40B4-BE49-F238E27FC236}">
              <a16:creationId xmlns:a16="http://schemas.microsoft.com/office/drawing/2014/main" id="{CAFDBE65-0853-88D8-99EC-30FEAF7B1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160734</xdr:colOff>
      <xdr:row>26</xdr:row>
      <xdr:rowOff>166687</xdr:rowOff>
    </xdr:from>
    <xdr:to>
      <xdr:col>37</xdr:col>
      <xdr:colOff>482202</xdr:colOff>
      <xdr:row>44</xdr:row>
      <xdr:rowOff>127395</xdr:rowOff>
    </xdr:to>
    <xdr:graphicFrame macro="">
      <xdr:nvGraphicFramePr>
        <xdr:cNvPr id="12" name="Chart 11">
          <a:extLst>
            <a:ext uri="{FF2B5EF4-FFF2-40B4-BE49-F238E27FC236}">
              <a16:creationId xmlns:a16="http://schemas.microsoft.com/office/drawing/2014/main" id="{9E868641-09C1-2759-4578-7F17AB384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10584</xdr:colOff>
      <xdr:row>1</xdr:row>
      <xdr:rowOff>1</xdr:rowOff>
    </xdr:from>
    <xdr:to>
      <xdr:col>23</xdr:col>
      <xdr:colOff>582083</xdr:colOff>
      <xdr:row>4</xdr:row>
      <xdr:rowOff>127001</xdr:rowOff>
    </xdr:to>
    <xdr:sp macro="" textlink="">
      <xdr:nvSpPr>
        <xdr:cNvPr id="2" name="TextBox 1">
          <a:extLst>
            <a:ext uri="{FF2B5EF4-FFF2-40B4-BE49-F238E27FC236}">
              <a16:creationId xmlns:a16="http://schemas.microsoft.com/office/drawing/2014/main" id="{95168401-1DAF-16EF-DDC5-7C79AC037CDC}"/>
            </a:ext>
          </a:extLst>
        </xdr:cNvPr>
        <xdr:cNvSpPr txBox="1"/>
      </xdr:nvSpPr>
      <xdr:spPr>
        <a:xfrm>
          <a:off x="624417" y="190501"/>
          <a:ext cx="14075833" cy="69850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lumMod val="50000"/>
                </a:schemeClr>
              </a:solidFill>
            </a:rPr>
            <a:t> </a:t>
          </a:r>
          <a:r>
            <a:rPr lang="en-IN" sz="3600" b="1">
              <a:solidFill>
                <a:schemeClr val="bg1">
                  <a:lumMod val="85000"/>
                </a:schemeClr>
              </a:solidFill>
            </a:rPr>
            <a:t>BRANCH</a:t>
          </a:r>
          <a:r>
            <a:rPr lang="en-IN" sz="3600" b="1" baseline="0">
              <a:solidFill>
                <a:schemeClr val="bg1">
                  <a:lumMod val="85000"/>
                </a:schemeClr>
              </a:solidFill>
            </a:rPr>
            <a:t>  DASHBOARD (INSURANCE)</a:t>
          </a:r>
          <a:endParaRPr lang="en-IN" sz="3600" b="1">
            <a:solidFill>
              <a:schemeClr val="bg1">
                <a:lumMod val="85000"/>
              </a:schemeClr>
            </a:solidFill>
          </a:endParaRPr>
        </a:p>
      </xdr:txBody>
    </xdr:sp>
    <xdr:clientData/>
  </xdr:twoCellAnchor>
  <xdr:twoCellAnchor>
    <xdr:from>
      <xdr:col>1</xdr:col>
      <xdr:colOff>21167</xdr:colOff>
      <xdr:row>31</xdr:row>
      <xdr:rowOff>179916</xdr:rowOff>
    </xdr:from>
    <xdr:to>
      <xdr:col>7</xdr:col>
      <xdr:colOff>433917</xdr:colOff>
      <xdr:row>46</xdr:row>
      <xdr:rowOff>65616</xdr:rowOff>
    </xdr:to>
    <xdr:graphicFrame macro="">
      <xdr:nvGraphicFramePr>
        <xdr:cNvPr id="3" name="Chart 2">
          <a:extLst>
            <a:ext uri="{FF2B5EF4-FFF2-40B4-BE49-F238E27FC236}">
              <a16:creationId xmlns:a16="http://schemas.microsoft.com/office/drawing/2014/main" id="{8D55EB94-FFAC-42F3-9AEA-ED34F666B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42334</xdr:colOff>
      <xdr:row>11</xdr:row>
      <xdr:rowOff>35719</xdr:rowOff>
    </xdr:from>
    <xdr:to>
      <xdr:col>9</xdr:col>
      <xdr:colOff>529167</xdr:colOff>
      <xdr:row>31</xdr:row>
      <xdr:rowOff>95251</xdr:rowOff>
    </xdr:to>
    <xdr:graphicFrame macro="">
      <xdr:nvGraphicFramePr>
        <xdr:cNvPr id="4" name="Chart 3">
          <a:extLst>
            <a:ext uri="{FF2B5EF4-FFF2-40B4-BE49-F238E27FC236}">
              <a16:creationId xmlns:a16="http://schemas.microsoft.com/office/drawing/2014/main" id="{B95CF185-E9B3-4DAB-AC28-043605CAC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31752</xdr:colOff>
      <xdr:row>11</xdr:row>
      <xdr:rowOff>130969</xdr:rowOff>
    </xdr:from>
    <xdr:to>
      <xdr:col>15</xdr:col>
      <xdr:colOff>539751</xdr:colOff>
      <xdr:row>31</xdr:row>
      <xdr:rowOff>107951</xdr:rowOff>
    </xdr:to>
    <xdr:graphicFrame macro="">
      <xdr:nvGraphicFramePr>
        <xdr:cNvPr id="5" name="Chart 4">
          <a:extLst>
            <a:ext uri="{FF2B5EF4-FFF2-40B4-BE49-F238E27FC236}">
              <a16:creationId xmlns:a16="http://schemas.microsoft.com/office/drawing/2014/main" id="{01FDF55A-D249-40A9-A418-A8F57711E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508000</xdr:colOff>
      <xdr:row>32</xdr:row>
      <xdr:rowOff>31750</xdr:rowOff>
    </xdr:from>
    <xdr:to>
      <xdr:col>19</xdr:col>
      <xdr:colOff>179917</xdr:colOff>
      <xdr:row>46</xdr:row>
      <xdr:rowOff>107950</xdr:rowOff>
    </xdr:to>
    <xdr:graphicFrame macro="">
      <xdr:nvGraphicFramePr>
        <xdr:cNvPr id="6" name="Chart 5">
          <a:extLst>
            <a:ext uri="{FF2B5EF4-FFF2-40B4-BE49-F238E27FC236}">
              <a16:creationId xmlns:a16="http://schemas.microsoft.com/office/drawing/2014/main" id="{A09CD0C3-2BD1-4222-BED9-64ED208F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xdr:colOff>
      <xdr:row>12</xdr:row>
      <xdr:rowOff>142875</xdr:rowOff>
    </xdr:from>
    <xdr:to>
      <xdr:col>20</xdr:col>
      <xdr:colOff>539750</xdr:colOff>
      <xdr:row>31</xdr:row>
      <xdr:rowOff>116416</xdr:rowOff>
    </xdr:to>
    <xdr:graphicFrame macro="">
      <xdr:nvGraphicFramePr>
        <xdr:cNvPr id="7" name="Chart 6">
          <a:extLst>
            <a:ext uri="{FF2B5EF4-FFF2-40B4-BE49-F238E27FC236}">
              <a16:creationId xmlns:a16="http://schemas.microsoft.com/office/drawing/2014/main" id="{BDFEF3EF-020A-4028-A6AA-C7494DCD2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254000</xdr:colOff>
      <xdr:row>32</xdr:row>
      <xdr:rowOff>31749</xdr:rowOff>
    </xdr:from>
    <xdr:to>
      <xdr:col>23</xdr:col>
      <xdr:colOff>497416</xdr:colOff>
      <xdr:row>46</xdr:row>
      <xdr:rowOff>76200</xdr:rowOff>
    </xdr:to>
    <xdr:graphicFrame macro="">
      <xdr:nvGraphicFramePr>
        <xdr:cNvPr id="8" name="Chart 7">
          <a:extLst>
            <a:ext uri="{FF2B5EF4-FFF2-40B4-BE49-F238E27FC236}">
              <a16:creationId xmlns:a16="http://schemas.microsoft.com/office/drawing/2014/main" id="{E0C00DD0-57C7-4112-B9F8-7736B32EC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285750</xdr:colOff>
      <xdr:row>9</xdr:row>
      <xdr:rowOff>42332</xdr:rowOff>
    </xdr:from>
    <xdr:to>
      <xdr:col>23</xdr:col>
      <xdr:colOff>424914</xdr:colOff>
      <xdr:row>12</xdr:row>
      <xdr:rowOff>107156</xdr:rowOff>
    </xdr:to>
    <mc:AlternateContent xmlns:mc="http://schemas.openxmlformats.org/markup-compatibility/2006" xmlns:a14="http://schemas.microsoft.com/office/drawing/2010/main">
      <mc:Choice Requires="a14">
        <xdr:graphicFrame macro="">
          <xdr:nvGraphicFramePr>
            <xdr:cNvPr id="9" name="income_class 1">
              <a:extLst>
                <a:ext uri="{FF2B5EF4-FFF2-40B4-BE49-F238E27FC236}">
                  <a16:creationId xmlns:a16="http://schemas.microsoft.com/office/drawing/2014/main" id="{DB3FC9AD-A653-4AA7-B2EE-D05909DC9CD3}"/>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11123082" y="1756832"/>
              <a:ext cx="3420000" cy="68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590020</xdr:colOff>
      <xdr:row>12</xdr:row>
      <xdr:rowOff>169331</xdr:rowOff>
    </xdr:from>
    <xdr:to>
      <xdr:col>23</xdr:col>
      <xdr:colOff>519134</xdr:colOff>
      <xdr:row>31</xdr:row>
      <xdr:rowOff>113831</xdr:rowOff>
    </xdr:to>
    <mc:AlternateContent xmlns:mc="http://schemas.openxmlformats.org/markup-compatibility/2006" xmlns:a14="http://schemas.microsoft.com/office/drawing/2010/main">
      <mc:Choice Requires="a14">
        <xdr:graphicFrame macro="">
          <xdr:nvGraphicFramePr>
            <xdr:cNvPr id="10" name="product_group 1">
              <a:extLst>
                <a:ext uri="{FF2B5EF4-FFF2-40B4-BE49-F238E27FC236}">
                  <a16:creationId xmlns:a16="http://schemas.microsoft.com/office/drawing/2014/main" id="{40A637B0-6316-42EB-93A0-FFDEF6B43CAD}"/>
                </a:ext>
              </a:extLst>
            </xdr:cNvPr>
            <xdr:cNvGraphicFramePr/>
          </xdr:nvGraphicFramePr>
          <xdr:xfrm>
            <a:off x="0" y="0"/>
            <a:ext cx="0" cy="0"/>
          </xdr:xfrm>
          <a:graphic>
            <a:graphicData uri="http://schemas.microsoft.com/office/drawing/2010/slicer">
              <sle:slicer xmlns:sle="http://schemas.microsoft.com/office/drawing/2010/slicer" name="product_group 1"/>
            </a:graphicData>
          </a:graphic>
        </xdr:graphicFrame>
      </mc:Choice>
      <mc:Fallback xmlns="">
        <xdr:sp macro="" textlink="">
          <xdr:nvSpPr>
            <xdr:cNvPr id="0" name=""/>
            <xdr:cNvSpPr>
              <a:spLocks noTextEdit="1"/>
            </xdr:cNvSpPr>
          </xdr:nvSpPr>
          <xdr:spPr>
            <a:xfrm>
              <a:off x="12734395" y="2455331"/>
              <a:ext cx="1750770" cy="35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95250</xdr:colOff>
      <xdr:row>5</xdr:row>
      <xdr:rowOff>10582</xdr:rowOff>
    </xdr:from>
    <xdr:to>
      <xdr:col>5</xdr:col>
      <xdr:colOff>391583</xdr:colOff>
      <xdr:row>10</xdr:row>
      <xdr:rowOff>154782</xdr:rowOff>
    </xdr:to>
    <xdr:sp macro="" textlink="">
      <xdr:nvSpPr>
        <xdr:cNvPr id="11" name="Rectangle 10">
          <a:extLst>
            <a:ext uri="{FF2B5EF4-FFF2-40B4-BE49-F238E27FC236}">
              <a16:creationId xmlns:a16="http://schemas.microsoft.com/office/drawing/2014/main" id="{526BBA70-3A43-FE31-621E-9D7C80AD5893}"/>
            </a:ext>
          </a:extLst>
        </xdr:cNvPr>
        <xdr:cNvSpPr/>
      </xdr:nvSpPr>
      <xdr:spPr>
        <a:xfrm>
          <a:off x="702469" y="963082"/>
          <a:ext cx="2725208" cy="109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565150</xdr:colOff>
      <xdr:row>5</xdr:row>
      <xdr:rowOff>14815</xdr:rowOff>
    </xdr:from>
    <xdr:to>
      <xdr:col>10</xdr:col>
      <xdr:colOff>247651</xdr:colOff>
      <xdr:row>10</xdr:row>
      <xdr:rowOff>178595</xdr:rowOff>
    </xdr:to>
    <xdr:sp macro="" textlink="">
      <xdr:nvSpPr>
        <xdr:cNvPr id="12" name="Rectangle 11">
          <a:extLst>
            <a:ext uri="{FF2B5EF4-FFF2-40B4-BE49-F238E27FC236}">
              <a16:creationId xmlns:a16="http://schemas.microsoft.com/office/drawing/2014/main" id="{B1AB6FD7-8090-43B9-B986-C2B1DD320400}"/>
            </a:ext>
          </a:extLst>
        </xdr:cNvPr>
        <xdr:cNvSpPr/>
      </xdr:nvSpPr>
      <xdr:spPr>
        <a:xfrm>
          <a:off x="3601244" y="967315"/>
          <a:ext cx="2718595" cy="11162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347134</xdr:colOff>
      <xdr:row>5</xdr:row>
      <xdr:rowOff>21168</xdr:rowOff>
    </xdr:from>
    <xdr:to>
      <xdr:col>15</xdr:col>
      <xdr:colOff>29634</xdr:colOff>
      <xdr:row>10</xdr:row>
      <xdr:rowOff>166688</xdr:rowOff>
    </xdr:to>
    <xdr:sp macro="" textlink="">
      <xdr:nvSpPr>
        <xdr:cNvPr id="13" name="Rectangle 12">
          <a:extLst>
            <a:ext uri="{FF2B5EF4-FFF2-40B4-BE49-F238E27FC236}">
              <a16:creationId xmlns:a16="http://schemas.microsoft.com/office/drawing/2014/main" id="{73E52CA4-6BAE-4A65-824E-C9B075F74406}"/>
            </a:ext>
          </a:extLst>
        </xdr:cNvPr>
        <xdr:cNvSpPr/>
      </xdr:nvSpPr>
      <xdr:spPr>
        <a:xfrm>
          <a:off x="6419322" y="973668"/>
          <a:ext cx="2718593" cy="10980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222248</xdr:colOff>
      <xdr:row>4</xdr:row>
      <xdr:rowOff>148168</xdr:rowOff>
    </xdr:from>
    <xdr:to>
      <xdr:col>20</xdr:col>
      <xdr:colOff>465664</xdr:colOff>
      <xdr:row>7</xdr:row>
      <xdr:rowOff>105834</xdr:rowOff>
    </xdr:to>
    <xdr:sp macro="" textlink="kpis!$X$4">
      <xdr:nvSpPr>
        <xdr:cNvPr id="15" name="TextBox 14">
          <a:extLst>
            <a:ext uri="{FF2B5EF4-FFF2-40B4-BE49-F238E27FC236}">
              <a16:creationId xmlns:a16="http://schemas.microsoft.com/office/drawing/2014/main" id="{777E116F-450D-D2FB-30F5-0DB216A52769}"/>
            </a:ext>
          </a:extLst>
        </xdr:cNvPr>
        <xdr:cNvSpPr txBox="1"/>
      </xdr:nvSpPr>
      <xdr:spPr>
        <a:xfrm>
          <a:off x="11271248" y="910168"/>
          <a:ext cx="1471083" cy="5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9796AB-BBD7-49D4-B283-C2C37FCBA29D}" type="TxLink">
            <a:rPr lang="en-US" sz="1800" b="0" i="0" u="none" strike="noStrike">
              <a:solidFill>
                <a:srgbClr val="000000"/>
              </a:solidFill>
              <a:latin typeface="Calibri"/>
              <a:ea typeface="Calibri"/>
              <a:cs typeface="Calibri"/>
            </a:rPr>
            <a:pPr algn="ctr"/>
            <a:t>100</a:t>
          </a:fld>
          <a:endParaRPr lang="en-IN" sz="1800"/>
        </a:p>
      </xdr:txBody>
    </xdr:sp>
    <xdr:clientData/>
  </xdr:twoCellAnchor>
  <xdr:twoCellAnchor>
    <xdr:from>
      <xdr:col>21</xdr:col>
      <xdr:colOff>105835</xdr:colOff>
      <xdr:row>4</xdr:row>
      <xdr:rowOff>169334</xdr:rowOff>
    </xdr:from>
    <xdr:to>
      <xdr:col>23</xdr:col>
      <xdr:colOff>338668</xdr:colOff>
      <xdr:row>7</xdr:row>
      <xdr:rowOff>95251</xdr:rowOff>
    </xdr:to>
    <xdr:sp macro="" textlink="kpis!$Y$4">
      <xdr:nvSpPr>
        <xdr:cNvPr id="16" name="TextBox 15">
          <a:extLst>
            <a:ext uri="{FF2B5EF4-FFF2-40B4-BE49-F238E27FC236}">
              <a16:creationId xmlns:a16="http://schemas.microsoft.com/office/drawing/2014/main" id="{91B4EFC6-97CF-681A-FC2A-363EB962D8F2}"/>
            </a:ext>
          </a:extLst>
        </xdr:cNvPr>
        <xdr:cNvSpPr txBox="1"/>
      </xdr:nvSpPr>
      <xdr:spPr>
        <a:xfrm>
          <a:off x="12996335" y="931334"/>
          <a:ext cx="1460500" cy="49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FC1C3B-CDDE-4F32-969F-BD01B68F6386}" type="TxLink">
            <a:rPr lang="en-US" sz="1800" b="0" i="0" u="none" strike="noStrike">
              <a:solidFill>
                <a:srgbClr val="000000"/>
              </a:solidFill>
              <a:latin typeface="Calibri"/>
              <a:ea typeface="Calibri"/>
              <a:cs typeface="Calibri"/>
            </a:rPr>
            <a:pPr algn="ctr"/>
            <a:t>199</a:t>
          </a:fld>
          <a:endParaRPr lang="en-IN" sz="1800"/>
        </a:p>
      </xdr:txBody>
    </xdr:sp>
    <xdr:clientData/>
  </xdr:twoCellAnchor>
  <xdr:twoCellAnchor>
    <xdr:from>
      <xdr:col>16</xdr:col>
      <xdr:colOff>173302</xdr:colOff>
      <xdr:row>5</xdr:row>
      <xdr:rowOff>35718</xdr:rowOff>
    </xdr:from>
    <xdr:to>
      <xdr:col>17</xdr:col>
      <xdr:colOff>183884</xdr:colOff>
      <xdr:row>7</xdr:row>
      <xdr:rowOff>14551</xdr:rowOff>
    </xdr:to>
    <xdr:sp macro="" textlink="kpis!Z4">
      <xdr:nvSpPr>
        <xdr:cNvPr id="17" name="TextBox 16">
          <a:extLst>
            <a:ext uri="{FF2B5EF4-FFF2-40B4-BE49-F238E27FC236}">
              <a16:creationId xmlns:a16="http://schemas.microsoft.com/office/drawing/2014/main" id="{E09FF294-90FE-1B7D-F53D-A1E92457DEEF}"/>
            </a:ext>
          </a:extLst>
        </xdr:cNvPr>
        <xdr:cNvSpPr txBox="1"/>
      </xdr:nvSpPr>
      <xdr:spPr>
        <a:xfrm>
          <a:off x="9888802" y="988218"/>
          <a:ext cx="617801"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E9E68E-6FE3-4ED1-8E87-960DC2D2A2CD}" type="TxLink">
            <a:rPr lang="en-US" sz="1800" b="0" i="0" u="none" strike="noStrike">
              <a:solidFill>
                <a:srgbClr val="000000"/>
              </a:solidFill>
              <a:latin typeface="Calibri"/>
              <a:ea typeface="Calibri"/>
              <a:cs typeface="Calibri"/>
            </a:rPr>
            <a:pPr/>
            <a:t>49</a:t>
          </a:fld>
          <a:endParaRPr lang="en-IN" sz="1800"/>
        </a:p>
      </xdr:txBody>
    </xdr:sp>
    <xdr:clientData/>
  </xdr:twoCellAnchor>
  <xdr:twoCellAnchor>
    <xdr:from>
      <xdr:col>15</xdr:col>
      <xdr:colOff>243416</xdr:colOff>
      <xdr:row>6</xdr:row>
      <xdr:rowOff>21166</xdr:rowOff>
    </xdr:from>
    <xdr:to>
      <xdr:col>17</xdr:col>
      <xdr:colOff>592666</xdr:colOff>
      <xdr:row>9</xdr:row>
      <xdr:rowOff>84667</xdr:rowOff>
    </xdr:to>
    <xdr:sp macro="" textlink="">
      <xdr:nvSpPr>
        <xdr:cNvPr id="18" name="TextBox 17">
          <a:extLst>
            <a:ext uri="{FF2B5EF4-FFF2-40B4-BE49-F238E27FC236}">
              <a16:creationId xmlns:a16="http://schemas.microsoft.com/office/drawing/2014/main" id="{E475EB70-D524-253C-3635-A28BDAD97C73}"/>
            </a:ext>
          </a:extLst>
        </xdr:cNvPr>
        <xdr:cNvSpPr txBox="1"/>
      </xdr:nvSpPr>
      <xdr:spPr>
        <a:xfrm>
          <a:off x="9450916" y="1164166"/>
          <a:ext cx="1576917" cy="635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a:p>
      </xdr:txBody>
    </xdr:sp>
    <xdr:clientData/>
  </xdr:twoCellAnchor>
  <xdr:twoCellAnchor>
    <xdr:from>
      <xdr:col>18</xdr:col>
      <xdr:colOff>243416</xdr:colOff>
      <xdr:row>6</xdr:row>
      <xdr:rowOff>63499</xdr:rowOff>
    </xdr:from>
    <xdr:to>
      <xdr:col>20</xdr:col>
      <xdr:colOff>370416</xdr:colOff>
      <xdr:row>8</xdr:row>
      <xdr:rowOff>126999</xdr:rowOff>
    </xdr:to>
    <xdr:sp macro="" textlink="">
      <xdr:nvSpPr>
        <xdr:cNvPr id="19" name="TextBox 18">
          <a:extLst>
            <a:ext uri="{FF2B5EF4-FFF2-40B4-BE49-F238E27FC236}">
              <a16:creationId xmlns:a16="http://schemas.microsoft.com/office/drawing/2014/main" id="{C5E440AA-39A9-FB1D-C0CE-455FB2AE1153}"/>
            </a:ext>
          </a:extLst>
        </xdr:cNvPr>
        <xdr:cNvSpPr txBox="1"/>
      </xdr:nvSpPr>
      <xdr:spPr>
        <a:xfrm>
          <a:off x="11292416" y="1206499"/>
          <a:ext cx="1354667"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No. of client</a:t>
          </a:r>
        </a:p>
      </xdr:txBody>
    </xdr:sp>
    <xdr:clientData/>
  </xdr:twoCellAnchor>
  <xdr:twoCellAnchor>
    <xdr:from>
      <xdr:col>21</xdr:col>
      <xdr:colOff>300566</xdr:colOff>
      <xdr:row>6</xdr:row>
      <xdr:rowOff>74083</xdr:rowOff>
    </xdr:from>
    <xdr:to>
      <xdr:col>23</xdr:col>
      <xdr:colOff>211666</xdr:colOff>
      <xdr:row>8</xdr:row>
      <xdr:rowOff>99483</xdr:rowOff>
    </xdr:to>
    <xdr:sp macro="" textlink="">
      <xdr:nvSpPr>
        <xdr:cNvPr id="20" name="TextBox 19">
          <a:extLst>
            <a:ext uri="{FF2B5EF4-FFF2-40B4-BE49-F238E27FC236}">
              <a16:creationId xmlns:a16="http://schemas.microsoft.com/office/drawing/2014/main" id="{BCAC5F5A-C1A5-4491-919A-86C7930EDDBB}"/>
            </a:ext>
          </a:extLst>
        </xdr:cNvPr>
        <xdr:cNvSpPr txBox="1"/>
      </xdr:nvSpPr>
      <xdr:spPr>
        <a:xfrm>
          <a:off x="13191066" y="1217083"/>
          <a:ext cx="1138767"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No.</a:t>
          </a:r>
          <a:r>
            <a:rPr lang="en-IN" sz="1600" baseline="0"/>
            <a:t> P</a:t>
          </a:r>
          <a:r>
            <a:rPr lang="en-IN" sz="1600"/>
            <a:t>olicy</a:t>
          </a:r>
        </a:p>
      </xdr:txBody>
    </xdr:sp>
    <xdr:clientData/>
  </xdr:twoCellAnchor>
  <xdr:twoCellAnchor>
    <xdr:from>
      <xdr:col>15</xdr:col>
      <xdr:colOff>310092</xdr:colOff>
      <xdr:row>6</xdr:row>
      <xdr:rowOff>102393</xdr:rowOff>
    </xdr:from>
    <xdr:to>
      <xdr:col>18</xdr:col>
      <xdr:colOff>33074</xdr:colOff>
      <xdr:row>9</xdr:row>
      <xdr:rowOff>165893</xdr:rowOff>
    </xdr:to>
    <xdr:sp macro="" textlink="">
      <xdr:nvSpPr>
        <xdr:cNvPr id="21" name="TextBox 20">
          <a:extLst>
            <a:ext uri="{FF2B5EF4-FFF2-40B4-BE49-F238E27FC236}">
              <a16:creationId xmlns:a16="http://schemas.microsoft.com/office/drawing/2014/main" id="{F4188E37-63D0-4B76-A3CE-E522942B7594}"/>
            </a:ext>
          </a:extLst>
        </xdr:cNvPr>
        <xdr:cNvSpPr txBox="1"/>
      </xdr:nvSpPr>
      <xdr:spPr>
        <a:xfrm>
          <a:off x="9418373" y="1245393"/>
          <a:ext cx="1544639"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No.opportunity</a:t>
          </a:r>
        </a:p>
      </xdr:txBody>
    </xdr:sp>
    <xdr:clientData/>
  </xdr:twoCellAnchor>
  <xdr:twoCellAnchor>
    <xdr:from>
      <xdr:col>15</xdr:col>
      <xdr:colOff>254001</xdr:colOff>
      <xdr:row>5</xdr:row>
      <xdr:rowOff>3969</xdr:rowOff>
    </xdr:from>
    <xdr:to>
      <xdr:col>17</xdr:col>
      <xdr:colOff>582083</xdr:colOff>
      <xdr:row>9</xdr:row>
      <xdr:rowOff>14552</xdr:rowOff>
    </xdr:to>
    <xdr:sp macro="" textlink="">
      <xdr:nvSpPr>
        <xdr:cNvPr id="23" name="Rectangle: Rounded Corners 22">
          <a:extLst>
            <a:ext uri="{FF2B5EF4-FFF2-40B4-BE49-F238E27FC236}">
              <a16:creationId xmlns:a16="http://schemas.microsoft.com/office/drawing/2014/main" id="{9E5B5282-F7C3-DEA9-53C9-7756E5C1162D}"/>
            </a:ext>
          </a:extLst>
        </xdr:cNvPr>
        <xdr:cNvSpPr/>
      </xdr:nvSpPr>
      <xdr:spPr>
        <a:xfrm>
          <a:off x="9362282" y="956469"/>
          <a:ext cx="1542520" cy="77258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lumMod val="95000"/>
                </a:schemeClr>
              </a:solidFill>
            </a:ln>
            <a:solidFill>
              <a:schemeClr val="bg1"/>
            </a:solidFill>
          </a:endParaRPr>
        </a:p>
      </xdr:txBody>
    </xdr:sp>
    <xdr:clientData/>
  </xdr:twoCellAnchor>
  <xdr:twoCellAnchor>
    <xdr:from>
      <xdr:col>21</xdr:col>
      <xdr:colOff>141818</xdr:colOff>
      <xdr:row>4</xdr:row>
      <xdr:rowOff>173566</xdr:rowOff>
    </xdr:from>
    <xdr:to>
      <xdr:col>23</xdr:col>
      <xdr:colOff>491067</xdr:colOff>
      <xdr:row>8</xdr:row>
      <xdr:rowOff>184149</xdr:rowOff>
    </xdr:to>
    <xdr:sp macro="" textlink="">
      <xdr:nvSpPr>
        <xdr:cNvPr id="24" name="Rectangle: Rounded Corners 23">
          <a:extLst>
            <a:ext uri="{FF2B5EF4-FFF2-40B4-BE49-F238E27FC236}">
              <a16:creationId xmlns:a16="http://schemas.microsoft.com/office/drawing/2014/main" id="{13DD1591-A79E-4110-ACB7-1A3836E7FE2C}"/>
            </a:ext>
          </a:extLst>
        </xdr:cNvPr>
        <xdr:cNvSpPr/>
      </xdr:nvSpPr>
      <xdr:spPr>
        <a:xfrm>
          <a:off x="13032318" y="935566"/>
          <a:ext cx="1576916" cy="77258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lumMod val="95000"/>
                </a:schemeClr>
              </a:solidFill>
            </a:ln>
            <a:solidFill>
              <a:schemeClr val="bg1"/>
            </a:solidFill>
          </a:endParaRPr>
        </a:p>
      </xdr:txBody>
    </xdr:sp>
    <xdr:clientData/>
  </xdr:twoCellAnchor>
  <xdr:twoCellAnchor>
    <xdr:from>
      <xdr:col>18</xdr:col>
      <xdr:colOff>167218</xdr:colOff>
      <xdr:row>4</xdr:row>
      <xdr:rowOff>177800</xdr:rowOff>
    </xdr:from>
    <xdr:to>
      <xdr:col>20</xdr:col>
      <xdr:colOff>516467</xdr:colOff>
      <xdr:row>8</xdr:row>
      <xdr:rowOff>188383</xdr:rowOff>
    </xdr:to>
    <xdr:sp macro="" textlink="">
      <xdr:nvSpPr>
        <xdr:cNvPr id="25" name="Rectangle: Rounded Corners 24">
          <a:extLst>
            <a:ext uri="{FF2B5EF4-FFF2-40B4-BE49-F238E27FC236}">
              <a16:creationId xmlns:a16="http://schemas.microsoft.com/office/drawing/2014/main" id="{8B805C8B-3F9B-41EC-B980-45D16A0EE29F}"/>
            </a:ext>
          </a:extLst>
        </xdr:cNvPr>
        <xdr:cNvSpPr/>
      </xdr:nvSpPr>
      <xdr:spPr>
        <a:xfrm>
          <a:off x="11216218" y="939800"/>
          <a:ext cx="1576916" cy="77258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lumMod val="95000"/>
                </a:schemeClr>
              </a:solidFill>
            </a:ln>
            <a:solidFill>
              <a:schemeClr val="bg1"/>
            </a:solidFill>
          </a:endParaRPr>
        </a:p>
      </xdr:txBody>
    </xdr:sp>
    <xdr:clientData/>
  </xdr:twoCellAnchor>
  <xdr:twoCellAnchor>
    <xdr:from>
      <xdr:col>16</xdr:col>
      <xdr:colOff>107155</xdr:colOff>
      <xdr:row>9</xdr:row>
      <xdr:rowOff>23813</xdr:rowOff>
    </xdr:from>
    <xdr:to>
      <xdr:col>19</xdr:col>
      <xdr:colOff>142874</xdr:colOff>
      <xdr:row>12</xdr:row>
      <xdr:rowOff>107157</xdr:rowOff>
    </xdr:to>
    <xdr:sp macro="" textlink="">
      <xdr:nvSpPr>
        <xdr:cNvPr id="27" name="Rectangle 26">
          <a:extLst>
            <a:ext uri="{FF2B5EF4-FFF2-40B4-BE49-F238E27FC236}">
              <a16:creationId xmlns:a16="http://schemas.microsoft.com/office/drawing/2014/main" id="{24A82275-5DB7-4C58-8F03-5D689BD375A4}"/>
            </a:ext>
          </a:extLst>
        </xdr:cNvPr>
        <xdr:cNvSpPr/>
      </xdr:nvSpPr>
      <xdr:spPr>
        <a:xfrm>
          <a:off x="9822655" y="1738313"/>
          <a:ext cx="1857375" cy="65484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259293</xdr:colOff>
      <xdr:row>8</xdr:row>
      <xdr:rowOff>145521</xdr:rowOff>
    </xdr:from>
    <xdr:to>
      <xdr:col>19</xdr:col>
      <xdr:colOff>83344</xdr:colOff>
      <xdr:row>12</xdr:row>
      <xdr:rowOff>166688</xdr:rowOff>
    </xdr:to>
    <xdr:sp macro="" textlink="">
      <xdr:nvSpPr>
        <xdr:cNvPr id="30" name="TextBox 29">
          <a:extLst>
            <a:ext uri="{FF2B5EF4-FFF2-40B4-BE49-F238E27FC236}">
              <a16:creationId xmlns:a16="http://schemas.microsoft.com/office/drawing/2014/main" id="{52160C6F-FF12-1ABD-18F8-E50242331BA6}"/>
            </a:ext>
          </a:extLst>
        </xdr:cNvPr>
        <xdr:cNvSpPr txBox="1"/>
      </xdr:nvSpPr>
      <xdr:spPr>
        <a:xfrm>
          <a:off x="9974793" y="1669521"/>
          <a:ext cx="1645707" cy="78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AHMEDABAD </a:t>
          </a:r>
        </a:p>
        <a:p>
          <a:pPr algn="ctr"/>
          <a:r>
            <a:rPr lang="en-IN" sz="2000"/>
            <a:t>BRANCH</a:t>
          </a:r>
        </a:p>
      </xdr:txBody>
    </xdr:sp>
    <xdr:clientData/>
  </xdr:twoCellAnchor>
  <xdr:twoCellAnchor>
    <xdr:from>
      <xdr:col>1</xdr:col>
      <xdr:colOff>105834</xdr:colOff>
      <xdr:row>5</xdr:row>
      <xdr:rowOff>10583</xdr:rowOff>
    </xdr:from>
    <xdr:to>
      <xdr:col>5</xdr:col>
      <xdr:colOff>380999</xdr:colOff>
      <xdr:row>7</xdr:row>
      <xdr:rowOff>127000</xdr:rowOff>
    </xdr:to>
    <xdr:sp macro="" textlink="">
      <xdr:nvSpPr>
        <xdr:cNvPr id="33" name="TextBox 32">
          <a:extLst>
            <a:ext uri="{FF2B5EF4-FFF2-40B4-BE49-F238E27FC236}">
              <a16:creationId xmlns:a16="http://schemas.microsoft.com/office/drawing/2014/main" id="{032EE267-C211-5C67-15A7-9FECAF27A13D}"/>
            </a:ext>
          </a:extLst>
        </xdr:cNvPr>
        <xdr:cNvSpPr txBox="1"/>
      </xdr:nvSpPr>
      <xdr:spPr>
        <a:xfrm>
          <a:off x="719667" y="963083"/>
          <a:ext cx="2730499" cy="49741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lumMod val="85000"/>
                </a:schemeClr>
              </a:solidFill>
            </a:rPr>
            <a:t>New Budget</a:t>
          </a:r>
        </a:p>
      </xdr:txBody>
    </xdr:sp>
    <xdr:clientData/>
  </xdr:twoCellAnchor>
  <xdr:twoCellAnchor>
    <xdr:from>
      <xdr:col>5</xdr:col>
      <xdr:colOff>571500</xdr:colOff>
      <xdr:row>5</xdr:row>
      <xdr:rowOff>4233</xdr:rowOff>
    </xdr:from>
    <xdr:to>
      <xdr:col>10</xdr:col>
      <xdr:colOff>232834</xdr:colOff>
      <xdr:row>7</xdr:row>
      <xdr:rowOff>120650</xdr:rowOff>
    </xdr:to>
    <xdr:sp macro="" textlink="">
      <xdr:nvSpPr>
        <xdr:cNvPr id="34" name="TextBox 33">
          <a:extLst>
            <a:ext uri="{FF2B5EF4-FFF2-40B4-BE49-F238E27FC236}">
              <a16:creationId xmlns:a16="http://schemas.microsoft.com/office/drawing/2014/main" id="{99ED4FFD-EE23-459A-BACF-478884AB69F9}"/>
            </a:ext>
          </a:extLst>
        </xdr:cNvPr>
        <xdr:cNvSpPr txBox="1"/>
      </xdr:nvSpPr>
      <xdr:spPr>
        <a:xfrm>
          <a:off x="3640667" y="956733"/>
          <a:ext cx="2730500" cy="49741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lumMod val="85000"/>
                </a:schemeClr>
              </a:solidFill>
            </a:rPr>
            <a:t> Cross sell bugdet</a:t>
          </a:r>
        </a:p>
      </xdr:txBody>
    </xdr:sp>
    <xdr:clientData/>
  </xdr:twoCellAnchor>
  <xdr:twoCellAnchor>
    <xdr:from>
      <xdr:col>10</xdr:col>
      <xdr:colOff>370417</xdr:colOff>
      <xdr:row>5</xdr:row>
      <xdr:rowOff>19050</xdr:rowOff>
    </xdr:from>
    <xdr:to>
      <xdr:col>15</xdr:col>
      <xdr:colOff>10583</xdr:colOff>
      <xdr:row>7</xdr:row>
      <xdr:rowOff>135467</xdr:rowOff>
    </xdr:to>
    <xdr:sp macro="" textlink="">
      <xdr:nvSpPr>
        <xdr:cNvPr id="35" name="TextBox 34">
          <a:extLst>
            <a:ext uri="{FF2B5EF4-FFF2-40B4-BE49-F238E27FC236}">
              <a16:creationId xmlns:a16="http://schemas.microsoft.com/office/drawing/2014/main" id="{92619B46-125A-49B7-ABCE-3E0B744696A9}"/>
            </a:ext>
          </a:extLst>
        </xdr:cNvPr>
        <xdr:cNvSpPr txBox="1"/>
      </xdr:nvSpPr>
      <xdr:spPr>
        <a:xfrm>
          <a:off x="6508750" y="971550"/>
          <a:ext cx="2709333" cy="49741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lumMod val="85000"/>
                </a:schemeClr>
              </a:solidFill>
            </a:rPr>
            <a:t>Renewal Budget</a:t>
          </a:r>
        </a:p>
      </xdr:txBody>
    </xdr:sp>
    <xdr:clientData/>
  </xdr:twoCellAnchor>
  <xdr:twoCellAnchor>
    <xdr:from>
      <xdr:col>1</xdr:col>
      <xdr:colOff>613833</xdr:colOff>
      <xdr:row>8</xdr:row>
      <xdr:rowOff>21167</xdr:rowOff>
    </xdr:from>
    <xdr:to>
      <xdr:col>4</xdr:col>
      <xdr:colOff>529166</xdr:colOff>
      <xdr:row>11</xdr:row>
      <xdr:rowOff>63500</xdr:rowOff>
    </xdr:to>
    <xdr:sp macro="" textlink="">
      <xdr:nvSpPr>
        <xdr:cNvPr id="36" name="TextBox 35">
          <a:extLst>
            <a:ext uri="{FF2B5EF4-FFF2-40B4-BE49-F238E27FC236}">
              <a16:creationId xmlns:a16="http://schemas.microsoft.com/office/drawing/2014/main" id="{912D7954-D4F3-CB01-0467-28B6EF7AA59C}"/>
            </a:ext>
          </a:extLst>
        </xdr:cNvPr>
        <xdr:cNvSpPr txBox="1"/>
      </xdr:nvSpPr>
      <xdr:spPr>
        <a:xfrm>
          <a:off x="1227666" y="1545167"/>
          <a:ext cx="1756833" cy="6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dk1"/>
              </a:solidFill>
              <a:effectLst/>
              <a:latin typeface="+mn-lt"/>
              <a:ea typeface="+mn-ea"/>
              <a:cs typeface="+mn-cs"/>
            </a:rPr>
            <a:t>     Target</a:t>
          </a:r>
          <a:r>
            <a:rPr lang="en-IN" sz="1200" b="0">
              <a:effectLst/>
            </a:rPr>
            <a:t> </a:t>
          </a:r>
          <a:r>
            <a:rPr lang="en-IN" sz="1200" b="0" i="0" u="none" strike="noStrike">
              <a:solidFill>
                <a:schemeClr val="dk1"/>
              </a:solidFill>
              <a:effectLst/>
              <a:latin typeface="+mn-lt"/>
              <a:ea typeface="+mn-ea"/>
              <a:cs typeface="+mn-cs"/>
            </a:rPr>
            <a:t>19673793</a:t>
          </a:r>
        </a:p>
        <a:p>
          <a:r>
            <a:rPr lang="en-IN" sz="1200" b="0">
              <a:effectLst/>
            </a:rPr>
            <a:t> </a:t>
          </a:r>
          <a:r>
            <a:rPr lang="en-IN" sz="1200" b="0" i="0" u="none" strike="noStrike">
              <a:solidFill>
                <a:schemeClr val="dk1"/>
              </a:solidFill>
              <a:effectLst/>
              <a:latin typeface="+mn-lt"/>
              <a:ea typeface="+mn-ea"/>
              <a:cs typeface="+mn-cs"/>
            </a:rPr>
            <a:t>Achieved</a:t>
          </a:r>
          <a:r>
            <a:rPr lang="en-IN" sz="1200" b="0">
              <a:effectLst/>
            </a:rPr>
            <a:t> </a:t>
          </a:r>
          <a:r>
            <a:rPr lang="en-IN" sz="1200" b="0" i="0" u="none" strike="noStrike">
              <a:solidFill>
                <a:schemeClr val="dk1"/>
              </a:solidFill>
              <a:effectLst/>
              <a:latin typeface="+mn-lt"/>
              <a:ea typeface="+mn-ea"/>
              <a:cs typeface="+mn-cs"/>
            </a:rPr>
            <a:t>3531629.31</a:t>
          </a:r>
          <a:r>
            <a:rPr lang="en-IN" sz="1200" b="0">
              <a:effectLst/>
            </a:rPr>
            <a:t> </a:t>
          </a:r>
          <a:endParaRPr lang="en-IN" sz="1200" b="0"/>
        </a:p>
      </xdr:txBody>
    </xdr:sp>
    <xdr:clientData/>
  </xdr:twoCellAnchor>
  <xdr:twoCellAnchor>
    <xdr:from>
      <xdr:col>6</xdr:col>
      <xdr:colOff>427566</xdr:colOff>
      <xdr:row>7</xdr:row>
      <xdr:rowOff>184151</xdr:rowOff>
    </xdr:from>
    <xdr:to>
      <xdr:col>9</xdr:col>
      <xdr:colOff>342899</xdr:colOff>
      <xdr:row>11</xdr:row>
      <xdr:rowOff>35984</xdr:rowOff>
    </xdr:to>
    <xdr:sp macro="" textlink="">
      <xdr:nvSpPr>
        <xdr:cNvPr id="37" name="TextBox 36">
          <a:extLst>
            <a:ext uri="{FF2B5EF4-FFF2-40B4-BE49-F238E27FC236}">
              <a16:creationId xmlns:a16="http://schemas.microsoft.com/office/drawing/2014/main" id="{A6E175B3-7D1B-4E24-B37C-9B5D0EE0024E}"/>
            </a:ext>
          </a:extLst>
        </xdr:cNvPr>
        <xdr:cNvSpPr txBox="1"/>
      </xdr:nvSpPr>
      <xdr:spPr>
        <a:xfrm>
          <a:off x="4110566" y="1517651"/>
          <a:ext cx="1756833" cy="6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dk1"/>
              </a:solidFill>
              <a:effectLst/>
              <a:latin typeface="+mn-lt"/>
              <a:ea typeface="+mn-ea"/>
              <a:cs typeface="+mn-cs"/>
            </a:rPr>
            <a:t>     Target</a:t>
          </a:r>
          <a:r>
            <a:rPr lang="en-IN" sz="1400" b="0">
              <a:effectLst/>
            </a:rPr>
            <a:t> </a:t>
          </a:r>
          <a:r>
            <a:rPr lang="en-IN" sz="1200" b="0" i="0" u="none" strike="noStrike">
              <a:solidFill>
                <a:schemeClr val="dk1"/>
              </a:solidFill>
              <a:effectLst/>
              <a:latin typeface="+mn-lt"/>
              <a:ea typeface="+mn-ea"/>
              <a:cs typeface="+mn-cs"/>
            </a:rPr>
            <a:t>20083111</a:t>
          </a:r>
          <a:r>
            <a:rPr lang="en-IN" sz="1400" b="0">
              <a:effectLst/>
            </a:rPr>
            <a:t> </a:t>
          </a:r>
          <a:r>
            <a:rPr lang="en-IN" sz="1200" b="0" i="0" u="none" strike="noStrike">
              <a:solidFill>
                <a:schemeClr val="dk1"/>
              </a:solidFill>
              <a:effectLst/>
              <a:latin typeface="+mn-lt"/>
              <a:ea typeface="+mn-ea"/>
              <a:cs typeface="+mn-cs"/>
            </a:rPr>
            <a:t>Achieved</a:t>
          </a:r>
          <a:r>
            <a:rPr lang="en-IN" sz="1400" b="0">
              <a:effectLst/>
            </a:rPr>
            <a:t> </a:t>
          </a:r>
          <a:r>
            <a:rPr lang="en-IN" sz="1200" b="0" i="0" u="none" strike="noStrike">
              <a:solidFill>
                <a:schemeClr val="dk1"/>
              </a:solidFill>
              <a:effectLst/>
              <a:latin typeface="+mn-lt"/>
              <a:ea typeface="+mn-ea"/>
              <a:cs typeface="+mn-cs"/>
            </a:rPr>
            <a:t>13041253.3</a:t>
          </a:r>
          <a:r>
            <a:rPr lang="en-IN" sz="1400" b="0">
              <a:effectLst/>
            </a:rPr>
            <a:t> </a:t>
          </a:r>
          <a:endParaRPr lang="en-IN" sz="1200" b="0" i="0" u="none" strike="noStrike">
            <a:solidFill>
              <a:schemeClr val="dk1"/>
            </a:solidFill>
            <a:effectLst/>
            <a:latin typeface="+mn-lt"/>
            <a:ea typeface="+mn-ea"/>
            <a:cs typeface="+mn-cs"/>
          </a:endParaRPr>
        </a:p>
      </xdr:txBody>
    </xdr:sp>
    <xdr:clientData/>
  </xdr:twoCellAnchor>
  <xdr:twoCellAnchor>
    <xdr:from>
      <xdr:col>11</xdr:col>
      <xdr:colOff>294216</xdr:colOff>
      <xdr:row>7</xdr:row>
      <xdr:rowOff>177800</xdr:rowOff>
    </xdr:from>
    <xdr:to>
      <xdr:col>14</xdr:col>
      <xdr:colOff>209549</xdr:colOff>
      <xdr:row>11</xdr:row>
      <xdr:rowOff>29633</xdr:rowOff>
    </xdr:to>
    <xdr:sp macro="" textlink="">
      <xdr:nvSpPr>
        <xdr:cNvPr id="38" name="TextBox 37">
          <a:extLst>
            <a:ext uri="{FF2B5EF4-FFF2-40B4-BE49-F238E27FC236}">
              <a16:creationId xmlns:a16="http://schemas.microsoft.com/office/drawing/2014/main" id="{3183B7F5-EE38-4B22-B24D-B2E0752E48BD}"/>
            </a:ext>
          </a:extLst>
        </xdr:cNvPr>
        <xdr:cNvSpPr txBox="1"/>
      </xdr:nvSpPr>
      <xdr:spPr>
        <a:xfrm>
          <a:off x="7046383" y="1511300"/>
          <a:ext cx="1756833" cy="6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    </a:t>
          </a:r>
          <a:r>
            <a:rPr lang="en-IN" sz="1200" b="0" i="0" u="none" strike="noStrike">
              <a:solidFill>
                <a:schemeClr val="dk1"/>
              </a:solidFill>
              <a:effectLst/>
              <a:latin typeface="+mn-lt"/>
              <a:ea typeface="+mn-ea"/>
              <a:cs typeface="+mn-cs"/>
            </a:rPr>
            <a:t>Target</a:t>
          </a:r>
          <a:r>
            <a:rPr lang="en-IN" sz="1400" b="0">
              <a:effectLst/>
            </a:rPr>
            <a:t> </a:t>
          </a:r>
          <a:r>
            <a:rPr lang="en-IN" sz="1200" b="0" i="0" u="none" strike="noStrike">
              <a:solidFill>
                <a:schemeClr val="dk1"/>
              </a:solidFill>
              <a:effectLst/>
              <a:latin typeface="+mn-lt"/>
              <a:ea typeface="+mn-ea"/>
              <a:cs typeface="+mn-cs"/>
            </a:rPr>
            <a:t>12319455</a:t>
          </a:r>
          <a:r>
            <a:rPr lang="en-IN" sz="1400" b="0">
              <a:effectLst/>
            </a:rPr>
            <a:t> </a:t>
          </a:r>
        </a:p>
        <a:p>
          <a:r>
            <a:rPr lang="en-IN" sz="1200" b="0" i="0" u="none" strike="noStrike">
              <a:solidFill>
                <a:schemeClr val="dk1"/>
              </a:solidFill>
              <a:effectLst/>
              <a:latin typeface="+mn-lt"/>
              <a:ea typeface="+mn-ea"/>
              <a:cs typeface="+mn-cs"/>
            </a:rPr>
            <a:t>Achieved</a:t>
          </a:r>
          <a:r>
            <a:rPr lang="en-IN" sz="1400" b="0">
              <a:effectLst/>
            </a:rPr>
            <a:t> </a:t>
          </a:r>
          <a:r>
            <a:rPr lang="en-IN" sz="1200" b="0" i="0" u="none" strike="noStrike">
              <a:solidFill>
                <a:schemeClr val="dk1"/>
              </a:solidFill>
              <a:effectLst/>
              <a:latin typeface="+mn-lt"/>
              <a:ea typeface="+mn-ea"/>
              <a:cs typeface="+mn-cs"/>
            </a:rPr>
            <a:t>18507270.64</a:t>
          </a:r>
          <a:r>
            <a:rPr lang="en-IN" sz="1400" b="0">
              <a:effectLst/>
            </a:rPr>
            <a:t> </a:t>
          </a:r>
          <a:endParaRPr lang="en-IN" sz="1400" b="0" i="0" u="none" strike="noStrike">
            <a:solidFill>
              <a:schemeClr val="dk1"/>
            </a:solidFill>
            <a:effectLst/>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43055552" createdVersion="5" refreshedVersion="8" minRefreshableVersion="3" recordCount="0" supportSubquery="1" supportAdvancedDrill="1" xr:uid="{39C1A7C4-D1D6-4370-901F-3B48C604C21D}">
  <cacheSource type="external" connectionId="1"/>
  <cacheFields count="4">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fees].[income_class].[income_class]" caption="income_class" numFmtId="0" hierarchy="21" level="1">
      <sharedItems count="3">
        <s v="Cross Sell"/>
        <s v="New"/>
        <s v="Renewal"/>
      </sharedItems>
    </cacheField>
    <cacheField name="[Measures].[Sum of Amount 3]" caption="Sum of Amount 3" numFmtId="0" hierarchy="117" level="32767"/>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3"/>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1"/>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34143516" createdVersion="5" refreshedVersion="8" minRefreshableVersion="3" recordCount="0" supportSubquery="1" supportAdvancedDrill="1" xr:uid="{2BC55F63-81B2-4DAC-BAA2-5F53ED74B33C}">
  <cacheSource type="external" connectionId="1"/>
  <cacheFields count="6">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Measures].[Count of renewal_status]" caption="Count of renewal_status" numFmtId="0" hierarchy="99" level="32767"/>
    <cacheField name="[Measures].[Distinct Count of client_name]" caption="Distinct Count of client_name" numFmtId="0" hierarchy="101" level="32767"/>
    <cacheField name="[Measures].[Count of policy_number]" caption="Count of policy_number" numFmtId="0" hierarchy="103" level="32767"/>
    <cacheField name="[Measures].[Count of opportunity_name]" caption="Count of opportunity_name" numFmtId="0" hierarchy="79" level="32767"/>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5"/>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oneField="1" hidden="1">
      <fieldsUsage count="1">
        <fieldUsage x="4"/>
      </fieldsUsage>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oneField="1" hidden="1">
      <fieldsUsage count="1">
        <fieldUsage x="3"/>
      </fieldsUsage>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35185185" createdVersion="5" refreshedVersion="8" minRefreshableVersion="3" recordCount="0" supportSubquery="1" supportAdvancedDrill="1" xr:uid="{61669E48-AFF2-4911-BCCE-EEC24BB22EE0}">
  <cacheSource type="external" connectionId="1"/>
  <cacheFields count="4">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opportunity].[Account Executive].[Account Executive]" caption="Account Executive" numFmtId="0" hierarchy="55" level="1">
      <sharedItems count="5">
        <s v="Animesh Rawat"/>
        <s v="Ketan Jain"/>
        <s v="Mark"/>
        <s v="Shivani Sharma"/>
        <s v="Vinay"/>
      </sharedItems>
    </cacheField>
    <cacheField name="[Measures].[Count of opportunity_name]" caption="Count of opportunity_name" numFmtId="0" hierarchy="79" level="32767"/>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3"/>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fieldsUsage count="2">
        <fieldUsage x="-1"/>
        <fieldUsage x="1"/>
      </fieldsUsage>
    </cacheHierarchy>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oneField="1" hidden="1">
      <fieldsUsage count="1">
        <fieldUsage x="2"/>
      </fieldsUsage>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35879632" createdVersion="5" refreshedVersion="8" minRefreshableVersion="3" recordCount="0" supportSubquery="1" supportAdvancedDrill="1" xr:uid="{B244788B-4742-447A-82A6-A160EFA6A6CC}">
  <cacheSource type="external" connectionId="1"/>
  <cacheFields count="3">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Measures].[Sum of Cross sell bugdet]" caption="Sum of Cross sell bugdet" numFmtId="0" hierarchy="86" level="32767"/>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2"/>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36458333" createdVersion="5" refreshedVersion="8" minRefreshableVersion="3" recordCount="0" supportSubquery="1" supportAdvancedDrill="1" xr:uid="{ADF74872-D7A0-4626-9DCD-5E8075796D89}">
  <cacheSource type="external" connectionId="1"/>
  <cacheFields count="3">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Measures].[Sum of Renewal Budget]" caption="Sum of Renewal Budget" numFmtId="0" hierarchy="87" level="32767"/>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2"/>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37268518" createdVersion="5" refreshedVersion="8" minRefreshableVersion="3" recordCount="0" supportSubquery="1" supportAdvancedDrill="1" xr:uid="{5E468117-2DB4-456C-B366-74423E2CA716}">
  <cacheSource type="external" connectionId="1"/>
  <cacheFields count="4">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Measures].[Count of Account Exe ID]" caption="Count of Account Exe ID" numFmtId="0" hierarchy="92" level="32767"/>
    <cacheField name="[meeting].[Account Executive].[Account Executive]" caption="Account Executive" numFmtId="0" hierarchy="45" level="1">
      <sharedItems count="9">
        <s v="Abhinav Shivam"/>
        <s v="Animesh Rawat"/>
        <s v="Gilbert"/>
        <s v="Ketan Jain"/>
        <s v="Manish Sharma"/>
        <s v="Mark"/>
        <s v="Raju Kumar"/>
        <s v="Shivani Sharma"/>
        <s v="Vinay"/>
      </sharedItems>
    </cacheField>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3"/>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fieldsUsage count="2">
        <fieldUsage x="-1"/>
        <fieldUsage x="2"/>
      </fieldsUsage>
    </cacheHierarchy>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oneField="1" hidden="1">
      <fieldsUsage count="1">
        <fieldUsage x="1"/>
      </fieldsUsage>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37962964" createdVersion="5" refreshedVersion="8" minRefreshableVersion="3" recordCount="0" supportSubquery="1" supportAdvancedDrill="1" xr:uid="{90D16759-82FB-4E63-A49B-994A793D33ED}">
  <cacheSource type="external" connectionId="1"/>
  <cacheFields count="4">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Measures].[Count of policy_status]" caption="Count of policy_status" numFmtId="0" hierarchy="93" level="32767"/>
    <cacheField name="[brokage].[policy_status].[policy_status]" caption="policy_status" numFmtId="0" hierarchy="2" level="1">
      <sharedItems count="2">
        <s v="Active"/>
        <s v="Inactive"/>
      </sharedItems>
    </cacheField>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2" memberValueDatatype="130" unbalanced="0">
      <fieldsUsage count="2">
        <fieldUsage x="-1"/>
        <fieldUsage x="2"/>
      </fieldsUsage>
    </cacheHierarchy>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3"/>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39120373" createdVersion="5" refreshedVersion="8" minRefreshableVersion="3" recordCount="0" supportSubquery="1" supportAdvancedDrill="1" xr:uid="{F2EF5BD0-B63B-4CE1-92B2-F0E82A43DB77}">
  <cacheSource type="external" connectionId="1"/>
  <cacheFields count="4">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opportunity].[stage].[stage]" caption="stage" numFmtId="0" hierarchy="59" level="1">
      <sharedItems count="3">
        <s v="Negotiate"/>
        <s v="Propose Solution"/>
        <s v="Qualify Opportunity"/>
      </sharedItems>
    </cacheField>
    <cacheField name="[Measures].[Sum of revenue_amount]" caption="Sum of revenue_amount" numFmtId="0" hierarchy="95" level="32767"/>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3"/>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oneField="1" hidden="1">
      <fieldsUsage count="1">
        <fieldUsage x="2"/>
      </fieldsUsage>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39930558" createdVersion="5" refreshedVersion="8" minRefreshableVersion="3" recordCount="0" supportSubquery="1" supportAdvancedDrill="1" xr:uid="{18A89FBD-9E1D-42C2-8269-BFF69182C042}">
  <cacheSource type="external" connectionId="1"/>
  <cacheFields count="7">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Measures].[Count of meeting_date]" caption="Count of meeting_date" numFmtId="0" hierarchy="96" level="32767"/>
    <cacheField name="[meeting].[meeting_date].[meeting_date]" caption="meeting_date" numFmtId="0" hierarchy="48" level="1">
      <sharedItems containsSemiMixedTypes="0" containsNonDate="0" containsDate="1" containsString="0" minDate="2019-10-17T00:00:00" maxDate="2020-01-23T00:00:00" count="13">
        <d v="2019-10-17T00:00:00"/>
        <d v="2019-12-24T00:00:00"/>
        <d v="2020-01-02T00:00:00"/>
        <d v="2020-01-03T00:00:00"/>
        <d v="2020-01-06T00:00:00"/>
        <d v="2020-01-07T00:00:00"/>
        <d v="2020-01-08T00:00:00"/>
        <d v="2020-01-09T00:00:00"/>
        <d v="2020-01-10T00:00:00"/>
        <d v="2020-01-13T00:00:00"/>
        <d v="2020-01-20T00:00:00"/>
        <d v="2020-01-21T00:00:00"/>
        <d v="2020-01-22T00:00:00"/>
      </sharedItems>
    </cacheField>
    <cacheField name="[meeting].[meeting_date (Month)].[meeting_date (Month)]" caption="meeting_date (Month)" numFmtId="0" hierarchy="51" level="1">
      <sharedItems count="3">
        <s v="Oct"/>
        <s v="Dec"/>
        <s v="Jan"/>
      </sharedItems>
    </cacheField>
    <cacheField name="[meeting].[meeting_date (Quarter)].[meeting_date (Quarter)]" caption="meeting_date (Quarter)" numFmtId="0" hierarchy="50" level="1">
      <sharedItems count="2">
        <s v="Qtr4"/>
        <s v="Qtr1"/>
      </sharedItems>
    </cacheField>
    <cacheField name="[meeting].[meeting_date (Year)].[meeting_date (Year)]" caption="meeting_date (Year)" numFmtId="0" hierarchy="49" level="1">
      <sharedItems count="2">
        <s v="2019"/>
        <s v="2020"/>
      </sharedItems>
    </cacheField>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6"/>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fieldsUsage count="2">
        <fieldUsage x="-1"/>
        <fieldUsage x="2"/>
      </fieldsUsage>
    </cacheHierarchy>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5"/>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fieldsUsage count="2">
        <fieldUsage x="-1"/>
        <fieldUsage x="4"/>
      </fieldsUsage>
    </cacheHierarchy>
    <cacheHierarchy uniqueName="[meeting].[meeting_date (Month)]" caption="meeting_date (Month)" attribute="1" defaultMemberUniqueName="[meeting].[meeting_date (Month)].[All]" allUniqueName="[meeting].[meeting_date (Month)].[All]" dimensionUniqueName="[meeting]" displayFolder="" count="2" memberValueDatatype="130" unbalanced="0">
      <fieldsUsage count="2">
        <fieldUsage x="-1"/>
        <fieldUsage x="3"/>
      </fieldsUsage>
    </cacheHierarchy>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oneField="1" hidden="1">
      <fieldsUsage count="1">
        <fieldUsage x="1"/>
      </fieldsUsage>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40856482" createdVersion="5" refreshedVersion="8" minRefreshableVersion="3" recordCount="0" supportSubquery="1" supportAdvancedDrill="1" xr:uid="{E4E730A8-BE2C-4B08-ADDA-3F6ECA4F6143}">
  <cacheSource type="external" connectionId="1"/>
  <cacheFields count="3">
    <cacheField name="[opportunity].[opportunity_name].[opportunity_name]" caption="opportunity_name" numFmtId="0" hierarchy="52" level="1">
      <sharedItems count="20">
        <s v="ag - Property Insurance"/>
        <s v="AL GPA"/>
        <s v="BC - PDBI"/>
        <s v="BD PDBI"/>
        <s v="BE-Mega policy"/>
        <s v="BL - Marine STOP"/>
        <s v="BV GPA"/>
        <s v="BVGMC"/>
        <s v="CI-CAR/EAR Policy"/>
        <s v="CP-PDBI"/>
        <s v="CVP GMC"/>
        <s v="DB- Cyber Liability"/>
        <s v="DB -Mega Policy"/>
        <s v="DB -Terrorism Policy"/>
        <s v="DS- Employees GMC"/>
        <s v="EI- GMC"/>
        <s v="Fire"/>
        <s v="FM-Group Mediclaim"/>
        <s v="G R -CAR"/>
        <s v="G R -GMC"/>
      </sharedItems>
    </cacheField>
    <cacheField name="[Measures].[Sum of revenue_amount]" caption="Sum of revenue_amount" numFmtId="0" hierarchy="95" level="32767"/>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2"/>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41319443" createdVersion="5" refreshedVersion="8" minRefreshableVersion="3" recordCount="0" supportSubquery="1" supportAdvancedDrill="1" xr:uid="{116B24DC-380F-414E-9720-CC2991FC0EF2}">
  <cacheSource type="external" connectionId="1"/>
  <cacheFields count="3">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Measures].[Sum of New Budget]" caption="Sum of New Budget" numFmtId="0" hierarchy="85" level="32767"/>
    <cacheField name="[brokage].[income_class].[income_class]" caption="income_class" numFmtId="0" hierarchy="10" level="1">
      <sharedItems containsSemiMixedTypes="0" containsNonDate="0" containsString="0"/>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2"/>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27824074" createdVersion="5" refreshedVersion="8" minRefreshableVersion="3" recordCount="0" supportSubquery="1" supportAdvancedDrill="1" xr:uid="{4E59060B-74D0-4B48-A003-2600A39E78C3}">
  <cacheSource type="external" connectionId="1"/>
  <cacheFields count="5">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Measures].[Sum of Renewal Budget]" caption="Sum of Renewal Budget" numFmtId="0" hierarchy="87" level="32767"/>
    <cacheField name="[Measures].[Sum of Cross sell bugdet]" caption="Sum of Cross sell bugdet" numFmtId="0" hierarchy="86" level="32767"/>
    <cacheField name="[Measures].[Sum of New Budget]" caption="Sum of New Budget" numFmtId="0" hierarchy="85" level="32767"/>
    <cacheField name="[individual budgets].[New Role2].[New Role2]" caption="New Role2" numFmtId="0" hierarchy="28" level="1">
      <sharedItems count="5">
        <s v="BH"/>
        <s v="Farmer &amp; Servicer"/>
        <s v="Hunter &amp; Farmer"/>
        <s v="Servicer"/>
        <s v="Servicer Claims"/>
      </sharedItems>
    </cacheField>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2" memberValueDatatype="130" unbalanced="0">
      <fieldsUsage count="2">
        <fieldUsage x="-1"/>
        <fieldUsage x="4"/>
      </fieldsUsage>
    </cacheHierarchy>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hidden="1">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9.699042245367" createdVersion="5" refreshedVersion="8" minRefreshableVersion="3" recordCount="0" supportSubquery="1" supportAdvancedDrill="1" xr:uid="{E9F025A6-D1B8-4785-9F28-1A92A13BD468}">
  <cacheSource type="external" connectionId="1"/>
  <cacheFields count="3">
    <cacheField name="[opportunity].[opportunity_name].[opportunity_name]" caption="opportunity_name" numFmtId="0" hierarchy="52" level="1">
      <sharedItems count="10">
        <s v="ag - Property Insurance"/>
        <s v="AL GPA"/>
        <s v="BC - PDBI"/>
        <s v="BD PDBI"/>
        <s v="BE-Mega policy"/>
        <s v="BL - Marine STOP"/>
        <s v="BV GPA"/>
        <s v="BVGMC"/>
        <s v="CI-CAR/EAR Policy"/>
        <s v="CP-PDBI"/>
      </sharedItems>
    </cacheField>
    <cacheField name="[brokage].[income_class].[income_class]" caption="income_class" numFmtId="0" hierarchy="10" level="1">
      <sharedItems count="3">
        <s v="Cross Sell"/>
        <s v="New"/>
        <s v="Renewal"/>
      </sharedItems>
    </cacheField>
    <cacheField name="[Measures].[Sum of Amount 2]" caption="Sum of Amount 2" numFmtId="0" hierarchy="116" level="32767"/>
  </cacheFields>
  <cacheHierarchies count="118">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2" memberValueDatatype="130" unbalanced="0">
      <fieldsUsage count="2">
        <fieldUsage x="-1"/>
        <fieldUsage x="1"/>
      </fieldsUsage>
    </cacheHierarchy>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brokag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Amount 3]" caption="Sum of Amount 3" measure="1" displayFolder="" measureGroup="fees" count="0" hidden="1">
      <extLst>
        <ext xmlns:x15="http://schemas.microsoft.com/office/spreadsheetml/2010/11/main" uri="{B97F6D7D-B522-45F9-BDA1-12C45D357490}">
          <x15:cacheHierarchy aggregatedColumn="22"/>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 Mulge" refreshedDate="45938.631280208334" createdVersion="3" refreshedVersion="8" minRefreshableVersion="3" recordCount="0" supportSubquery="1" supportAdvancedDrill="1" xr:uid="{5E80B07F-972D-437C-9FE0-1A2CB5C7774D}">
  <cacheSource type="external" connectionId="1">
    <extLst>
      <ext xmlns:x14="http://schemas.microsoft.com/office/spreadsheetml/2009/9/main" uri="{F057638F-6D5F-4e77-A914-E7F072B9BCA8}">
        <x14:sourceConnection name="ThisWorkbookDataModel"/>
      </ext>
    </extLst>
  </cacheSource>
  <cacheFields count="0"/>
  <cacheHierarchies count="116">
    <cacheHierarchy uniqueName="[brokage].[client_name]" caption="client_name" attribute="1" defaultMemberUniqueName="[brokage].[client_name].[All]" allUniqueName="[brokage].[client_name].[All]" dimensionUniqueName="[brokage]" displayFolder="" count="0" memberValueDatatype="130" unbalanced="0"/>
    <cacheHierarchy uniqueName="[brokage].[policy_number]" caption="policy_number" attribute="1" defaultMemberUniqueName="[brokage].[policy_number].[All]" allUniqueName="[brokage].[policy_number].[All]" dimensionUniqueName="[brokage]" displayFolder="" count="0" memberValueDatatype="130" unbalanced="0"/>
    <cacheHierarchy uniqueName="[brokage].[policy_status]" caption="policy_status" attribute="1" defaultMemberUniqueName="[brokage].[policy_status].[All]" allUniqueName="[brokage].[policy_status].[All]" dimensionUniqueName="[brokage]" displayFolder="" count="0" memberValueDatatype="130" unbalanced="0"/>
    <cacheHierarchy uniqueName="[brokage].[policy_start_date]" caption="policy_start_date" attribute="1" time="1" defaultMemberUniqueName="[brokage].[policy_start_date].[All]" allUniqueName="[brokage].[policy_start_date].[All]" dimensionUniqueName="[brokage]" displayFolder="" count="0" memberValueDatatype="7" unbalanced="0"/>
    <cacheHierarchy uniqueName="[brokage].[policy_end_date]" caption="policy_end_date" attribute="1" time="1" defaultMemberUniqueName="[brokage].[policy_end_date].[All]" allUniqueName="[brokage].[policy_end_date].[All]" dimensionUniqueName="[brokage]" displayFolder="" count="0" memberValueDatatype="7" unbalanced="0"/>
    <cacheHierarchy uniqueName="[brokage].[product_group]" caption="product_group" attribute="1" defaultMemberUniqueName="[brokage].[product_group].[All]" allUniqueName="[brokage].[product_group].[All]" dimensionUniqueName="[brokage]" displayFolder="" count="0" memberValueDatatype="130" unbalanced="0"/>
    <cacheHierarchy uniqueName="[brokage].[Account Exe ID]" caption="Account Exe ID" attribute="1" defaultMemberUniqueName="[brokage].[Account Exe ID].[All]" allUniqueName="[brokage].[Account Exe ID].[All]" dimensionUniqueName="[brokage]" displayFolder="" count="0" memberValueDatatype="20" unbalanced="0"/>
    <cacheHierarchy uniqueName="[brokage].[Exe Name]" caption="Exe Name" attribute="1" defaultMemberUniqueName="[brokage].[Exe Name].[All]" allUniqueName="[brokage].[Exe Name].[All]" dimensionUniqueName="[brokage]" displayFolder="" count="0" memberValueDatatype="130" unbalanced="0"/>
    <cacheHierarchy uniqueName="[brokage].[branch_name]" caption="branch_name" attribute="1" defaultMemberUniqueName="[brokage].[branch_name].[All]" allUniqueName="[brokage].[branch_name].[All]" dimensionUniqueName="[brokage]" displayFolder="" count="0" memberValueDatatype="130" unbalanced="0"/>
    <cacheHierarchy uniqueName="[brokage].[solution_group]" caption="solution_group" attribute="1" defaultMemberUniqueName="[brokage].[solution_group].[All]" allUniqueName="[brokage].[solution_group].[All]" dimensionUniqueName="[brokage]" displayFolder="" count="0" memberValueDatatype="130" unbalanced="0"/>
    <cacheHierarchy uniqueName="[brokage].[income_class]" caption="income_class" attribute="1" defaultMemberUniqueName="[brokage].[income_class].[All]" allUniqueName="[brokage].[income_class].[All]" dimensionUniqueName="[brokage]" displayFolder="" count="0" memberValueDatatype="130" unbalanced="0"/>
    <cacheHierarchy uniqueName="[brokage].[Amount]" caption="Amount" attribute="1" defaultMemberUniqueName="[brokage].[Amount].[All]" allUniqueName="[brokage].[Amount].[All]" dimensionUniqueName="[brokage]" displayFolder="" count="0" memberValueDatatype="5" unbalanced="0"/>
    <cacheHierarchy uniqueName="[brokage].[income_due_date]" caption="income_due_date" attribute="1" time="1" defaultMemberUniqueName="[brokage].[income_due_date].[All]" allUniqueName="[brokage].[income_due_date].[All]" dimensionUniqueName="[brokage]" displayFolder="" count="0" memberValueDatatype="7" unbalanced="0"/>
    <cacheHierarchy uniqueName="[brokage].[revenue_transaction_type]" caption="revenue_transaction_type" attribute="1" defaultMemberUniqueName="[brokage].[revenue_transaction_type].[All]" allUniqueName="[brokage].[revenue_transaction_type].[All]" dimensionUniqueName="[brokage]" displayFolder="" count="0" memberValueDatatype="130" unbalanced="0"/>
    <cacheHierarchy uniqueName="[brokage].[renewal_status]" caption="renewal_status" attribute="1" defaultMemberUniqueName="[brokage].[renewal_status].[All]" allUniqueName="[brokage].[renewal_status].[All]" dimensionUniqueName="[brokage]" displayFolder="" count="0" memberValueDatatype="130" unbalanced="0"/>
    <cacheHierarchy uniqueName="[brokage].[last_updated_date]" caption="last_updated_date" attribute="1" time="1" defaultMemberUniqueName="[brokage].[last_updated_date].[All]" allUniqueName="[brokage].[last_updated_date].[All]" dimensionUniqueName="[brok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Employee Name]" caption="Employee Name" attribute="1" defaultMemberUniqueName="[individual budgets].[Employee Name].[All]" allUniqueName="[individual budgets].[Employee Name].[All]" dimensionUniqueName="[individual budgets]" displayFolder="" count="0" memberValueDatatype="130" unbalanced="0"/>
    <cacheHierarchy uniqueName="[individual budgets].[New Role2]" caption="New Role2" attribute="1" defaultMemberUniqueName="[individual budgets].[New Role2].[All]" allUniqueName="[individual budgets].[New Role2].[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0"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Table7].[Account Exe ID]" caption="Account Exe ID" attribute="1" defaultMemberUniqueName="[Table7].[Account Exe ID].[All]" allUniqueName="[Table7].[Account Exe ID].[All]" dimensionUniqueName="[Table7]" displayFolder="" count="0" memberValueDatatype="20" unbalanced="0"/>
    <cacheHierarchy uniqueName="[Table7].[Account Exe ID2]" caption="Account Exe ID2" attribute="1" defaultMemberUniqueName="[Table7].[Account Exe ID2].[All]" allUniqueName="[Table7].[Account Exe ID2].[All]" dimensionUniqueName="[Table7]" displayFolder="" count="0" memberValueDatatype="130" unbalanced="0"/>
    <cacheHierarchy uniqueName="[Table7].[Invoice Type]" caption="Invoice Type" attribute="1" defaultMemberUniqueName="[Table7].[Invoice Type].[All]" allUniqueName="[Table7].[Invoice Type].[All]" dimensionUniqueName="[Table7]" displayFolder="" count="0" memberValueDatatype="130" unbalanced="0"/>
    <cacheHierarchy uniqueName="[Table7].[Attribute]" caption="Attribute" attribute="1" defaultMemberUniqueName="[Table7].[Attribute].[All]" allUniqueName="[Table7].[Attribute].[All]" dimensionUniqueName="[Table7]" displayFolder="" count="0" memberValueDatatype="130" unbalanced="0"/>
    <cacheHierarchy uniqueName="[Table7].[Amount]" caption="Amount" attribute="1" defaultMemberUniqueName="[Table7].[Amount].[All]" allUniqueName="[Table7].[Amount].[All]" dimensionUniqueName="[Table7]" displayFolder="" count="0" memberValueDatatype="5"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Table1]" caption="__XL_Count Table1" measure="1" displayFolder="" measureGroup="brokage" count="0" hidden="1"/>
    <cacheHierarchy uniqueName="[Measures].[__XL_Count Table6]" caption="__XL_Count Table6" measure="1" displayFolder="" measureGroup="fees" count="0" hidden="1"/>
    <cacheHierarchy uniqueName="[Measures].[__XL_Count Table5]" caption="__XL_Count Table5" measure="1" displayFolder="" measureGroup="individual budgets" count="0" hidden="1"/>
    <cacheHierarchy uniqueName="[Measures].[__XL_Count Table4]" caption="__XL_Count Table4" measure="1" displayFolder="" measureGroup="meeting" count="0" hidden="1"/>
    <cacheHierarchy uniqueName="[Measures].[__XL_Count Table3]" caption="__XL_Count Table3" measure="1" displayFolder="" measureGroup="opportunity" count="0" hidden="1"/>
    <cacheHierarchy uniqueName="[Measures].[__XL_Count Table2]" caption="__XL_Count Table2" measure="1" displayFolder="" measureGroup="invoice"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Distinct Count of opportunity_name]" caption="Distinct Count of opportunity_name" measure="1" displayFolder="" measureGroup="opportunity"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2"/>
        </ext>
      </extLst>
    </cacheHierarchy>
    <cacheHierarchy uniqueName="[Measures].[Count of Account Executive]" caption="Count of Account Executive" measure="1" displayFolder="" measureGroup="meeting" count="0" hidden="1">
      <extLst>
        <ext xmlns:x15="http://schemas.microsoft.com/office/spreadsheetml/2010/11/main" uri="{B97F6D7D-B522-45F9-BDA1-12C45D357490}">
          <x15:cacheHierarchy aggregatedColumn="45"/>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30"/>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31"/>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55"/>
        </ext>
      </extLst>
    </cacheHierarchy>
    <cacheHierarchy uniqueName="[Measures].[Count of New Budget]" caption="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Sum of Account Exe ID]" caption="Sum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Account Exe ID]" caption="Count of Account Exe ID" measure="1" displayFolder="" measureGroup="meeting" count="0" hidden="1">
      <extLst>
        <ext xmlns:x15="http://schemas.microsoft.com/office/spreadsheetml/2010/11/main" uri="{B97F6D7D-B522-45F9-BDA1-12C45D357490}">
          <x15:cacheHierarchy aggregatedColumn="44"/>
        </ext>
      </extLst>
    </cacheHierarchy>
    <cacheHierarchy uniqueName="[Measures].[Count of policy_status]" caption="Count of policy_status" measure="1" displayFolder="" measureGroup="brokage" count="0" hidden="1">
      <extLst>
        <ext xmlns:x15="http://schemas.microsoft.com/office/spreadsheetml/2010/11/main" uri="{B97F6D7D-B522-45F9-BDA1-12C45D357490}">
          <x15:cacheHierarchy aggregatedColumn="2"/>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59"/>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7"/>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48"/>
        </ext>
      </extLst>
    </cacheHierarchy>
    <cacheHierarchy uniqueName="[Measures].[Distinct Count of Account Executive]" caption="Distinct Count of Account Executive" measure="1" displayFolder="" measureGroup="opportunity" count="0" hidden="1">
      <extLst>
        <ext xmlns:x15="http://schemas.microsoft.com/office/spreadsheetml/2010/11/main" uri="{B97F6D7D-B522-45F9-BDA1-12C45D357490}">
          <x15:cacheHierarchy aggregatedColumn="55"/>
        </ext>
      </extLst>
    </cacheHierarchy>
    <cacheHierarchy uniqueName="[Measures].[Distinct Count of New Budget]" caption="Distinct Count of New Budget" measure="1" displayFolder="" measureGroup="individual budgets" count="0" hidden="1">
      <extLst>
        <ext xmlns:x15="http://schemas.microsoft.com/office/spreadsheetml/2010/11/main" uri="{B97F6D7D-B522-45F9-BDA1-12C45D357490}">
          <x15:cacheHierarchy aggregatedColumn="29"/>
        </ext>
      </extLst>
    </cacheHierarchy>
    <cacheHierarchy uniqueName="[Measures].[Count of renewal_status]" caption="Count of renewal_status" measure="1" displayFolder="" measureGroup="brokage" count="0" hidden="1">
      <extLst>
        <ext xmlns:x15="http://schemas.microsoft.com/office/spreadsheetml/2010/11/main" uri="{B97F6D7D-B522-45F9-BDA1-12C45D357490}">
          <x15:cacheHierarchy aggregatedColumn="14"/>
        </ext>
      </extLst>
    </cacheHierarchy>
    <cacheHierarchy uniqueName="[Measures].[Count of client_name]" caption="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Distinct Count of client_name]" caption="Distinct Count of client_name" measure="1" displayFolder="" measureGroup="brokage" count="0" hidden="1">
      <extLst>
        <ext xmlns:x15="http://schemas.microsoft.com/office/spreadsheetml/2010/11/main" uri="{B97F6D7D-B522-45F9-BDA1-12C45D357490}">
          <x15:cacheHierarchy aggregatedColumn="0"/>
        </ext>
      </extLst>
    </cacheHierarchy>
    <cacheHierarchy uniqueName="[Measures].[Count of Branch]" caption="Count of Branch" measure="1" displayFolder="" measureGroup="individual budgets" count="0" hidden="1">
      <extLst>
        <ext xmlns:x15="http://schemas.microsoft.com/office/spreadsheetml/2010/11/main" uri="{B97F6D7D-B522-45F9-BDA1-12C45D357490}">
          <x15:cacheHierarchy aggregatedColumn="25"/>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4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Distinct Count of income_due_date]" caption="Distinct Count of income_due_date" measure="1" displayFolder="" measureGroup="invoice" count="0" hidden="1">
      <extLst>
        <ext xmlns:x15="http://schemas.microsoft.com/office/spreadsheetml/2010/11/main" uri="{B97F6D7D-B522-45F9-BDA1-12C45D357490}">
          <x15:cacheHierarchy aggregatedColumn="43"/>
        </ext>
      </extLst>
    </cacheHierarchy>
    <cacheHierarchy uniqueName="[Measures].[Count of meeting_date (Year)]" caption="Count of meeting_date (Year)" measure="1" displayFolder="" measureGroup="meeting" count="0" hidden="1">
      <extLst>
        <ext xmlns:x15="http://schemas.microsoft.com/office/spreadsheetml/2010/11/main" uri="{B97F6D7D-B522-45F9-BDA1-12C45D357490}">
          <x15:cacheHierarchy aggregatedColumn="49"/>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42"/>
        </ext>
      </extLst>
    </cacheHierarchy>
    <cacheHierarchy uniqueName="[Measures].[Distinct Count of Amount]" caption="Distinct Count of Amount" measure="1" displayFolder="" measureGroup="invoice" count="0" hidden="1">
      <extLst>
        <ext xmlns:x15="http://schemas.microsoft.com/office/spreadsheetml/2010/11/main" uri="{B97F6D7D-B522-45F9-BDA1-12C45D357490}">
          <x15:cacheHierarchy aggregatedColumn="42"/>
        </ext>
      </extLst>
    </cacheHierarchy>
    <cacheHierarchy uniqueName="[Measures].[Count of revenue_transaction_type]" caption="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Distinct Count of revenue_transaction_type]" caption="Distinct Count of revenue_transaction_type" measure="1" displayFolder="" measureGroup="invoice" count="0" hidden="1">
      <extLst>
        <ext xmlns:x15="http://schemas.microsoft.com/office/spreadsheetml/2010/11/main" uri="{B97F6D7D-B522-45F9-BDA1-12C45D357490}">
          <x15:cacheHierarchy aggregatedColumn="34"/>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6"/>
        </ext>
      </extLst>
    </cacheHierarchy>
    <cacheHierarchy uniqueName="[Measures].[Distinct Count of opportunity_id]" caption="Distinct Count of opportunity_id" measure="1" displayFolder="" measureGroup="opportunity" count="0" hidden="1">
      <extLst>
        <ext xmlns:x15="http://schemas.microsoft.com/office/spreadsheetml/2010/11/main" uri="{B97F6D7D-B522-45F9-BDA1-12C45D357490}">
          <x15:cacheHierarchy aggregatedColumn="53"/>
        </ext>
      </extLst>
    </cacheHierarchy>
    <cacheHierarchy uniqueName="[Measures].[Count of income_class]" caption="Count of income_class" measure="1" displayFolder="" measureGroup="brokage" count="0" hidden="1">
      <extLst>
        <ext xmlns:x15="http://schemas.microsoft.com/office/spreadsheetml/2010/11/main" uri="{B97F6D7D-B522-45F9-BDA1-12C45D357490}">
          <x15:cacheHierarchy aggregatedColumn="10"/>
        </ext>
      </extLst>
    </cacheHierarchy>
    <cacheHierarchy uniqueName="[Measures].[Distinct Count of income_class]" caption="Distinct Count of income_class" measure="1" displayFolder="" measureGroup="brokage" count="0" hidden="1">
      <extLst>
        <ext xmlns:x15="http://schemas.microsoft.com/office/spreadsheetml/2010/11/main" uri="{B97F6D7D-B522-45F9-BDA1-12C45D357490}">
          <x15:cacheHierarchy aggregatedColumn="10"/>
        </ext>
      </extLst>
    </cacheHierarchy>
  </cacheHierarchies>
  <kpis count="0"/>
  <dimensions count="8">
    <dimension name="brokage" uniqueName="[brokage]" caption="brokage"/>
    <dimension name="fees" uniqueName="[fees]" caption="fees"/>
    <dimension name="individual budgets" uniqueName="[individual budgets]" caption="individual budgets"/>
    <dimension name="invoice" uniqueName="[invoice]" caption="invoice"/>
    <dimension measure="1" name="Measures" uniqueName="[Measures]" caption="Measures"/>
    <dimension name="meeting" uniqueName="[meeting]" caption="meeting"/>
    <dimension name="opportunity" uniqueName="[opportunity]" caption="opportunity"/>
    <dimension name="Table7" uniqueName="[Table7]" caption="Table7"/>
  </dimensions>
  <measureGroups count="7">
    <measureGroup name="brokage" caption="brokage"/>
    <measureGroup name="fees" caption="fees"/>
    <measureGroup name="individual budgets" caption="individual budgets"/>
    <measureGroup name="invoice" caption="invoice"/>
    <measureGroup name="meeting" caption="meeting"/>
    <measureGroup name="opportunity" caption="opportunity"/>
    <measureGroup name="Table7" caption="Table7"/>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licerData="1" pivotCacheId="20848441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0AE168-851D-4A17-8313-2A631C92B349}" name="PivotTable3" cacheId="6" applyNumberFormats="0" applyBorderFormats="0" applyFontFormats="0" applyPatternFormats="0" applyAlignmentFormats="0" applyWidthHeightFormats="1" dataCaption="Values" tag="b44f45df-179b-45b5-b575-b3c2b26c64f6" updatedVersion="8" minRefreshableVersion="3" useAutoFormatting="1" subtotalHiddenItems="1" itemPrintTitles="1" createdVersion="5" indent="0" outline="1" outlineData="1" multipleFieldFilters="0" chartFormat="8">
  <location ref="L2:M5"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olicy_status" fld="1" subtotal="count" baseField="0" baseItem="0"/>
  </dataField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84CA52-0A07-4398-A233-B4E43A09B0FF}" name="PivotTable1" cacheId="2" applyNumberFormats="0" applyBorderFormats="0" applyFontFormats="0" applyPatternFormats="0" applyAlignmentFormats="0" applyWidthHeightFormats="1" dataCaption="Values" tag="462147e9-3719-484f-9095-ea000c17bdd2" updatedVersion="8" minRefreshableVersion="3" useAutoFormatting="1" subtotalHiddenItems="1" itemPrintTitles="1" createdVersion="5" indent="0" outline="1" outlineData="1" multipleFieldFilters="0" chartFormat="7">
  <location ref="B3:C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opportunity_name" fld="2" subtotal="count" baseField="1"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4"/>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7B6947-5B67-42DB-8D24-B5C6A0FD81A8}" name="PivotTable2" cacheId="5" applyNumberFormats="0" applyBorderFormats="0" applyFontFormats="0" applyPatternFormats="0" applyAlignmentFormats="0" applyWidthHeightFormats="1" dataCaption="Values" tag="f62d7d7d-47ce-4328-a939-343e0aa1bc96" updatedVersion="8" minRefreshableVersion="3" useAutoFormatting="1" subtotalHiddenItems="1" itemPrintTitles="1" createdVersion="5" indent="0" outline="1" outlineData="1" multipleFieldFilters="0" chartFormat="6">
  <location ref="B18:C2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Count of Account Exe ID"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E95DC6-3728-4512-891F-A4D87C2418AB}" name="PivotTable4" cacheId="7" applyNumberFormats="0" applyBorderFormats="0" applyFontFormats="0" applyPatternFormats="0" applyAlignmentFormats="0" applyWidthHeightFormats="1" dataCaption="Values" tag="39b28464-3032-4b6e-a574-c00d9d66a308" updatedVersion="8" minRefreshableVersion="3" useAutoFormatting="1" subtotalHiddenItems="1" itemPrintTitles="1" createdVersion="5" indent="0" outline="1" outlineData="1" multipleFieldFilters="0" chartFormat="10">
  <location ref="B35:C3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_amount" fld="2"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943C80-4621-4A54-AFE1-117DC0303AFE}" name="PivotTable8" cacheId="10" applyNumberFormats="0" applyBorderFormats="0" applyFontFormats="0" applyPatternFormats="0" applyAlignmentFormats="0" applyWidthHeightFormats="1" dataCaption="Values" tag="f5a8d06a-e839-458e-87a0-3fa3f8a85027" updatedVersion="8" minRefreshableVersion="3" useAutoFormatting="1" subtotalHiddenItems="1" itemPrintTitles="1" createdVersion="5" indent="0" outline="1" outlineData="1" multipleFieldFilters="0" chartFormat="6">
  <location ref="Y24:Y25"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 New Budget" fld="1" baseField="0" baseItem="0"/>
  </dataFields>
  <formats count="9">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outline="0" collapsedLevelsAreSubtotals="1" fieldPosition="0"/>
    </format>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caption=" New Budget"/>
    <pivotHierarchy dragToData="1"/>
    <pivotHierarchy dragToData="1"/>
    <pivotHierarchy dragToData="1"/>
    <pivotHierarchy dragToData="1"/>
    <pivotHierarchy dragToData="1" caption="Count of New Budget2"/>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mount"/>
    <pivotHierarchy dragToData="1" caption="Distinct Count of 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activeTabTopLevelEntity name="[individual 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4B8550-F085-4103-AB0E-5FC20E9C819C}" name="PivotTable6" cacheId="9" applyNumberFormats="0" applyBorderFormats="0" applyFontFormats="0" applyPatternFormats="0" applyAlignmentFormats="0" applyWidthHeightFormats="1" dataCaption="Values" tag="33eb2f97-21b8-4d31-b2fb-ab4792960a6c" updatedVersion="8" minRefreshableVersion="3" useAutoFormatting="1" subtotalHiddenItems="1" itemPrintTitles="1" createdVersion="5" indent="0" outline="1" outlineData="1" multipleFieldFilters="0" chartFormat="18">
  <location ref="L35:M56" firstHeaderRow="1" firstDataRow="1" firstDataCol="1"/>
  <pivotFields count="3">
    <pivotField axis="axisRow"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_amount" fld="1"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caption="Distinct Count of Account Executiv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80">
      <autoFilter ref="A1">
        <filterColumn colId="0">
          <top10 val="20" filterVal="20"/>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CFB12D-744D-4431-B432-9C7E7352BE7D}" name="PivotTable12" cacheId="12" applyNumberFormats="0" applyBorderFormats="0" applyFontFormats="0" applyPatternFormats="0" applyAlignmentFormats="0" applyWidthHeightFormats="1" dataCaption="Values" tag="d5e02b0d-7914-4b73-826d-188effea19ac" updatedVersion="8" minRefreshableVersion="3" useAutoFormatting="1" subtotalHiddenItems="1" itemPrintTitles="1" createdVersion="5" indent="0" outline="1" outlineData="1" multipleFieldFilters="0" chartFormat="8">
  <location ref="AA23:AB27"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Sum of Amount" fld="2" baseField="0" baseItem="0"/>
  </dataFields>
  <formats count="9">
    <format dxfId="17">
      <pivotArea outline="0" collapsedLevelsAreSubtotals="1"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outline="0" collapsedLevelsAreSubtotals="1" fieldPosition="0"/>
    </format>
    <format dxfId="12">
      <pivotArea outline="0" collapsedLevelsAreSubtotals="1"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caption=" New Budget"/>
    <pivotHierarchy dragToData="1"/>
    <pivotHierarchy dragToData="1"/>
    <pivotHierarchy dragToData="1"/>
    <pivotHierarchy dragToData="1"/>
    <pivotHierarchy dragToData="1" caption="Count of New Budget2"/>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mount"/>
    <pivotHierarchy dragToData="1" caption="Distinct Count of Amount"/>
    <pivotHierarchy dragToData="1"/>
    <pivotHierarchy dragToData="1"/>
    <pivotHierarchy dragToData="1"/>
    <pivotHierarchy dragToData="1"/>
    <pivotHierarchy dragToData="1"/>
    <pivotHierarchy dragToData="1" caption="Distinct Count of income_class"/>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pportunity]"/>
        <x15:activeTabTopLevelEntity name="[invoice]"/>
        <x15:activeTabTopLevelEntity name="[meeting]"/>
        <x15:activeTabTopLevelEntity name="[brokage]"/>
        <x15:activeTabTopLevelEntity name="[individual budgets]"/>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7D2DD9-41FA-4992-85F7-B0830F8169E8}" name="PivotTable11" cacheId="11" applyNumberFormats="0" applyBorderFormats="0" applyFontFormats="0" applyPatternFormats="0" applyAlignmentFormats="0" applyWidthHeightFormats="1" dataCaption="Values" tag="d5e02b0d-7914-4b73-826d-188effea19ac" updatedVersion="8" minRefreshableVersion="3" useAutoFormatting="1" subtotalHiddenItems="1" itemPrintTitles="1" createdVersion="5" indent="0" outline="1" outlineData="1" multipleFieldFilters="0" chartFormat="10">
  <location ref="AA37:AD43"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Fields count="1">
    <field x="-2"/>
  </colFields>
  <colItems count="3">
    <i>
      <x/>
    </i>
    <i i="1">
      <x v="1"/>
    </i>
    <i i="2">
      <x v="2"/>
    </i>
  </colItems>
  <dataFields count="3">
    <dataField name="Sum of Renewal Budget" fld="1" baseField="0" baseItem="0"/>
    <dataField name="Sum of Cross sell bugdet" fld="2" baseField="0" baseItem="0"/>
    <dataField name="Sum of New Budget" fld="3" baseField="0" baseItem="0"/>
  </dataFields>
  <formats count="9">
    <format dxfId="26">
      <pivotArea outline="0" collapsedLevelsAreSubtotals="1"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outline="0" collapsedLevelsAreSubtotals="1"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caption=" New Budget"/>
    <pivotHierarchy dragToData="1"/>
    <pivotHierarchy dragToData="1"/>
    <pivotHierarchy dragToData="1"/>
    <pivotHierarchy dragToData="1"/>
    <pivotHierarchy dragToData="1" caption="Count of New Budget2"/>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mount"/>
    <pivotHierarchy dragToData="1" caption="Distinct Count of Amount"/>
    <pivotHierarchy dragToData="1"/>
    <pivotHierarchy dragToData="1"/>
    <pivotHierarchy dragToData="1"/>
    <pivotHierarchy dragToData="1"/>
    <pivotHierarchy dragToData="1"/>
    <pivotHierarchy dragToData="1" caption="Distinct Count of income_class"/>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activeTabTopLevelEntity name="[individual budgets]"/>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FA7FE9-E01F-4C34-89F2-896E533E3B63}" name="PivotTable7" cacheId="1" applyNumberFormats="0" applyBorderFormats="0" applyFontFormats="0" applyPatternFormats="0" applyAlignmentFormats="0" applyWidthHeightFormats="1" dataCaption="Values" tag="e42c36e5-975a-45ec-9210-c864ae546795" updatedVersion="8" minRefreshableVersion="3" useAutoFormatting="1" subtotalHiddenItems="1" itemPrintTitles="1" createdVersion="5" indent="0" outline="1" outlineData="1" multipleFieldFilters="0" chartFormat="10">
  <location ref="W3:Z4" firstHeaderRow="0" firstDataRow="1" firstDataCol="0"/>
  <pivotFields count="6">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renewal_status" fld="1" subtotal="count" baseField="0" baseItem="0"/>
    <dataField name="Distinct Count of client_name" fld="2" subtotal="count" baseField="0" baseItem="1">
      <extLst>
        <ext xmlns:x15="http://schemas.microsoft.com/office/spreadsheetml/2010/11/main" uri="{FABC7310-3BB5-11E1-824E-6D434824019B}">
          <x15:dataField isCountDistinct="1"/>
        </ext>
      </extLst>
    </dataField>
    <dataField name="Count of policy_number" fld="3" subtotal="count" baseField="0" baseItem="0"/>
    <dataField name="Count of opportunity_name" fld="4" subtotal="count" baseField="0" baseItem="0"/>
  </dataField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caption="Distinct Count of client_name"/>
    <pivotHierarchy dragToData="1"/>
    <pivotHierarchy dragToData="1"/>
    <pivotHierarchy dragToData="1"/>
    <pivotHierarchy dragToData="1" caption="Distinct Count of income_due_date"/>
    <pivotHierarchy dragToData="1"/>
    <pivotHierarchy dragToData="1"/>
    <pivotHierarchy dragToData="1"/>
    <pivotHierarchy dragToData="1"/>
    <pivotHierarchy dragToData="1"/>
    <pivotHierarchy dragToData="1"/>
    <pivotHierarchy dragToData="1"/>
    <pivotHierarchy dragToData="1" caption="Distinct Count of opportunity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activeTabTopLevelEntity name="[individual 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150E1A-22E1-4D11-920E-CEABA503B5FD}" name="PivotTable13" cacheId="3" applyNumberFormats="0" applyBorderFormats="0" applyFontFormats="0" applyPatternFormats="0" applyAlignmentFormats="0" applyWidthHeightFormats="1" dataCaption="Values" tag="7d197d98-8783-4a08-8915-069d3689db91" updatedVersion="8" minRefreshableVersion="3" useAutoFormatting="1" subtotalHiddenItems="1" itemPrintTitles="1" createdVersion="5" indent="0" outline="1" outlineData="1" multipleFieldFilters="0" chartFormat="6">
  <location ref="Y31:Y32"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ross sell bugdet" fld="1" baseField="0" baseItem="0"/>
  </dataFields>
  <formats count="9">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pivotHierarchy dragToData="1" caption="Cross sell bugdet"/>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activeTabTopLevelEntity name="[individual 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B6AD57-5620-41CA-8944-D9A5A43F4142}" name="PivotTable10" cacheId="0" applyNumberFormats="0" applyBorderFormats="0" applyFontFormats="0" applyPatternFormats="0" applyAlignmentFormats="0" applyWidthHeightFormats="1" dataCaption="Values" tag="d5e02b0d-7914-4b73-826d-188effea19ac" updatedVersion="8" minRefreshableVersion="3" useAutoFormatting="1" subtotalHiddenItems="1" itemPrintTitles="1" createdVersion="5" indent="0" outline="1" outlineData="1" multipleFieldFilters="0" chartFormat="8">
  <location ref="AG21:AH25"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2" baseField="0" baseItem="0"/>
  </dataFields>
  <formats count="9">
    <format dxfId="44">
      <pivotArea outline="0" collapsedLevelsAreSubtotals="1"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outline="0" collapsedLevelsAreSubtotals="1"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caption=" New Budget"/>
    <pivotHierarchy dragToData="1"/>
    <pivotHierarchy dragToData="1"/>
    <pivotHierarchy dragToData="1"/>
    <pivotHierarchy dragToData="1"/>
    <pivotHierarchy dragToData="1" caption="Count of New Budget2"/>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mount"/>
    <pivotHierarchy dragToData="1" caption="Distinct Count of Amount"/>
    <pivotHierarchy dragToData="1"/>
    <pivotHierarchy dragToData="1"/>
    <pivotHierarchy dragToData="1"/>
    <pivotHierarchy dragToData="1"/>
    <pivotHierarchy dragToData="1"/>
    <pivotHierarchy dragToData="1" caption="Distinct Count of income_class"/>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activeTabTopLevelEntity name="[individual budgets]"/>
        <x15:activeTabTopLevelEntity name="[Table7]"/>
        <x15:activeTabTopLevelEntity name="[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B0BE81-561E-48F0-8A38-190EFC54E75A}" name="PivotTable15" cacheId="4" applyNumberFormats="0" applyBorderFormats="0" applyFontFormats="0" applyPatternFormats="0" applyAlignmentFormats="0" applyWidthHeightFormats="1" dataCaption="Values" tag="cdf7dd17-741b-4c6c-b3ec-f8b1ca42e5cb" updatedVersion="8" minRefreshableVersion="3" useAutoFormatting="1" subtotalHiddenItems="1" itemPrintTitles="1" createdVersion="5" indent="0" outline="1" outlineData="1" multipleFieldFilters="0" chartFormat="6">
  <location ref="Y38:Y39"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Renewal Budget" fld="1" baseField="0" baseItem="0"/>
  </dataFields>
  <formats count="9">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pivotHierarchy dragToData="1"/>
    <pivotHierarchy dragToData="1" caption="Renewal Budget"/>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activeTabTopLevelEntity name="[individual 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8FDD99-8C30-4A2C-BBB0-CD27857CC252}" name="PivotTable5" cacheId="8" applyNumberFormats="0" applyBorderFormats="0" applyFontFormats="0" applyPatternFormats="0" applyAlignmentFormats="0" applyWidthHeightFormats="1" dataCaption="Values" tag="c9cc2254-a917-4043-a477-4d275ce1612e" updatedVersion="8" minRefreshableVersion="3" useAutoFormatting="1" subtotalHiddenItems="1" itemPrintTitles="1" createdVersion="5" indent="0" outline="1" outlineData="1" multipleFieldFilters="0" chartFormat="12">
  <location ref="L18:M21" firstHeaderRow="1" firstDataRow="1" firstDataCol="1"/>
  <pivotFields count="7">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3">
        <item x="0" e="0"/>
        <item x="1" e="0"/>
        <item x="2" e="0"/>
      </items>
    </pivotField>
    <pivotField axis="axisRow" allDrilled="1" subtotalTop="0" showAll="0" dataSourceSort="1" defaultSubtotal="0">
      <items count="2">
        <item x="0" e="0"/>
        <item x="1" e="0"/>
      </items>
    </pivotField>
    <pivotField axis="axisRow" allDrilled="1" subtotalTop="0" showAll="0" dataSourceSort="1" defaultSubtotal="0">
      <items count="2">
        <item x="0" e="0"/>
        <item x="1" e="0"/>
      </items>
    </pivotField>
    <pivotField allDrilled="1" subtotalTop="0" showAll="0" dataSourceSort="1" defaultSubtotal="0" defaultAttributeDrillState="1"/>
  </pivotFields>
  <rowFields count="4">
    <field x="5"/>
    <field x="4"/>
    <field x="3"/>
    <field x="2"/>
  </rowFields>
  <rowItems count="3">
    <i>
      <x/>
    </i>
    <i>
      <x v="1"/>
    </i>
    <i t="grand">
      <x/>
    </i>
  </rowItems>
  <colItems count="1">
    <i/>
  </colItems>
  <dataFields count="1">
    <dataField name="Count of meeting_date" fld="1" subtotal="count" baseField="0" baseItem="0"/>
  </dataFields>
  <chartFormats count="6">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5" count="1" selected="0">
            <x v="0"/>
          </reference>
        </references>
      </pivotArea>
    </chartFormat>
    <chartFormat chart="11" format="6">
      <pivotArea type="data" outline="0" fieldPosition="0">
        <references count="2">
          <reference field="4294967294" count="1" selected="0">
            <x v="0"/>
          </reference>
          <reference field="5" count="1" selected="0">
            <x v="1"/>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s>
  <pivotHierarchies count="1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opportunity_name"/>
    <pivotHierarchy dragToData="1" caption="Distinct Count of opportunity_name"/>
    <pivotHierarchy dragToData="1"/>
    <pivotHierarchy dragToData="1" caption="Count of invoice_number"/>
    <pivotHierarchy dragToData="1" caption="Distinct Count of invoice_number"/>
    <pivotHierarchy dragToData="1"/>
    <pivotHierarchy dragToData="1"/>
    <pivotHierarchy dragToData="1"/>
    <pivotHierarchy dragToData="1"/>
    <pivotHierarchy dragToData="1"/>
    <pivotHierarchy dragToData="1"/>
    <pivotHierarchy dragToData="1"/>
    <pivotHierarchy dragToData="1"/>
    <pivotHierarchy dragToData="1" caption="Count of Account Ex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0">
      <autoFilter ref="A1">
        <filterColumn colId="0">
          <top10 val="10" filterVal="10"/>
        </filterColumn>
      </autoFilter>
    </filter>
  </filters>
  <rowHierarchiesUsage count="4">
    <rowHierarchyUsage hierarchyUsage="49"/>
    <rowHierarchyUsage hierarchyUsage="50"/>
    <rowHierarchyUsage hierarchyUsage="5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meeting]"/>
        <x15:activeTabTopLevelEntity name="[broka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53C6BC45-C59C-4B73-A34F-67C1F6860CBE}" sourceName="[brokage].[income_class]">
  <pivotTables>
    <pivotTable tabId="7" name="PivotTable7"/>
    <pivotTable tabId="7" name="PivotTable1"/>
    <pivotTable tabId="7" name="PivotTable13"/>
    <pivotTable tabId="7" name="PivotTable15"/>
    <pivotTable tabId="7" name="PivotTable2"/>
    <pivotTable tabId="7" name="PivotTable3"/>
    <pivotTable tabId="7" name="PivotTable4"/>
    <pivotTable tabId="7" name="PivotTable5"/>
    <pivotTable tabId="7" name="PivotTable6"/>
    <pivotTable tabId="7" name="PivotTable8"/>
    <pivotTable tabId="7" name="PivotTable10"/>
    <pivotTable tabId="7" name="PivotTable11"/>
    <pivotTable tabId="7" name="PivotTable12"/>
  </pivotTables>
  <data>
    <olap pivotCacheId="2084844103">
      <levels count="2">
        <level uniqueName="[brokage].[income_class].[(All)]" sourceCaption="(All)" count="0"/>
        <level uniqueName="[brokage].[income_class].[income_class]" sourceCaption="income_class" count="3">
          <ranges>
            <range startItem="0">
              <i n="[brokage].[income_class].&amp;[Cross Sell]" c="Cross Sell"/>
              <i n="[brokage].[income_class].&amp;[New]" c="New"/>
              <i n="[brokage].[income_class].&amp;[Renewal]" c="Renewal"/>
            </range>
          </ranges>
        </level>
      </levels>
      <selections count="1">
        <selection n="[brokage].[income_cla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3F7D6483-765D-4781-BB42-037638A997AF}" sourceName="[opportunity].[product_group]">
  <pivotTables>
    <pivotTable tabId="7" name="PivotTable7"/>
    <pivotTable tabId="7" name="PivotTable1"/>
    <pivotTable tabId="7" name="PivotTable13"/>
    <pivotTable tabId="7" name="PivotTable15"/>
    <pivotTable tabId="7" name="PivotTable2"/>
    <pivotTable tabId="7" name="PivotTable3"/>
    <pivotTable tabId="7" name="PivotTable4"/>
    <pivotTable tabId="7" name="PivotTable5"/>
    <pivotTable tabId="7" name="PivotTable6"/>
    <pivotTable tabId="7" name="PivotTable8"/>
    <pivotTable tabId="7" name="PivotTable10"/>
    <pivotTable tabId="7" name="PivotTable11"/>
    <pivotTable tabId="7" name="PivotTable12"/>
  </pivotTables>
  <data>
    <olap pivotCacheId="2084844103">
      <levels count="2">
        <level uniqueName="[opportunity].[product_group].[(All)]" sourceCaption="(All)" count="0"/>
        <level uniqueName="[opportunity].[product_group].[product_group]" sourceCaption="product_group" count="7">
          <ranges>
            <range startItem="0">
              <i n="[opportunity].[product_group].&amp;[Employee Benefits]" c="Employee Benefits"/>
              <i n="[opportunity].[product_group].&amp;[Engineering]" c="Engineering"/>
              <i n="[opportunity].[product_group].&amp;[Fire]" c="Fire"/>
              <i n="[opportunity].[product_group].&amp;[Liability]" c="Liability"/>
              <i n="[opportunity].[product_group].&amp;[Marine]" c="Marine"/>
              <i n="[opportunity].[product_group].&amp;[Miscellaneous]" c="Miscellaneous"/>
              <i n="[opportunity].[product_group].&amp;[Terrorism]" c="Terrorism"/>
            </range>
          </ranges>
        </level>
      </levels>
      <selections count="1">
        <selection n="[opportunity].[product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BF650FA0-5D7C-47F6-B916-BF6553B2FE60}" cache="Slicer_income_class" caption="income_class" level="1" rowHeight="241300"/>
  <slicer name="product_group" xr10:uid="{8528C490-C685-4B11-9BFD-97CB217D33FC}" cache="Slicer_product_group" caption="product_group"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1" xr10:uid="{7FF6397A-DF5F-4B07-AAFD-F7EF489A0B4A}" cache="Slicer_income_class" caption="income_class" columnCount="3" level="1" style="SlicerStyleLight6" rowHeight="216000"/>
  <slicer name="product_group 1" xr10:uid="{C5F5A8BD-BD67-492A-AE5E-B9C1254C0A9F}" cache="Slicer_product_group" caption="product_group" level="1" style="SlicerStyleLight6"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07DA60-27B0-482C-AD11-FDB699AA331B}" name="Table1" displayName="Table1" ref="A1:P405" totalsRowShown="0">
  <autoFilter ref="A1:P405" xr:uid="{7C07DA60-27B0-482C-AD11-FDB699AA331B}"/>
  <tableColumns count="16">
    <tableColumn id="1" xr3:uid="{6021AC8F-50EE-4DD5-AB12-8C96E368E4FE}" name="client_name"/>
    <tableColumn id="2" xr3:uid="{6BA169DD-1C67-469F-BEA0-53294812BF5E}" name="policy_number"/>
    <tableColumn id="3" xr3:uid="{1AC0FD19-D846-4236-A0B3-9A2213B4641B}" name="policy_status"/>
    <tableColumn id="4" xr3:uid="{8EE7CD57-AFA1-4151-ABE3-0DD1005A04D0}" name="policy_start_date" dataDxfId="69"/>
    <tableColumn id="5" xr3:uid="{3EEBB0E3-6054-4DA7-BB85-6193B30E4EBC}" name="policy_end_date" dataDxfId="68"/>
    <tableColumn id="6" xr3:uid="{0234D449-60B0-4A70-9C01-0C82C9F82041}" name="product_group"/>
    <tableColumn id="7" xr3:uid="{C5415CE4-2B79-4CF2-86EA-E1A793F95E49}" name="Account Exe ID"/>
    <tableColumn id="8" xr3:uid="{DAB271C1-781C-4466-BCBC-2DAFC241923A}" name="Exe Name"/>
    <tableColumn id="9" xr3:uid="{35537024-4E5B-4D07-8D7A-5F1324AA630F}" name="branch_name"/>
    <tableColumn id="10" xr3:uid="{13C4CF39-D0E9-4396-9409-E5F80A9049B3}" name="solution_group"/>
    <tableColumn id="11" xr3:uid="{DA48DA5F-5AC7-477E-8415-3B21A9995286}" name="income_class"/>
    <tableColumn id="12" xr3:uid="{369CA23A-DEDD-401C-97A5-BEDB41E34AA3}" name="Amount"/>
    <tableColumn id="13" xr3:uid="{5037DF6C-9A38-4120-A788-DFAD55082E84}" name="income_due_date" dataDxfId="67"/>
    <tableColumn id="14" xr3:uid="{6D0F7093-1D87-4626-A245-ABA56994E63A}" name="revenue_transaction_type"/>
    <tableColumn id="15" xr3:uid="{FDE0EC43-8316-49F5-98D8-D8556120EA60}" name="renewal_status"/>
    <tableColumn id="16" xr3:uid="{DA099008-CD9B-41FF-957B-8383AEC4DB9B}" name="last_updated_date" data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CF340A-9CFE-4E9B-B29B-68D1CFADCDD0}" name="Table6" displayName="Table6" ref="A1:I10" totalsRowShown="0">
  <autoFilter ref="A1:I10" xr:uid="{C3CF340A-9CFE-4E9B-B29B-68D1CFADCDD0}"/>
  <tableColumns count="9">
    <tableColumn id="1" xr3:uid="{66DAF60E-99B2-40DA-93E1-737D5A56DB61}" name="client_name"/>
    <tableColumn id="2" xr3:uid="{801056D0-1A0A-4996-A2A4-21D516BABF45}" name="branch_name"/>
    <tableColumn id="3" xr3:uid="{332FBED2-10EE-43D3-80C3-6E99F35E5FB4}" name="solution_group"/>
    <tableColumn id="4" xr3:uid="{0DE2D6E0-A55F-4CD0-9BF1-9215D26192BF}" name="Account Exe ID"/>
    <tableColumn id="5" xr3:uid="{5CF10984-A843-49EE-B007-5316C223160B}" name="Account Executive"/>
    <tableColumn id="6" xr3:uid="{BBCAAA50-A311-4001-AD85-BAFDA3EBD31C}" name="income_class"/>
    <tableColumn id="7" xr3:uid="{DB0756E4-444D-42D5-A641-F7F114C31282}" name="Amount"/>
    <tableColumn id="8" xr3:uid="{D571E340-BE3B-41D3-9336-7F949969695A}" name="income_due_date" dataDxfId="65"/>
    <tableColumn id="9" xr3:uid="{76007625-B87C-4D8A-83F4-6D7046233025}" name="revenue_transaction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2A9117-9DAD-49F5-8609-E07CE8C9BC8E}" name="Table5" displayName="Table5" ref="A1:G11" totalsRowShown="0">
  <autoFilter ref="A1:G11" xr:uid="{D72A9117-9DAD-49F5-8609-E07CE8C9BC8E}"/>
  <tableColumns count="7">
    <tableColumn id="1" xr3:uid="{F5C0359A-ACFB-4620-B477-645FCD23A941}" name="Branch"/>
    <tableColumn id="2" xr3:uid="{248000C2-2BF4-4119-9040-7291ABE522FF}" name="Account Exe ID"/>
    <tableColumn id="3" xr3:uid="{B38CAF02-6BA0-4FD3-9C49-6242E5003EE8}" name="Employee Name"/>
    <tableColumn id="4" xr3:uid="{0C4369AC-FB45-481F-BFD2-BA3E367C9969}" name="New Role2"/>
    <tableColumn id="5" xr3:uid="{F986831F-3022-4861-A092-5CF6DBB6989A}" name="New Budget"/>
    <tableColumn id="6" xr3:uid="{977AF6DD-6A6D-4CD5-AFD3-47591C7B0E30}" name="Cross sell bugdet"/>
    <tableColumn id="7" xr3:uid="{BBB9F5E4-9C42-4AFF-A775-A6144E9E794F}" name="Renewal Budge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AD74C5-D2D4-457F-93B8-DC5E2C15FCAF}" name="Table4" displayName="Table4" ref="A1:E35" totalsRowShown="0">
  <autoFilter ref="A1:E35" xr:uid="{FDAD74C5-D2D4-457F-93B8-DC5E2C15FCAF}"/>
  <tableColumns count="5">
    <tableColumn id="1" xr3:uid="{B869AE49-C946-42AF-B5A8-F70ABC8E713A}" name="Account Exe ID"/>
    <tableColumn id="2" xr3:uid="{106B8BA0-588A-4A76-B186-7C0C31119038}" name="Account Executive"/>
    <tableColumn id="3" xr3:uid="{B9BA332A-D99A-4A85-9BAC-5B321F081454}" name="branch_name"/>
    <tableColumn id="4" xr3:uid="{D9553482-05BD-4618-939A-1FEF8812259F}" name="global_attendees"/>
    <tableColumn id="5" xr3:uid="{2FB0A2CE-E5D9-4CBD-BF8F-0CE59AA8ACC4}" name="meeting_date" dataDxfId="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155E23-59EB-4278-90C7-BA6821D32EB4}" name="Table7" displayName="Table7" ref="A1:E163" totalsRowShown="0" headerRowDxfId="63" dataDxfId="62">
  <autoFilter ref="A1:E163" xr:uid="{DA155E23-59EB-4278-90C7-BA6821D32EB4}"/>
  <tableColumns count="5">
    <tableColumn id="1" xr3:uid="{B09B883E-E5FB-48C3-AA8B-17CF12FC1D19}" name="Account Exe ID" dataDxfId="61"/>
    <tableColumn id="2" xr3:uid="{F5906249-B562-463F-A2D8-5887FDA41041}" name="Account Exe ID2" dataDxfId="60"/>
    <tableColumn id="3" xr3:uid="{8E28424B-BFE7-419A-B9CB-51109BA42E3E}" name="Invoice Type" dataDxfId="59"/>
    <tableColumn id="4" xr3:uid="{A8FE412D-18DC-47E6-9D59-8AED13E008B4}" name="Attribute" dataDxfId="58"/>
    <tableColumn id="5" xr3:uid="{3BC90181-35A7-44F6-B739-E8ADEC5CF54A}" name="Amount" dataDxfId="5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57B6A3-4B1B-4C4C-9442-97BF9E9C5435}" name="Table3" displayName="Table3" ref="A1:M50" totalsRowShown="0">
  <autoFilter ref="A1:M50" xr:uid="{FA57B6A3-4B1B-4C4C-9442-97BF9E9C5435}"/>
  <tableColumns count="13">
    <tableColumn id="1" xr3:uid="{B962AE34-6CB5-4B74-8483-DBFE6C3DED71}" name="opportunity_name"/>
    <tableColumn id="2" xr3:uid="{30236BA0-36D9-42D6-98F0-5B4C99B0D358}" name="opportunity_id"/>
    <tableColumn id="3" xr3:uid="{27E3AB04-1DE2-44AA-A134-9DB9B34F829A}" name="Account Exe Id"/>
    <tableColumn id="4" xr3:uid="{BB3FF6EC-03E5-461F-9487-EFDF13BFDF4A}" name="Account Executive"/>
    <tableColumn id="5" xr3:uid="{AB46860F-7F6E-4ED4-938B-E32430580809}" name="premium_amount"/>
    <tableColumn id="6" xr3:uid="{A0D851B2-7BEA-4770-B997-C7252377B9F3}" name="revenue_amount"/>
    <tableColumn id="7" xr3:uid="{60561DB5-4D20-4205-A3A4-1F518BA71EF7}" name="closing_date" dataDxfId="56"/>
    <tableColumn id="8" xr3:uid="{DEDBC5AB-1B2A-4C8F-9EFC-0C83EC605CA4}" name="stage"/>
    <tableColumn id="9" xr3:uid="{E551959B-1809-4924-A92E-B4AAE5BAFB41}" name="branch"/>
    <tableColumn id="10" xr3:uid="{0F2C0AB5-74D1-4786-8D42-C8946E3534CD}" name="specialty"/>
    <tableColumn id="11" xr3:uid="{406102F9-D2A7-463A-9B40-91FB43349304}" name="product_group"/>
    <tableColumn id="12" xr3:uid="{0E866761-B823-49E6-9286-A700DD35B8AF}" name="product_sub_group"/>
    <tableColumn id="13" xr3:uid="{E0812ABE-C46E-462D-A071-FE97E0ECF1DF}" name="risk_detail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749CD0-0430-4FFD-988C-4CA1D1F95E10}" name="Table2" displayName="Table2" ref="A1:L200" totalsRowShown="0">
  <autoFilter ref="A1:L200" xr:uid="{6F749CD0-0430-4FFD-988C-4CA1D1F95E10}"/>
  <tableColumns count="12">
    <tableColumn id="1" xr3:uid="{621F5455-1C0D-429A-8330-CBD9EEFF5070}" name="invoice_number"/>
    <tableColumn id="2" xr3:uid="{1A702796-D100-48E1-B366-BB2663A765FE}" name="invoice_date" dataDxfId="55"/>
    <tableColumn id="3" xr3:uid="{4561206E-8302-4272-A2D2-2E238F87688B}" name="revenue_transaction_type"/>
    <tableColumn id="4" xr3:uid="{6F2323A8-3D15-4A81-8CC0-24473A219C2C}" name="branch_name"/>
    <tableColumn id="5" xr3:uid="{A436F7CC-5BD1-4411-B4D4-C8F4A5F1BD4E}" name="solution_group"/>
    <tableColumn id="6" xr3:uid="{B23F0839-D02E-48C1-A824-FA06D78B6D4D}" name="Account Exe ID"/>
    <tableColumn id="7" xr3:uid="{805D3C58-487B-4722-9D5D-AC2B73922C76}" name="Account Executive"/>
    <tableColumn id="8" xr3:uid="{A56567EA-D88F-45E8-A993-50EEDB3D23C7}" name="income_class"/>
    <tableColumn id="9" xr3:uid="{DA5CB550-C2FC-4FAB-B906-83AD14B0AD5A}" name="Client Name"/>
    <tableColumn id="10" xr3:uid="{22E20DE9-E866-4142-ADE4-C669C1063421}" name="policy_number"/>
    <tableColumn id="11" xr3:uid="{6F98DF02-FDDB-40E0-944C-01C3BA2E67C9}" name="Amount"/>
    <tableColumn id="12" xr3:uid="{E0A48B76-5130-49BC-975D-1423A897E321}" name="income_due_date" dataDxfId="5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2ECC-0A74-419B-9D3A-C6CB81D5903A}">
  <dimension ref="A1:P405"/>
  <sheetViews>
    <sheetView tabSelected="1" zoomScale="80" zoomScaleNormal="80" workbookViewId="0"/>
  </sheetViews>
  <sheetFormatPr defaultRowHeight="15" x14ac:dyDescent="0.25"/>
  <cols>
    <col min="1" max="1" width="21.28515625" customWidth="1"/>
    <col min="2" max="2" width="26.5703125" customWidth="1"/>
    <col min="3" max="3" width="14.7109375" customWidth="1"/>
    <col min="4" max="4" width="18.42578125" customWidth="1"/>
    <col min="5" max="5" width="17.85546875" customWidth="1"/>
    <col min="6" max="7" width="16.140625" customWidth="1"/>
    <col min="8" max="8" width="12" customWidth="1"/>
    <col min="9" max="9" width="15.140625" customWidth="1"/>
    <col min="10" max="10" width="16.5703125" customWidth="1"/>
    <col min="11" max="11" width="14.85546875" customWidth="1"/>
    <col min="12" max="12" width="10.28515625" customWidth="1"/>
    <col min="13" max="13" width="19.140625" customWidth="1"/>
    <col min="14" max="14" width="26.42578125" customWidth="1"/>
    <col min="15" max="15" width="16.7109375" customWidth="1"/>
    <col min="16" max="16" width="19.7109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v>2.4142027811737001E+18</v>
      </c>
      <c r="C2" t="s">
        <v>17</v>
      </c>
      <c r="D2" s="1">
        <v>43586</v>
      </c>
      <c r="E2" s="1">
        <v>43951</v>
      </c>
      <c r="F2" t="s">
        <v>18</v>
      </c>
      <c r="G2">
        <v>2</v>
      </c>
      <c r="H2" t="s">
        <v>19</v>
      </c>
      <c r="I2" t="s">
        <v>20</v>
      </c>
      <c r="J2" t="s">
        <v>18</v>
      </c>
      <c r="K2" t="s">
        <v>21</v>
      </c>
      <c r="L2">
        <v>23590.71</v>
      </c>
      <c r="M2" s="1">
        <v>43586</v>
      </c>
      <c r="N2" t="s">
        <v>22</v>
      </c>
      <c r="O2" t="s">
        <v>23</v>
      </c>
      <c r="P2" s="1">
        <v>43852</v>
      </c>
    </row>
    <row r="3" spans="1:16" x14ac:dyDescent="0.25">
      <c r="A3" t="s">
        <v>24</v>
      </c>
      <c r="B3">
        <v>3.1030411181E+17</v>
      </c>
      <c r="C3" t="s">
        <v>17</v>
      </c>
      <c r="D3" s="1">
        <v>43344</v>
      </c>
      <c r="E3" s="1">
        <v>43708</v>
      </c>
      <c r="F3" t="s">
        <v>25</v>
      </c>
      <c r="G3">
        <v>1</v>
      </c>
      <c r="H3" t="s">
        <v>26</v>
      </c>
      <c r="I3" t="s">
        <v>20</v>
      </c>
      <c r="J3" t="s">
        <v>27</v>
      </c>
      <c r="K3" t="s">
        <v>28</v>
      </c>
      <c r="L3">
        <v>5763.57</v>
      </c>
      <c r="M3" s="1">
        <v>43344</v>
      </c>
      <c r="N3" t="s">
        <v>22</v>
      </c>
      <c r="O3" t="s">
        <v>23</v>
      </c>
      <c r="P3" s="1">
        <v>43852</v>
      </c>
    </row>
    <row r="4" spans="1:16" x14ac:dyDescent="0.25">
      <c r="A4" t="s">
        <v>29</v>
      </c>
      <c r="B4">
        <v>3.1030011191E+17</v>
      </c>
      <c r="C4" t="s">
        <v>17</v>
      </c>
      <c r="D4" s="1">
        <v>43709</v>
      </c>
      <c r="E4" s="1">
        <v>44074</v>
      </c>
      <c r="F4" t="s">
        <v>25</v>
      </c>
      <c r="G4">
        <v>1</v>
      </c>
      <c r="H4" t="s">
        <v>26</v>
      </c>
      <c r="I4" t="s">
        <v>20</v>
      </c>
      <c r="J4" t="s">
        <v>27</v>
      </c>
      <c r="K4" t="s">
        <v>28</v>
      </c>
      <c r="L4">
        <v>48325.760000000002</v>
      </c>
      <c r="M4" s="1">
        <v>43709</v>
      </c>
      <c r="N4" t="s">
        <v>22</v>
      </c>
      <c r="O4" t="s">
        <v>28</v>
      </c>
      <c r="P4" s="1">
        <v>43852</v>
      </c>
    </row>
    <row r="5" spans="1:16" x14ac:dyDescent="0.25">
      <c r="A5" t="s">
        <v>30</v>
      </c>
      <c r="B5">
        <v>2.4142014380685998E+18</v>
      </c>
      <c r="C5" t="s">
        <v>17</v>
      </c>
      <c r="D5" s="1">
        <v>42916</v>
      </c>
      <c r="E5" s="1">
        <v>43280</v>
      </c>
      <c r="F5" t="s">
        <v>18</v>
      </c>
      <c r="G5">
        <v>1</v>
      </c>
      <c r="H5" t="s">
        <v>26</v>
      </c>
      <c r="I5" t="s">
        <v>20</v>
      </c>
      <c r="J5" t="s">
        <v>18</v>
      </c>
      <c r="K5" t="s">
        <v>31</v>
      </c>
      <c r="L5">
        <v>37754.15</v>
      </c>
      <c r="M5" s="1">
        <v>43281</v>
      </c>
      <c r="N5" t="s">
        <v>22</v>
      </c>
      <c r="O5" t="s">
        <v>23</v>
      </c>
      <c r="P5" s="1">
        <v>43852</v>
      </c>
    </row>
    <row r="6" spans="1:16" x14ac:dyDescent="0.25">
      <c r="A6" t="s">
        <v>32</v>
      </c>
      <c r="B6">
        <v>2.002174911788E+17</v>
      </c>
      <c r="C6" t="s">
        <v>17</v>
      </c>
      <c r="D6" s="1">
        <v>43646</v>
      </c>
      <c r="E6" s="1">
        <v>44011</v>
      </c>
      <c r="F6" t="s">
        <v>18</v>
      </c>
      <c r="G6">
        <v>1</v>
      </c>
      <c r="H6" t="s">
        <v>26</v>
      </c>
      <c r="I6" t="s">
        <v>20</v>
      </c>
      <c r="J6" t="s">
        <v>18</v>
      </c>
      <c r="K6" t="s">
        <v>28</v>
      </c>
      <c r="L6">
        <v>66188.759999999995</v>
      </c>
      <c r="M6" s="1">
        <v>43646</v>
      </c>
      <c r="N6" t="s">
        <v>22</v>
      </c>
      <c r="O6" t="s">
        <v>28</v>
      </c>
      <c r="P6" s="1">
        <v>43852</v>
      </c>
    </row>
    <row r="7" spans="1:16" x14ac:dyDescent="0.25">
      <c r="A7" t="s">
        <v>33</v>
      </c>
      <c r="B7">
        <v>5.0041312848809997E+17</v>
      </c>
      <c r="C7" t="s">
        <v>17</v>
      </c>
      <c r="D7" s="1">
        <v>42887</v>
      </c>
      <c r="E7" s="1">
        <v>43616</v>
      </c>
      <c r="F7" t="s">
        <v>34</v>
      </c>
      <c r="G7">
        <v>1</v>
      </c>
      <c r="H7" t="s">
        <v>26</v>
      </c>
      <c r="I7" t="s">
        <v>20</v>
      </c>
      <c r="J7" t="s">
        <v>35</v>
      </c>
      <c r="K7" t="s">
        <v>31</v>
      </c>
      <c r="L7">
        <v>64971</v>
      </c>
      <c r="M7" s="1">
        <v>43435</v>
      </c>
      <c r="N7" t="s">
        <v>22</v>
      </c>
      <c r="O7" t="s">
        <v>23</v>
      </c>
      <c r="P7" s="1">
        <v>43852</v>
      </c>
    </row>
    <row r="8" spans="1:16" x14ac:dyDescent="0.25">
      <c r="A8" t="s">
        <v>36</v>
      </c>
      <c r="B8">
        <v>5.004118413988E+17</v>
      </c>
      <c r="C8" t="s">
        <v>17</v>
      </c>
      <c r="D8" s="1">
        <v>42634</v>
      </c>
      <c r="E8" s="1">
        <v>44002</v>
      </c>
      <c r="F8" t="s">
        <v>34</v>
      </c>
      <c r="G8">
        <v>1</v>
      </c>
      <c r="H8" t="s">
        <v>26</v>
      </c>
      <c r="I8" t="s">
        <v>20</v>
      </c>
      <c r="J8" t="s">
        <v>35</v>
      </c>
      <c r="K8" t="s">
        <v>31</v>
      </c>
      <c r="L8">
        <v>0</v>
      </c>
      <c r="M8" s="1">
        <v>42634</v>
      </c>
      <c r="N8" t="s">
        <v>22</v>
      </c>
      <c r="O8" t="s">
        <v>37</v>
      </c>
      <c r="P8" s="1">
        <v>43852</v>
      </c>
    </row>
    <row r="9" spans="1:16" x14ac:dyDescent="0.25">
      <c r="A9" t="s">
        <v>38</v>
      </c>
      <c r="B9">
        <v>4.2040044180299997E+19</v>
      </c>
      <c r="C9" t="s">
        <v>17</v>
      </c>
      <c r="D9" s="1">
        <v>43550</v>
      </c>
      <c r="E9" s="1">
        <v>44099</v>
      </c>
      <c r="F9" t="s">
        <v>34</v>
      </c>
      <c r="G9">
        <v>1</v>
      </c>
      <c r="H9" t="s">
        <v>26</v>
      </c>
      <c r="I9" t="s">
        <v>20</v>
      </c>
      <c r="J9" t="s">
        <v>35</v>
      </c>
      <c r="K9" t="s">
        <v>31</v>
      </c>
      <c r="L9">
        <v>49576</v>
      </c>
      <c r="M9" s="1">
        <v>43550</v>
      </c>
      <c r="N9" t="s">
        <v>22</v>
      </c>
      <c r="O9" t="s">
        <v>23</v>
      </c>
      <c r="P9" s="1">
        <v>43852</v>
      </c>
    </row>
    <row r="10" spans="1:16" x14ac:dyDescent="0.25">
      <c r="A10" t="s">
        <v>39</v>
      </c>
      <c r="B10">
        <v>4.2040044180299997E+19</v>
      </c>
      <c r="C10" t="s">
        <v>17</v>
      </c>
      <c r="D10" s="1">
        <v>43440</v>
      </c>
      <c r="E10" s="1">
        <v>43804</v>
      </c>
      <c r="F10" t="s">
        <v>34</v>
      </c>
      <c r="G10">
        <v>1</v>
      </c>
      <c r="H10" t="s">
        <v>26</v>
      </c>
      <c r="I10" t="s">
        <v>20</v>
      </c>
      <c r="J10" t="s">
        <v>35</v>
      </c>
      <c r="K10" t="s">
        <v>31</v>
      </c>
      <c r="L10">
        <v>53711</v>
      </c>
      <c r="M10" s="1">
        <v>43440</v>
      </c>
      <c r="N10" t="s">
        <v>22</v>
      </c>
      <c r="O10" t="s">
        <v>23</v>
      </c>
      <c r="P10" s="1">
        <v>43852</v>
      </c>
    </row>
    <row r="11" spans="1:16" x14ac:dyDescent="0.25">
      <c r="A11" t="s">
        <v>40</v>
      </c>
      <c r="B11">
        <v>4.2040044180299997E+19</v>
      </c>
      <c r="C11" t="s">
        <v>17</v>
      </c>
      <c r="D11" s="1">
        <v>43340</v>
      </c>
      <c r="E11" s="1">
        <v>44066</v>
      </c>
      <c r="F11" t="s">
        <v>34</v>
      </c>
      <c r="G11">
        <v>1</v>
      </c>
      <c r="H11" t="s">
        <v>26</v>
      </c>
      <c r="I11" t="s">
        <v>20</v>
      </c>
      <c r="J11" t="s">
        <v>35</v>
      </c>
      <c r="K11" t="s">
        <v>21</v>
      </c>
      <c r="L11">
        <v>129485.38</v>
      </c>
      <c r="M11" s="1">
        <v>43340</v>
      </c>
      <c r="N11" t="s">
        <v>22</v>
      </c>
      <c r="O11" t="s">
        <v>23</v>
      </c>
      <c r="P11" s="1">
        <v>43852</v>
      </c>
    </row>
    <row r="12" spans="1:16" x14ac:dyDescent="0.25">
      <c r="A12" t="s">
        <v>41</v>
      </c>
      <c r="B12" t="s">
        <v>42</v>
      </c>
      <c r="C12" t="s">
        <v>17</v>
      </c>
      <c r="D12" s="1">
        <v>43477</v>
      </c>
      <c r="E12" s="1">
        <v>43841</v>
      </c>
      <c r="F12" t="s">
        <v>43</v>
      </c>
      <c r="G12">
        <v>1</v>
      </c>
      <c r="H12" t="s">
        <v>26</v>
      </c>
      <c r="I12" t="s">
        <v>20</v>
      </c>
      <c r="J12" t="s">
        <v>44</v>
      </c>
      <c r="K12" t="s">
        <v>28</v>
      </c>
      <c r="L12">
        <v>3073.94</v>
      </c>
      <c r="M12" s="1">
        <v>43477</v>
      </c>
      <c r="N12" t="s">
        <v>22</v>
      </c>
      <c r="O12" t="s">
        <v>28</v>
      </c>
      <c r="P12" s="1">
        <v>43852</v>
      </c>
    </row>
    <row r="13" spans="1:16" x14ac:dyDescent="0.25">
      <c r="A13" t="s">
        <v>45</v>
      </c>
      <c r="B13">
        <v>2309003004</v>
      </c>
      <c r="C13" t="s">
        <v>17</v>
      </c>
      <c r="D13" s="1">
        <v>43249</v>
      </c>
      <c r="E13" s="1">
        <v>46535</v>
      </c>
      <c r="F13" t="s">
        <v>46</v>
      </c>
      <c r="G13">
        <v>1</v>
      </c>
      <c r="H13" t="s">
        <v>26</v>
      </c>
      <c r="I13" t="s">
        <v>20</v>
      </c>
      <c r="J13" t="s">
        <v>46</v>
      </c>
      <c r="K13" t="s">
        <v>31</v>
      </c>
      <c r="L13">
        <v>118750</v>
      </c>
      <c r="M13" s="1">
        <v>43249</v>
      </c>
      <c r="N13" t="s">
        <v>22</v>
      </c>
      <c r="O13" t="s">
        <v>23</v>
      </c>
      <c r="P13" s="1">
        <v>43852</v>
      </c>
    </row>
    <row r="14" spans="1:16" x14ac:dyDescent="0.25">
      <c r="A14" t="s">
        <v>47</v>
      </c>
      <c r="B14">
        <v>2.3070044170299998E+19</v>
      </c>
      <c r="C14" t="s">
        <v>17</v>
      </c>
      <c r="D14" s="1">
        <v>42874</v>
      </c>
      <c r="E14" s="1">
        <v>43787</v>
      </c>
      <c r="F14" t="s">
        <v>34</v>
      </c>
      <c r="G14">
        <v>11</v>
      </c>
      <c r="H14" t="s">
        <v>48</v>
      </c>
      <c r="I14" t="s">
        <v>20</v>
      </c>
      <c r="J14" t="s">
        <v>35</v>
      </c>
      <c r="K14" t="s">
        <v>31</v>
      </c>
      <c r="L14">
        <v>0</v>
      </c>
      <c r="M14" s="1">
        <v>42874</v>
      </c>
      <c r="N14" t="s">
        <v>22</v>
      </c>
      <c r="O14" t="s">
        <v>23</v>
      </c>
      <c r="P14" s="1">
        <v>43852</v>
      </c>
    </row>
    <row r="15" spans="1:16" x14ac:dyDescent="0.25">
      <c r="A15" t="s">
        <v>49</v>
      </c>
      <c r="B15">
        <v>2.30700441503E+19</v>
      </c>
      <c r="C15" t="s">
        <v>17</v>
      </c>
      <c r="D15" s="1">
        <v>42290</v>
      </c>
      <c r="E15" s="1">
        <v>43750</v>
      </c>
      <c r="F15" t="s">
        <v>34</v>
      </c>
      <c r="G15">
        <v>11</v>
      </c>
      <c r="H15" t="s">
        <v>48</v>
      </c>
      <c r="I15" t="s">
        <v>20</v>
      </c>
      <c r="J15" t="s">
        <v>35</v>
      </c>
      <c r="K15" t="s">
        <v>31</v>
      </c>
      <c r="L15">
        <v>0</v>
      </c>
      <c r="M15" s="1">
        <v>42290</v>
      </c>
      <c r="N15" t="s">
        <v>22</v>
      </c>
      <c r="O15" t="s">
        <v>23</v>
      </c>
      <c r="P15" s="1">
        <v>43852</v>
      </c>
    </row>
    <row r="16" spans="1:16" x14ac:dyDescent="0.25">
      <c r="A16" t="s">
        <v>50</v>
      </c>
      <c r="B16">
        <v>1414004820181280</v>
      </c>
      <c r="C16" t="s">
        <v>17</v>
      </c>
      <c r="D16" s="1">
        <v>43029</v>
      </c>
      <c r="E16" s="1">
        <v>43393</v>
      </c>
      <c r="F16" t="s">
        <v>43</v>
      </c>
      <c r="G16">
        <v>1</v>
      </c>
      <c r="H16" t="s">
        <v>26</v>
      </c>
      <c r="I16" t="s">
        <v>20</v>
      </c>
      <c r="J16" t="s">
        <v>35</v>
      </c>
      <c r="K16" t="s">
        <v>31</v>
      </c>
      <c r="L16">
        <v>2254.63</v>
      </c>
      <c r="M16" s="1">
        <v>43029</v>
      </c>
      <c r="N16" t="s">
        <v>22</v>
      </c>
      <c r="O16" t="s">
        <v>23</v>
      </c>
      <c r="P16" s="1">
        <v>43852</v>
      </c>
    </row>
    <row r="17" spans="1:16" x14ac:dyDescent="0.25">
      <c r="A17" t="s">
        <v>51</v>
      </c>
      <c r="B17">
        <v>141400112018484</v>
      </c>
      <c r="C17" t="s">
        <v>17</v>
      </c>
      <c r="D17" s="1">
        <v>43029</v>
      </c>
      <c r="E17" s="1">
        <v>43393</v>
      </c>
      <c r="F17" t="s">
        <v>25</v>
      </c>
      <c r="G17">
        <v>1</v>
      </c>
      <c r="H17" t="s">
        <v>26</v>
      </c>
      <c r="I17" t="s">
        <v>20</v>
      </c>
      <c r="J17" t="s">
        <v>35</v>
      </c>
      <c r="K17" t="s">
        <v>31</v>
      </c>
      <c r="L17">
        <v>10118.39</v>
      </c>
      <c r="M17" s="1">
        <v>43029</v>
      </c>
      <c r="N17" t="s">
        <v>22</v>
      </c>
      <c r="O17" t="s">
        <v>23</v>
      </c>
      <c r="P17" s="1">
        <v>43852</v>
      </c>
    </row>
    <row r="18" spans="1:16" x14ac:dyDescent="0.25">
      <c r="A18" t="s">
        <v>52</v>
      </c>
      <c r="B18" t="s">
        <v>53</v>
      </c>
      <c r="C18" t="s">
        <v>17</v>
      </c>
      <c r="D18" s="1">
        <v>42636</v>
      </c>
      <c r="E18" s="1">
        <v>43730</v>
      </c>
      <c r="F18" t="s">
        <v>34</v>
      </c>
      <c r="G18">
        <v>1</v>
      </c>
      <c r="H18" t="s">
        <v>26</v>
      </c>
      <c r="I18" t="s">
        <v>20</v>
      </c>
      <c r="J18" t="s">
        <v>35</v>
      </c>
      <c r="K18" t="s">
        <v>21</v>
      </c>
      <c r="L18">
        <v>183374.9</v>
      </c>
      <c r="M18" s="1">
        <v>42636</v>
      </c>
      <c r="N18" t="s">
        <v>22</v>
      </c>
      <c r="O18" t="s">
        <v>37</v>
      </c>
      <c r="P18" s="1">
        <v>43852</v>
      </c>
    </row>
    <row r="19" spans="1:16" x14ac:dyDescent="0.25">
      <c r="A19" t="s">
        <v>54</v>
      </c>
      <c r="B19">
        <v>3.1030011191E+17</v>
      </c>
      <c r="C19" t="s">
        <v>17</v>
      </c>
      <c r="D19" s="1">
        <v>43709</v>
      </c>
      <c r="E19" s="1">
        <v>44074</v>
      </c>
      <c r="F19" t="s">
        <v>25</v>
      </c>
      <c r="G19">
        <v>1</v>
      </c>
      <c r="H19" t="s">
        <v>26</v>
      </c>
      <c r="I19" t="s">
        <v>20</v>
      </c>
      <c r="J19" t="s">
        <v>27</v>
      </c>
      <c r="K19" t="s">
        <v>28</v>
      </c>
      <c r="L19">
        <v>20327.63</v>
      </c>
      <c r="M19" s="1">
        <v>43709</v>
      </c>
      <c r="N19" t="s">
        <v>22</v>
      </c>
      <c r="O19" t="s">
        <v>28</v>
      </c>
      <c r="P19" s="1">
        <v>43852</v>
      </c>
    </row>
    <row r="20" spans="1:16" x14ac:dyDescent="0.25">
      <c r="A20" t="s">
        <v>55</v>
      </c>
      <c r="B20">
        <v>3.1030011191E+17</v>
      </c>
      <c r="C20" t="s">
        <v>17</v>
      </c>
      <c r="D20" s="1">
        <v>43709</v>
      </c>
      <c r="E20" s="1">
        <v>44074</v>
      </c>
      <c r="F20" t="s">
        <v>25</v>
      </c>
      <c r="G20">
        <v>1</v>
      </c>
      <c r="H20" t="s">
        <v>26</v>
      </c>
      <c r="I20" t="s">
        <v>20</v>
      </c>
      <c r="J20" t="s">
        <v>27</v>
      </c>
      <c r="K20" t="s">
        <v>28</v>
      </c>
      <c r="L20">
        <v>27258.799999999999</v>
      </c>
      <c r="M20" s="1">
        <v>43709</v>
      </c>
      <c r="N20" t="s">
        <v>22</v>
      </c>
      <c r="O20" t="s">
        <v>28</v>
      </c>
      <c r="P20" s="1">
        <v>43852</v>
      </c>
    </row>
    <row r="21" spans="1:16" x14ac:dyDescent="0.25">
      <c r="A21" t="s">
        <v>56</v>
      </c>
      <c r="B21" t="s">
        <v>57</v>
      </c>
      <c r="C21" t="s">
        <v>17</v>
      </c>
      <c r="D21" s="1">
        <v>43847</v>
      </c>
      <c r="E21" s="1">
        <v>43852</v>
      </c>
      <c r="F21" t="s">
        <v>58</v>
      </c>
      <c r="G21">
        <v>1</v>
      </c>
      <c r="H21" t="s">
        <v>26</v>
      </c>
      <c r="I21" t="s">
        <v>20</v>
      </c>
      <c r="J21" t="s">
        <v>59</v>
      </c>
      <c r="K21" t="s">
        <v>31</v>
      </c>
      <c r="L21">
        <v>95.85</v>
      </c>
      <c r="M21" s="1">
        <v>43847</v>
      </c>
      <c r="N21" t="s">
        <v>22</v>
      </c>
      <c r="O21" t="s">
        <v>23</v>
      </c>
      <c r="P21" s="1">
        <v>43852</v>
      </c>
    </row>
    <row r="22" spans="1:16" x14ac:dyDescent="0.25">
      <c r="A22" t="s">
        <v>60</v>
      </c>
      <c r="B22">
        <v>86508103200</v>
      </c>
      <c r="C22" t="s">
        <v>17</v>
      </c>
      <c r="D22" s="1">
        <v>43354</v>
      </c>
      <c r="E22" s="1">
        <v>43718</v>
      </c>
      <c r="F22" t="s">
        <v>18</v>
      </c>
      <c r="G22">
        <v>1</v>
      </c>
      <c r="H22" t="s">
        <v>26</v>
      </c>
      <c r="I22" t="s">
        <v>20</v>
      </c>
      <c r="J22" t="s">
        <v>18</v>
      </c>
      <c r="K22" t="s">
        <v>28</v>
      </c>
      <c r="L22">
        <v>1072.5</v>
      </c>
      <c r="M22" s="1">
        <v>43719</v>
      </c>
      <c r="N22" t="s">
        <v>22</v>
      </c>
      <c r="O22" t="s">
        <v>23</v>
      </c>
      <c r="P22" s="1">
        <v>43852</v>
      </c>
    </row>
    <row r="23" spans="1:16" x14ac:dyDescent="0.25">
      <c r="A23" t="s">
        <v>61</v>
      </c>
      <c r="B23">
        <v>86508208800</v>
      </c>
      <c r="C23" t="s">
        <v>17</v>
      </c>
      <c r="D23" s="1">
        <v>43441</v>
      </c>
      <c r="E23" s="1">
        <v>43805</v>
      </c>
      <c r="F23" t="s">
        <v>18</v>
      </c>
      <c r="G23">
        <v>1</v>
      </c>
      <c r="H23" t="s">
        <v>26</v>
      </c>
      <c r="I23" t="s">
        <v>20</v>
      </c>
      <c r="J23" t="s">
        <v>18</v>
      </c>
      <c r="K23" t="s">
        <v>31</v>
      </c>
      <c r="L23">
        <v>3630</v>
      </c>
      <c r="M23" s="1">
        <v>43816</v>
      </c>
      <c r="N23" t="s">
        <v>22</v>
      </c>
      <c r="O23" t="s">
        <v>23</v>
      </c>
      <c r="P23" s="1">
        <v>43852</v>
      </c>
    </row>
    <row r="24" spans="1:16" x14ac:dyDescent="0.25">
      <c r="A24" t="s">
        <v>62</v>
      </c>
      <c r="B24">
        <v>43187020</v>
      </c>
      <c r="C24" t="s">
        <v>17</v>
      </c>
      <c r="D24" s="1">
        <v>43577</v>
      </c>
      <c r="E24" s="1">
        <v>43942</v>
      </c>
      <c r="F24" t="s">
        <v>43</v>
      </c>
      <c r="G24">
        <v>13</v>
      </c>
      <c r="H24" t="s">
        <v>63</v>
      </c>
      <c r="I24" t="s">
        <v>20</v>
      </c>
      <c r="J24" t="s">
        <v>46</v>
      </c>
      <c r="K24" t="s">
        <v>21</v>
      </c>
      <c r="L24">
        <v>7451.24</v>
      </c>
      <c r="M24" s="1">
        <v>43577</v>
      </c>
      <c r="N24" t="s">
        <v>22</v>
      </c>
      <c r="O24" t="s">
        <v>23</v>
      </c>
      <c r="P24" s="1">
        <v>43852</v>
      </c>
    </row>
    <row r="25" spans="1:16" x14ac:dyDescent="0.25">
      <c r="A25" t="s">
        <v>64</v>
      </c>
      <c r="B25">
        <v>2280014070</v>
      </c>
      <c r="C25" t="s">
        <v>17</v>
      </c>
      <c r="D25" s="1">
        <v>43533</v>
      </c>
      <c r="E25" s="1">
        <v>43898</v>
      </c>
      <c r="F25" t="s">
        <v>46</v>
      </c>
      <c r="G25">
        <v>2</v>
      </c>
      <c r="H25" t="s">
        <v>19</v>
      </c>
      <c r="I25" t="s">
        <v>20</v>
      </c>
      <c r="J25" t="s">
        <v>46</v>
      </c>
      <c r="K25" t="s">
        <v>31</v>
      </c>
      <c r="L25">
        <v>27530.38</v>
      </c>
      <c r="M25" s="1">
        <v>43533</v>
      </c>
      <c r="N25" t="s">
        <v>22</v>
      </c>
      <c r="O25" t="s">
        <v>23</v>
      </c>
      <c r="P25" s="1">
        <v>43852</v>
      </c>
    </row>
    <row r="26" spans="1:16" x14ac:dyDescent="0.25">
      <c r="A26" t="s">
        <v>65</v>
      </c>
      <c r="B26">
        <v>2.001161822918E+17</v>
      </c>
      <c r="C26" t="s">
        <v>17</v>
      </c>
      <c r="D26" s="1">
        <v>43440</v>
      </c>
      <c r="E26" s="1">
        <v>43804</v>
      </c>
      <c r="F26" t="s">
        <v>18</v>
      </c>
      <c r="G26">
        <v>1</v>
      </c>
      <c r="H26" t="s">
        <v>26</v>
      </c>
      <c r="I26" t="s">
        <v>20</v>
      </c>
      <c r="J26" t="s">
        <v>18</v>
      </c>
      <c r="K26" t="s">
        <v>31</v>
      </c>
      <c r="L26">
        <v>10725</v>
      </c>
      <c r="M26" s="1">
        <v>43440</v>
      </c>
      <c r="N26" t="s">
        <v>22</v>
      </c>
      <c r="O26" t="s">
        <v>23</v>
      </c>
      <c r="P26" s="1">
        <v>43852</v>
      </c>
    </row>
    <row r="27" spans="1:16" x14ac:dyDescent="0.25">
      <c r="A27" t="s">
        <v>66</v>
      </c>
      <c r="B27">
        <v>791955901</v>
      </c>
      <c r="C27" t="s">
        <v>17</v>
      </c>
      <c r="D27" s="1">
        <v>43462</v>
      </c>
      <c r="E27" s="1">
        <v>43826</v>
      </c>
      <c r="F27" t="s">
        <v>18</v>
      </c>
      <c r="G27">
        <v>1</v>
      </c>
      <c r="H27" t="s">
        <v>26</v>
      </c>
      <c r="I27" t="s">
        <v>20</v>
      </c>
      <c r="J27" t="s">
        <v>18</v>
      </c>
      <c r="K27" t="s">
        <v>31</v>
      </c>
      <c r="L27">
        <v>6112.76</v>
      </c>
      <c r="M27" s="1">
        <v>43462</v>
      </c>
      <c r="N27" t="s">
        <v>22</v>
      </c>
      <c r="O27" t="s">
        <v>37</v>
      </c>
      <c r="P27" s="1">
        <v>43852</v>
      </c>
    </row>
    <row r="28" spans="1:16" x14ac:dyDescent="0.25">
      <c r="A28" t="s">
        <v>67</v>
      </c>
      <c r="B28" t="s">
        <v>68</v>
      </c>
      <c r="C28" t="s">
        <v>17</v>
      </c>
      <c r="D28" s="1">
        <v>43656</v>
      </c>
      <c r="E28" s="1">
        <v>44021</v>
      </c>
      <c r="F28" t="s">
        <v>43</v>
      </c>
      <c r="G28">
        <v>13</v>
      </c>
      <c r="H28" t="s">
        <v>63</v>
      </c>
      <c r="I28" t="s">
        <v>20</v>
      </c>
      <c r="J28" t="s">
        <v>27</v>
      </c>
      <c r="K28" t="s">
        <v>31</v>
      </c>
      <c r="L28">
        <v>337.5</v>
      </c>
      <c r="M28" s="1">
        <v>43656</v>
      </c>
      <c r="N28" t="s">
        <v>22</v>
      </c>
      <c r="O28" t="s">
        <v>28</v>
      </c>
      <c r="P28" s="1">
        <v>43852</v>
      </c>
    </row>
    <row r="29" spans="1:16" x14ac:dyDescent="0.25">
      <c r="A29" t="s">
        <v>69</v>
      </c>
      <c r="B29" t="s">
        <v>70</v>
      </c>
      <c r="C29" t="s">
        <v>17</v>
      </c>
      <c r="D29" s="1">
        <v>43657</v>
      </c>
      <c r="E29" s="1">
        <v>44022</v>
      </c>
      <c r="F29" t="s">
        <v>25</v>
      </c>
      <c r="G29">
        <v>13</v>
      </c>
      <c r="H29" t="s">
        <v>63</v>
      </c>
      <c r="I29" t="s">
        <v>20</v>
      </c>
      <c r="J29" t="s">
        <v>27</v>
      </c>
      <c r="K29" t="s">
        <v>31</v>
      </c>
      <c r="L29">
        <v>21905.200000000001</v>
      </c>
      <c r="M29" s="1">
        <v>43657</v>
      </c>
      <c r="N29" t="s">
        <v>22</v>
      </c>
      <c r="O29" t="s">
        <v>28</v>
      </c>
      <c r="P29" s="1">
        <v>43852</v>
      </c>
    </row>
    <row r="30" spans="1:16" x14ac:dyDescent="0.25">
      <c r="A30" t="s">
        <v>71</v>
      </c>
      <c r="B30" t="s">
        <v>72</v>
      </c>
      <c r="C30" t="s">
        <v>17</v>
      </c>
      <c r="D30" s="1">
        <v>43601</v>
      </c>
      <c r="E30" s="1">
        <v>43966</v>
      </c>
      <c r="F30" t="s">
        <v>25</v>
      </c>
      <c r="G30">
        <v>13</v>
      </c>
      <c r="H30" t="s">
        <v>63</v>
      </c>
      <c r="I30" t="s">
        <v>20</v>
      </c>
      <c r="J30" t="s">
        <v>27</v>
      </c>
      <c r="K30" t="s">
        <v>31</v>
      </c>
      <c r="L30">
        <v>4595.75</v>
      </c>
      <c r="M30" s="1">
        <v>43601</v>
      </c>
      <c r="N30" t="s">
        <v>22</v>
      </c>
      <c r="O30" t="s">
        <v>23</v>
      </c>
      <c r="P30" s="1">
        <v>43852</v>
      </c>
    </row>
    <row r="31" spans="1:16" x14ac:dyDescent="0.25">
      <c r="A31" t="s">
        <v>73</v>
      </c>
      <c r="B31" t="s">
        <v>74</v>
      </c>
      <c r="C31" t="s">
        <v>17</v>
      </c>
      <c r="D31" s="1">
        <v>43474</v>
      </c>
      <c r="E31" s="1">
        <v>43838</v>
      </c>
      <c r="F31" t="s">
        <v>43</v>
      </c>
      <c r="G31">
        <v>13</v>
      </c>
      <c r="H31" t="s">
        <v>63</v>
      </c>
      <c r="I31" t="s">
        <v>20</v>
      </c>
      <c r="J31" t="s">
        <v>27</v>
      </c>
      <c r="K31" t="s">
        <v>31</v>
      </c>
      <c r="L31">
        <v>643.75</v>
      </c>
      <c r="M31" s="1">
        <v>43474</v>
      </c>
      <c r="N31" t="s">
        <v>22</v>
      </c>
      <c r="O31" t="s">
        <v>23</v>
      </c>
      <c r="P31" s="1">
        <v>43852</v>
      </c>
    </row>
    <row r="32" spans="1:16" x14ac:dyDescent="0.25">
      <c r="A32" t="s">
        <v>75</v>
      </c>
      <c r="B32">
        <v>54522170</v>
      </c>
      <c r="C32" t="s">
        <v>17</v>
      </c>
      <c r="D32" s="1">
        <v>43655</v>
      </c>
      <c r="E32" s="1">
        <v>44020</v>
      </c>
      <c r="F32" t="s">
        <v>58</v>
      </c>
      <c r="G32">
        <v>13</v>
      </c>
      <c r="H32" t="s">
        <v>63</v>
      </c>
      <c r="I32" t="s">
        <v>20</v>
      </c>
      <c r="J32" t="s">
        <v>76</v>
      </c>
      <c r="K32" t="s">
        <v>31</v>
      </c>
      <c r="L32">
        <v>9056.48</v>
      </c>
      <c r="M32" s="1">
        <v>43655</v>
      </c>
      <c r="N32" t="s">
        <v>22</v>
      </c>
      <c r="O32" t="s">
        <v>23</v>
      </c>
      <c r="P32" s="1">
        <v>43852</v>
      </c>
    </row>
    <row r="33" spans="1:16" x14ac:dyDescent="0.25">
      <c r="A33" t="s">
        <v>77</v>
      </c>
      <c r="B33">
        <v>41050127</v>
      </c>
      <c r="C33" t="s">
        <v>17</v>
      </c>
      <c r="D33" s="1">
        <v>43794</v>
      </c>
      <c r="E33" s="1">
        <v>44159</v>
      </c>
      <c r="F33" t="s">
        <v>46</v>
      </c>
      <c r="G33">
        <v>13</v>
      </c>
      <c r="H33" t="s">
        <v>63</v>
      </c>
      <c r="I33" t="s">
        <v>20</v>
      </c>
      <c r="J33" t="s">
        <v>46</v>
      </c>
      <c r="K33" t="s">
        <v>28</v>
      </c>
      <c r="L33">
        <v>18975</v>
      </c>
      <c r="M33" s="1">
        <v>43794</v>
      </c>
      <c r="N33" t="s">
        <v>22</v>
      </c>
      <c r="O33" t="s">
        <v>23</v>
      </c>
      <c r="P33" s="1">
        <v>43852</v>
      </c>
    </row>
    <row r="34" spans="1:16" x14ac:dyDescent="0.25">
      <c r="A34" t="s">
        <v>78</v>
      </c>
      <c r="B34">
        <v>4.1011911E+17</v>
      </c>
      <c r="C34" t="s">
        <v>17</v>
      </c>
      <c r="D34" s="1">
        <v>43779</v>
      </c>
      <c r="E34" s="1">
        <v>44144</v>
      </c>
      <c r="F34" t="s">
        <v>58</v>
      </c>
      <c r="G34">
        <v>13</v>
      </c>
      <c r="H34" t="s">
        <v>63</v>
      </c>
      <c r="I34" t="s">
        <v>20</v>
      </c>
      <c r="J34" t="s">
        <v>76</v>
      </c>
      <c r="K34" t="s">
        <v>28</v>
      </c>
      <c r="L34">
        <v>48928.73</v>
      </c>
      <c r="M34" s="1">
        <v>43779</v>
      </c>
      <c r="N34" t="s">
        <v>22</v>
      </c>
      <c r="O34" t="s">
        <v>28</v>
      </c>
      <c r="P34" s="1">
        <v>43852</v>
      </c>
    </row>
    <row r="35" spans="1:16" x14ac:dyDescent="0.25">
      <c r="A35" t="s">
        <v>79</v>
      </c>
      <c r="B35">
        <v>2.4122020718290002E+18</v>
      </c>
      <c r="C35" t="s">
        <v>17</v>
      </c>
      <c r="D35" s="1">
        <v>43842</v>
      </c>
      <c r="E35" s="1">
        <v>44207</v>
      </c>
      <c r="F35" t="s">
        <v>18</v>
      </c>
      <c r="G35">
        <v>13</v>
      </c>
      <c r="H35" t="s">
        <v>63</v>
      </c>
      <c r="I35" t="s">
        <v>20</v>
      </c>
      <c r="J35" t="s">
        <v>18</v>
      </c>
      <c r="K35" t="s">
        <v>31</v>
      </c>
      <c r="L35">
        <v>11310.75</v>
      </c>
      <c r="M35" s="1">
        <v>43842</v>
      </c>
      <c r="N35" t="s">
        <v>22</v>
      </c>
      <c r="O35" t="s">
        <v>28</v>
      </c>
      <c r="P35" s="1">
        <v>43852</v>
      </c>
    </row>
    <row r="36" spans="1:16" x14ac:dyDescent="0.25">
      <c r="A36" t="s">
        <v>80</v>
      </c>
      <c r="B36">
        <v>3010042651</v>
      </c>
      <c r="C36" t="s">
        <v>17</v>
      </c>
      <c r="D36" s="1">
        <v>43533</v>
      </c>
      <c r="E36" s="1">
        <v>43898</v>
      </c>
      <c r="F36" t="s">
        <v>46</v>
      </c>
      <c r="G36">
        <v>3</v>
      </c>
      <c r="H36" t="s">
        <v>81</v>
      </c>
      <c r="I36" t="s">
        <v>20</v>
      </c>
      <c r="J36" t="s">
        <v>82</v>
      </c>
      <c r="K36" t="s">
        <v>28</v>
      </c>
      <c r="L36">
        <v>23750</v>
      </c>
      <c r="M36" s="1">
        <v>43533</v>
      </c>
      <c r="N36" t="s">
        <v>22</v>
      </c>
      <c r="O36" t="s">
        <v>28</v>
      </c>
      <c r="P36" s="1">
        <v>43852</v>
      </c>
    </row>
    <row r="37" spans="1:16" x14ac:dyDescent="0.25">
      <c r="A37" t="s">
        <v>83</v>
      </c>
      <c r="B37">
        <v>3.1030011191E+17</v>
      </c>
      <c r="C37" t="s">
        <v>17</v>
      </c>
      <c r="D37" s="1">
        <v>43709</v>
      </c>
      <c r="E37" s="1">
        <v>44074</v>
      </c>
      <c r="F37" t="s">
        <v>25</v>
      </c>
      <c r="G37">
        <v>1</v>
      </c>
      <c r="H37" t="s">
        <v>26</v>
      </c>
      <c r="I37" t="s">
        <v>20</v>
      </c>
      <c r="J37" t="s">
        <v>27</v>
      </c>
      <c r="K37" t="s">
        <v>28</v>
      </c>
      <c r="L37">
        <v>10279.51</v>
      </c>
      <c r="M37" s="1">
        <v>43709</v>
      </c>
      <c r="N37" t="s">
        <v>22</v>
      </c>
      <c r="O37" t="s">
        <v>28</v>
      </c>
      <c r="P37" s="1">
        <v>43852</v>
      </c>
    </row>
    <row r="38" spans="1:16" x14ac:dyDescent="0.25">
      <c r="A38" t="s">
        <v>84</v>
      </c>
      <c r="B38">
        <v>2.1300031180100002E+19</v>
      </c>
      <c r="C38" t="s">
        <v>17</v>
      </c>
      <c r="D38" s="1">
        <v>43511</v>
      </c>
      <c r="E38" s="1">
        <v>43875</v>
      </c>
      <c r="F38" t="s">
        <v>85</v>
      </c>
      <c r="G38">
        <v>9</v>
      </c>
      <c r="H38" t="s">
        <v>86</v>
      </c>
      <c r="I38" t="s">
        <v>20</v>
      </c>
      <c r="J38" t="s">
        <v>85</v>
      </c>
      <c r="K38" t="s">
        <v>31</v>
      </c>
      <c r="L38">
        <v>10578.39</v>
      </c>
      <c r="M38" s="1">
        <v>43511</v>
      </c>
      <c r="N38" t="s">
        <v>22</v>
      </c>
      <c r="O38" t="s">
        <v>23</v>
      </c>
      <c r="P38" s="1">
        <v>43852</v>
      </c>
    </row>
    <row r="39" spans="1:16" x14ac:dyDescent="0.25">
      <c r="A39" t="s">
        <v>87</v>
      </c>
      <c r="B39">
        <v>22341873</v>
      </c>
      <c r="C39" t="s">
        <v>17</v>
      </c>
      <c r="D39" s="1">
        <v>43355</v>
      </c>
      <c r="E39" s="1">
        <v>43719</v>
      </c>
      <c r="F39" t="s">
        <v>18</v>
      </c>
      <c r="G39">
        <v>5</v>
      </c>
      <c r="H39" t="s">
        <v>88</v>
      </c>
      <c r="I39" t="s">
        <v>20</v>
      </c>
      <c r="J39" t="s">
        <v>18</v>
      </c>
      <c r="K39" t="s">
        <v>28</v>
      </c>
      <c r="L39">
        <v>8745.18</v>
      </c>
      <c r="M39" s="1">
        <v>43355</v>
      </c>
      <c r="N39" t="s">
        <v>22</v>
      </c>
      <c r="O39" t="s">
        <v>23</v>
      </c>
      <c r="P39" s="1">
        <v>43852</v>
      </c>
    </row>
    <row r="40" spans="1:16" x14ac:dyDescent="0.25">
      <c r="A40" t="s">
        <v>89</v>
      </c>
      <c r="B40">
        <v>2.002160095852E+17</v>
      </c>
      <c r="C40" t="s">
        <v>17</v>
      </c>
      <c r="D40" s="1">
        <v>43405</v>
      </c>
      <c r="E40" s="1">
        <v>43769</v>
      </c>
      <c r="F40" t="s">
        <v>18</v>
      </c>
      <c r="G40">
        <v>1</v>
      </c>
      <c r="H40" t="s">
        <v>26</v>
      </c>
      <c r="I40" t="s">
        <v>20</v>
      </c>
      <c r="J40" t="s">
        <v>18</v>
      </c>
      <c r="K40" t="s">
        <v>28</v>
      </c>
      <c r="L40">
        <v>7424.84</v>
      </c>
      <c r="M40" s="1">
        <v>43405</v>
      </c>
      <c r="N40" t="s">
        <v>22</v>
      </c>
      <c r="O40" t="s">
        <v>28</v>
      </c>
      <c r="P40" s="1">
        <v>43852</v>
      </c>
    </row>
    <row r="41" spans="1:16" x14ac:dyDescent="0.25">
      <c r="A41" t="s">
        <v>90</v>
      </c>
      <c r="B41">
        <v>8650851750000</v>
      </c>
      <c r="C41" t="s">
        <v>17</v>
      </c>
      <c r="D41" s="1">
        <v>43720</v>
      </c>
      <c r="E41" s="1">
        <v>44085</v>
      </c>
      <c r="F41" t="s">
        <v>18</v>
      </c>
      <c r="G41">
        <v>1</v>
      </c>
      <c r="H41" t="s">
        <v>26</v>
      </c>
      <c r="I41" t="s">
        <v>20</v>
      </c>
      <c r="J41" t="s">
        <v>59</v>
      </c>
      <c r="K41" t="s">
        <v>28</v>
      </c>
      <c r="L41">
        <v>3300</v>
      </c>
      <c r="M41" s="1">
        <v>43720</v>
      </c>
      <c r="N41" t="s">
        <v>22</v>
      </c>
      <c r="O41" t="s">
        <v>23</v>
      </c>
      <c r="P41" s="1">
        <v>43852</v>
      </c>
    </row>
    <row r="42" spans="1:16" x14ac:dyDescent="0.25">
      <c r="A42" t="s">
        <v>91</v>
      </c>
      <c r="B42">
        <v>1.11200441808E+19</v>
      </c>
      <c r="C42" t="s">
        <v>17</v>
      </c>
      <c r="D42" s="1">
        <v>43468</v>
      </c>
      <c r="E42" s="1">
        <v>43740</v>
      </c>
      <c r="F42" t="s">
        <v>34</v>
      </c>
      <c r="G42">
        <v>3</v>
      </c>
      <c r="H42" t="s">
        <v>81</v>
      </c>
      <c r="I42" t="s">
        <v>20</v>
      </c>
      <c r="J42" t="s">
        <v>82</v>
      </c>
      <c r="K42" t="s">
        <v>31</v>
      </c>
      <c r="L42">
        <v>49401.25</v>
      </c>
      <c r="M42" s="1">
        <v>43468</v>
      </c>
      <c r="N42" t="s">
        <v>22</v>
      </c>
      <c r="O42" t="s">
        <v>23</v>
      </c>
      <c r="P42" s="1">
        <v>43852</v>
      </c>
    </row>
    <row r="43" spans="1:16" x14ac:dyDescent="0.25">
      <c r="A43" t="s">
        <v>92</v>
      </c>
      <c r="B43">
        <v>260001526500</v>
      </c>
      <c r="C43" t="s">
        <v>17</v>
      </c>
      <c r="D43" s="1">
        <v>43608</v>
      </c>
      <c r="E43" s="1">
        <v>43921</v>
      </c>
      <c r="F43" t="s">
        <v>34</v>
      </c>
      <c r="G43">
        <v>3</v>
      </c>
      <c r="H43" t="s">
        <v>81</v>
      </c>
      <c r="I43" t="s">
        <v>20</v>
      </c>
      <c r="J43" t="s">
        <v>82</v>
      </c>
      <c r="K43" t="s">
        <v>31</v>
      </c>
      <c r="L43">
        <v>9990.15</v>
      </c>
      <c r="M43" s="1">
        <v>43608</v>
      </c>
      <c r="N43" t="s">
        <v>22</v>
      </c>
      <c r="O43" t="s">
        <v>23</v>
      </c>
      <c r="P43" s="1">
        <v>43852</v>
      </c>
    </row>
    <row r="44" spans="1:16" x14ac:dyDescent="0.25">
      <c r="A44" t="s">
        <v>75</v>
      </c>
      <c r="B44">
        <v>260001120900</v>
      </c>
      <c r="C44" t="s">
        <v>17</v>
      </c>
      <c r="D44" s="1">
        <v>43348</v>
      </c>
      <c r="E44" s="1">
        <v>43438</v>
      </c>
      <c r="F44" t="s">
        <v>34</v>
      </c>
      <c r="G44">
        <v>3</v>
      </c>
      <c r="H44" t="s">
        <v>81</v>
      </c>
      <c r="I44" t="s">
        <v>20</v>
      </c>
      <c r="J44" t="s">
        <v>82</v>
      </c>
      <c r="K44" t="s">
        <v>31</v>
      </c>
      <c r="L44">
        <v>5165.63</v>
      </c>
      <c r="M44" s="1">
        <v>43348</v>
      </c>
      <c r="N44" t="s">
        <v>22</v>
      </c>
      <c r="O44" t="s">
        <v>23</v>
      </c>
      <c r="P44" s="1">
        <v>43852</v>
      </c>
    </row>
    <row r="45" spans="1:16" x14ac:dyDescent="0.25">
      <c r="A45" t="s">
        <v>93</v>
      </c>
      <c r="B45">
        <v>260001078700</v>
      </c>
      <c r="C45" t="s">
        <v>17</v>
      </c>
      <c r="D45" s="1">
        <v>43301</v>
      </c>
      <c r="E45" s="1">
        <v>43392</v>
      </c>
      <c r="F45" t="s">
        <v>34</v>
      </c>
      <c r="G45">
        <v>3</v>
      </c>
      <c r="H45" t="s">
        <v>81</v>
      </c>
      <c r="I45" t="s">
        <v>20</v>
      </c>
      <c r="J45" t="s">
        <v>82</v>
      </c>
      <c r="K45" t="s">
        <v>31</v>
      </c>
      <c r="L45">
        <v>17419.13</v>
      </c>
      <c r="M45" s="1">
        <v>43301</v>
      </c>
      <c r="N45" t="s">
        <v>22</v>
      </c>
      <c r="O45" t="s">
        <v>23</v>
      </c>
      <c r="P45" s="1">
        <v>43852</v>
      </c>
    </row>
    <row r="46" spans="1:16" x14ac:dyDescent="0.25">
      <c r="A46" t="s">
        <v>77</v>
      </c>
      <c r="B46">
        <v>2.41420209281359E+18</v>
      </c>
      <c r="C46" t="s">
        <v>17</v>
      </c>
      <c r="D46" s="1">
        <v>43831</v>
      </c>
      <c r="E46" s="1">
        <v>43921</v>
      </c>
      <c r="F46" t="s">
        <v>18</v>
      </c>
      <c r="G46">
        <v>3</v>
      </c>
      <c r="H46" t="s">
        <v>81</v>
      </c>
      <c r="I46" t="s">
        <v>20</v>
      </c>
      <c r="J46" t="s">
        <v>82</v>
      </c>
      <c r="K46" t="s">
        <v>28</v>
      </c>
      <c r="L46">
        <v>21680.799999999999</v>
      </c>
      <c r="M46" s="1">
        <v>43831</v>
      </c>
      <c r="N46" t="s">
        <v>22</v>
      </c>
      <c r="O46" t="s">
        <v>28</v>
      </c>
      <c r="P46" s="1">
        <v>43852</v>
      </c>
    </row>
    <row r="47" spans="1:16" x14ac:dyDescent="0.25">
      <c r="A47" t="s">
        <v>94</v>
      </c>
      <c r="B47">
        <v>230400108201</v>
      </c>
      <c r="C47" t="s">
        <v>17</v>
      </c>
      <c r="D47" s="1">
        <v>43556</v>
      </c>
      <c r="E47" s="1">
        <v>43921</v>
      </c>
      <c r="F47" t="s">
        <v>46</v>
      </c>
      <c r="G47">
        <v>3</v>
      </c>
      <c r="H47" t="s">
        <v>81</v>
      </c>
      <c r="I47" t="s">
        <v>20</v>
      </c>
      <c r="J47" t="s">
        <v>82</v>
      </c>
      <c r="K47" t="s">
        <v>28</v>
      </c>
      <c r="L47">
        <v>37500</v>
      </c>
      <c r="M47" s="1">
        <v>43556</v>
      </c>
      <c r="N47" t="s">
        <v>22</v>
      </c>
      <c r="O47" t="s">
        <v>28</v>
      </c>
      <c r="P47" s="1">
        <v>43852</v>
      </c>
    </row>
    <row r="48" spans="1:16" x14ac:dyDescent="0.25">
      <c r="A48" t="s">
        <v>95</v>
      </c>
      <c r="B48">
        <v>11988092</v>
      </c>
      <c r="C48" t="s">
        <v>17</v>
      </c>
      <c r="D48" s="1">
        <v>43138</v>
      </c>
      <c r="E48" s="1">
        <v>43143</v>
      </c>
      <c r="F48" t="s">
        <v>43</v>
      </c>
      <c r="G48">
        <v>3</v>
      </c>
      <c r="H48" t="s">
        <v>81</v>
      </c>
      <c r="I48" t="s">
        <v>20</v>
      </c>
      <c r="J48" t="s">
        <v>82</v>
      </c>
      <c r="K48" t="s">
        <v>31</v>
      </c>
      <c r="L48">
        <v>338.55</v>
      </c>
      <c r="M48" s="1">
        <v>43138</v>
      </c>
      <c r="N48" t="s">
        <v>22</v>
      </c>
      <c r="O48" t="s">
        <v>23</v>
      </c>
      <c r="P48" s="1">
        <v>43852</v>
      </c>
    </row>
    <row r="49" spans="1:16" x14ac:dyDescent="0.25">
      <c r="A49" t="s">
        <v>96</v>
      </c>
      <c r="B49">
        <v>1.00312670481002E+17</v>
      </c>
      <c r="C49" t="s">
        <v>17</v>
      </c>
      <c r="D49" s="1">
        <v>43466</v>
      </c>
      <c r="E49" s="1">
        <v>43555</v>
      </c>
      <c r="F49" t="s">
        <v>25</v>
      </c>
      <c r="G49">
        <v>3</v>
      </c>
      <c r="H49" t="s">
        <v>81</v>
      </c>
      <c r="I49" t="s">
        <v>20</v>
      </c>
      <c r="J49" t="s">
        <v>82</v>
      </c>
      <c r="K49" t="s">
        <v>28</v>
      </c>
      <c r="L49">
        <v>-98802.02</v>
      </c>
      <c r="M49" s="1">
        <v>43466</v>
      </c>
      <c r="N49" t="s">
        <v>97</v>
      </c>
      <c r="O49" t="s">
        <v>37</v>
      </c>
      <c r="P49" s="1">
        <v>43852</v>
      </c>
    </row>
    <row r="50" spans="1:16" x14ac:dyDescent="0.25">
      <c r="A50" t="s">
        <v>98</v>
      </c>
      <c r="B50">
        <v>64000252602</v>
      </c>
      <c r="C50" t="s">
        <v>17</v>
      </c>
      <c r="D50" s="1">
        <v>43291</v>
      </c>
      <c r="E50" s="1">
        <v>43655</v>
      </c>
      <c r="F50" t="s">
        <v>43</v>
      </c>
      <c r="G50">
        <v>3</v>
      </c>
      <c r="H50" t="s">
        <v>81</v>
      </c>
      <c r="I50" t="s">
        <v>20</v>
      </c>
      <c r="J50" t="s">
        <v>82</v>
      </c>
      <c r="K50" t="s">
        <v>28</v>
      </c>
      <c r="L50">
        <v>140949.5</v>
      </c>
      <c r="M50" s="1">
        <v>43291</v>
      </c>
      <c r="N50" t="s">
        <v>22</v>
      </c>
      <c r="O50" t="s">
        <v>23</v>
      </c>
      <c r="P50" s="1">
        <v>43852</v>
      </c>
    </row>
    <row r="51" spans="1:16" x14ac:dyDescent="0.25">
      <c r="A51" t="s">
        <v>83</v>
      </c>
      <c r="B51">
        <v>304003763</v>
      </c>
      <c r="C51" t="s">
        <v>17</v>
      </c>
      <c r="D51" s="1">
        <v>43556</v>
      </c>
      <c r="E51" s="1">
        <v>43921</v>
      </c>
      <c r="F51" t="s">
        <v>46</v>
      </c>
      <c r="G51">
        <v>3</v>
      </c>
      <c r="H51" t="s">
        <v>81</v>
      </c>
      <c r="I51" t="s">
        <v>20</v>
      </c>
      <c r="J51" t="s">
        <v>82</v>
      </c>
      <c r="K51" t="s">
        <v>28</v>
      </c>
      <c r="L51">
        <v>344794.13</v>
      </c>
      <c r="M51" s="1">
        <v>43556</v>
      </c>
      <c r="N51" t="s">
        <v>22</v>
      </c>
      <c r="O51" t="s">
        <v>28</v>
      </c>
      <c r="P51" s="1">
        <v>43852</v>
      </c>
    </row>
    <row r="52" spans="1:16" x14ac:dyDescent="0.25">
      <c r="A52" t="s">
        <v>87</v>
      </c>
      <c r="B52">
        <v>2000010048</v>
      </c>
      <c r="C52" t="s">
        <v>17</v>
      </c>
      <c r="D52" s="1">
        <v>43674</v>
      </c>
      <c r="E52" s="1">
        <v>44039</v>
      </c>
      <c r="F52" t="s">
        <v>43</v>
      </c>
      <c r="G52">
        <v>4</v>
      </c>
      <c r="H52" t="s">
        <v>99</v>
      </c>
      <c r="I52" t="s">
        <v>20</v>
      </c>
      <c r="J52" t="s">
        <v>100</v>
      </c>
      <c r="K52" t="s">
        <v>28</v>
      </c>
      <c r="L52">
        <v>115781.25</v>
      </c>
      <c r="M52" s="1">
        <v>43674</v>
      </c>
      <c r="N52" t="s">
        <v>22</v>
      </c>
      <c r="O52" t="s">
        <v>28</v>
      </c>
      <c r="P52" s="1">
        <v>43852</v>
      </c>
    </row>
    <row r="53" spans="1:16" x14ac:dyDescent="0.25">
      <c r="A53" t="s">
        <v>101</v>
      </c>
      <c r="B53">
        <v>2640011190</v>
      </c>
      <c r="C53" t="s">
        <v>17</v>
      </c>
      <c r="D53" s="1">
        <v>43262</v>
      </c>
      <c r="E53" s="1">
        <v>43353</v>
      </c>
      <c r="F53" t="s">
        <v>34</v>
      </c>
      <c r="G53">
        <v>3</v>
      </c>
      <c r="H53" t="s">
        <v>81</v>
      </c>
      <c r="I53" t="s">
        <v>20</v>
      </c>
      <c r="J53" t="s">
        <v>82</v>
      </c>
      <c r="K53" t="s">
        <v>31</v>
      </c>
      <c r="L53">
        <v>10625</v>
      </c>
      <c r="M53" s="1">
        <v>43262</v>
      </c>
      <c r="N53" t="s">
        <v>22</v>
      </c>
      <c r="O53" t="s">
        <v>23</v>
      </c>
      <c r="P53" s="1">
        <v>43852</v>
      </c>
    </row>
    <row r="54" spans="1:16" x14ac:dyDescent="0.25">
      <c r="A54" t="s">
        <v>90</v>
      </c>
      <c r="B54">
        <v>14055133</v>
      </c>
      <c r="C54" t="s">
        <v>17</v>
      </c>
      <c r="D54" s="1">
        <v>43672</v>
      </c>
      <c r="E54" s="1">
        <v>44037</v>
      </c>
      <c r="F54" t="s">
        <v>46</v>
      </c>
      <c r="G54">
        <v>2</v>
      </c>
      <c r="H54" t="s">
        <v>19</v>
      </c>
      <c r="I54" t="s">
        <v>20</v>
      </c>
      <c r="J54" t="s">
        <v>46</v>
      </c>
      <c r="K54" t="s">
        <v>31</v>
      </c>
      <c r="L54">
        <v>63000</v>
      </c>
      <c r="M54" s="1">
        <v>43672</v>
      </c>
      <c r="N54" t="s">
        <v>22</v>
      </c>
      <c r="O54" t="s">
        <v>23</v>
      </c>
      <c r="P54" s="1">
        <v>43852</v>
      </c>
    </row>
    <row r="55" spans="1:16" x14ac:dyDescent="0.25">
      <c r="A55" t="s">
        <v>102</v>
      </c>
      <c r="B55">
        <v>9.9000011190100001E+19</v>
      </c>
      <c r="C55" t="s">
        <v>17</v>
      </c>
      <c r="D55" s="1">
        <v>43675</v>
      </c>
      <c r="E55" s="1">
        <v>44040</v>
      </c>
      <c r="F55" t="s">
        <v>25</v>
      </c>
      <c r="G55">
        <v>2</v>
      </c>
      <c r="H55" t="s">
        <v>19</v>
      </c>
      <c r="I55" t="s">
        <v>20</v>
      </c>
      <c r="J55" t="s">
        <v>59</v>
      </c>
      <c r="K55" t="s">
        <v>21</v>
      </c>
      <c r="L55">
        <v>84590.55</v>
      </c>
      <c r="M55" s="1">
        <v>43675</v>
      </c>
      <c r="N55" t="s">
        <v>22</v>
      </c>
      <c r="O55" t="s">
        <v>23</v>
      </c>
      <c r="P55" s="1">
        <v>43852</v>
      </c>
    </row>
    <row r="56" spans="1:16" x14ac:dyDescent="0.25">
      <c r="A56" t="s">
        <v>103</v>
      </c>
      <c r="B56">
        <v>15552994</v>
      </c>
      <c r="C56" t="s">
        <v>17</v>
      </c>
      <c r="D56" s="1">
        <v>43801</v>
      </c>
      <c r="E56" s="1">
        <v>44166</v>
      </c>
      <c r="F56" t="s">
        <v>18</v>
      </c>
      <c r="G56">
        <v>2</v>
      </c>
      <c r="H56" t="s">
        <v>19</v>
      </c>
      <c r="I56" t="s">
        <v>20</v>
      </c>
      <c r="J56" t="s">
        <v>18</v>
      </c>
      <c r="K56" t="s">
        <v>21</v>
      </c>
      <c r="L56">
        <v>20625</v>
      </c>
      <c r="M56" s="1">
        <v>43801</v>
      </c>
      <c r="N56" t="s">
        <v>22</v>
      </c>
      <c r="O56" t="s">
        <v>23</v>
      </c>
      <c r="P56" s="1">
        <v>43852</v>
      </c>
    </row>
    <row r="57" spans="1:16" x14ac:dyDescent="0.25">
      <c r="A57" t="s">
        <v>55</v>
      </c>
      <c r="B57">
        <v>4.0101184342220198E+17</v>
      </c>
      <c r="C57" t="s">
        <v>17</v>
      </c>
      <c r="D57" s="1">
        <v>43245</v>
      </c>
      <c r="E57" s="1">
        <v>43609</v>
      </c>
      <c r="F57" t="s">
        <v>43</v>
      </c>
      <c r="G57">
        <v>1</v>
      </c>
      <c r="H57" t="s">
        <v>26</v>
      </c>
      <c r="I57" t="s">
        <v>20</v>
      </c>
      <c r="J57" t="s">
        <v>46</v>
      </c>
      <c r="K57" t="s">
        <v>28</v>
      </c>
      <c r="L57">
        <v>2809.25</v>
      </c>
      <c r="M57" s="1">
        <v>43245</v>
      </c>
      <c r="N57" t="s">
        <v>22</v>
      </c>
      <c r="O57" t="s">
        <v>23</v>
      </c>
      <c r="P57" s="1">
        <v>43852</v>
      </c>
    </row>
    <row r="58" spans="1:16" x14ac:dyDescent="0.25">
      <c r="A58" t="s">
        <v>104</v>
      </c>
      <c r="B58">
        <v>4.0101184334860198E+17</v>
      </c>
      <c r="C58" t="s">
        <v>17</v>
      </c>
      <c r="D58" s="1">
        <v>43245</v>
      </c>
      <c r="E58" s="1">
        <v>43609</v>
      </c>
      <c r="F58" t="s">
        <v>43</v>
      </c>
      <c r="G58">
        <v>1</v>
      </c>
      <c r="H58" t="s">
        <v>26</v>
      </c>
      <c r="I58" t="s">
        <v>20</v>
      </c>
      <c r="J58" t="s">
        <v>46</v>
      </c>
      <c r="K58" t="s">
        <v>31</v>
      </c>
      <c r="L58">
        <v>2809.13</v>
      </c>
      <c r="M58" s="1">
        <v>43245</v>
      </c>
      <c r="N58" t="s">
        <v>22</v>
      </c>
      <c r="O58" t="s">
        <v>23</v>
      </c>
      <c r="P58" s="1">
        <v>43852</v>
      </c>
    </row>
    <row r="59" spans="1:16" x14ac:dyDescent="0.25">
      <c r="A59" t="s">
        <v>54</v>
      </c>
      <c r="B59">
        <v>4.0101182872100198E+17</v>
      </c>
      <c r="C59" t="s">
        <v>17</v>
      </c>
      <c r="D59" s="1">
        <v>43245</v>
      </c>
      <c r="E59" s="1">
        <v>43609</v>
      </c>
      <c r="F59" t="s">
        <v>43</v>
      </c>
      <c r="G59">
        <v>1</v>
      </c>
      <c r="H59" t="s">
        <v>26</v>
      </c>
      <c r="I59" t="s">
        <v>20</v>
      </c>
      <c r="J59" t="s">
        <v>46</v>
      </c>
      <c r="K59" t="s">
        <v>31</v>
      </c>
      <c r="L59">
        <v>943.5</v>
      </c>
      <c r="M59" s="1">
        <v>43246</v>
      </c>
      <c r="N59" t="s">
        <v>22</v>
      </c>
      <c r="O59" t="s">
        <v>23</v>
      </c>
      <c r="P59" s="1">
        <v>43852</v>
      </c>
    </row>
    <row r="60" spans="1:16" x14ac:dyDescent="0.25">
      <c r="A60" t="s">
        <v>105</v>
      </c>
      <c r="B60">
        <v>63500356700</v>
      </c>
      <c r="C60" t="s">
        <v>17</v>
      </c>
      <c r="D60" s="1">
        <v>43435</v>
      </c>
      <c r="E60" s="1">
        <v>43799</v>
      </c>
      <c r="F60" t="s">
        <v>43</v>
      </c>
      <c r="G60">
        <v>12</v>
      </c>
      <c r="H60" t="s">
        <v>106</v>
      </c>
      <c r="I60" t="s">
        <v>20</v>
      </c>
      <c r="J60" t="s">
        <v>82</v>
      </c>
      <c r="K60" t="s">
        <v>28</v>
      </c>
      <c r="L60">
        <v>231094.04</v>
      </c>
      <c r="M60" s="1">
        <v>43435</v>
      </c>
      <c r="N60" t="s">
        <v>22</v>
      </c>
      <c r="O60" t="s">
        <v>28</v>
      </c>
      <c r="P60" s="1">
        <v>43852</v>
      </c>
    </row>
    <row r="61" spans="1:16" x14ac:dyDescent="0.25">
      <c r="A61" t="s">
        <v>107</v>
      </c>
      <c r="B61">
        <v>304001140</v>
      </c>
      <c r="C61" t="s">
        <v>17</v>
      </c>
      <c r="D61" s="1">
        <v>43313</v>
      </c>
      <c r="E61" s="1">
        <v>43677</v>
      </c>
      <c r="F61" t="s">
        <v>46</v>
      </c>
      <c r="G61">
        <v>6</v>
      </c>
      <c r="H61" t="s">
        <v>108</v>
      </c>
      <c r="I61" t="s">
        <v>20</v>
      </c>
      <c r="J61" t="s">
        <v>46</v>
      </c>
      <c r="K61" t="s">
        <v>28</v>
      </c>
      <c r="L61">
        <v>84375</v>
      </c>
      <c r="M61" s="1">
        <v>43313</v>
      </c>
      <c r="N61" t="s">
        <v>22</v>
      </c>
      <c r="O61" t="s">
        <v>23</v>
      </c>
      <c r="P61" s="1">
        <v>43852</v>
      </c>
    </row>
    <row r="62" spans="1:16" x14ac:dyDescent="0.25">
      <c r="A62" t="s">
        <v>109</v>
      </c>
      <c r="B62">
        <v>9.1000036181700002E+19</v>
      </c>
      <c r="C62" t="s">
        <v>17</v>
      </c>
      <c r="D62" s="1">
        <v>43446</v>
      </c>
      <c r="E62" s="1">
        <v>43810</v>
      </c>
      <c r="F62" t="s">
        <v>46</v>
      </c>
      <c r="G62">
        <v>6</v>
      </c>
      <c r="H62" t="s">
        <v>108</v>
      </c>
      <c r="I62" t="s">
        <v>20</v>
      </c>
      <c r="J62" t="s">
        <v>46</v>
      </c>
      <c r="K62" t="s">
        <v>28</v>
      </c>
      <c r="L62">
        <v>62500</v>
      </c>
      <c r="M62" s="1">
        <v>43446</v>
      </c>
      <c r="N62" t="s">
        <v>22</v>
      </c>
      <c r="O62" t="s">
        <v>28</v>
      </c>
      <c r="P62" s="1">
        <v>43852</v>
      </c>
    </row>
    <row r="63" spans="1:16" x14ac:dyDescent="0.25">
      <c r="A63" t="s">
        <v>24</v>
      </c>
      <c r="B63">
        <v>2.4122024404601001E+18</v>
      </c>
      <c r="C63" t="s">
        <v>17</v>
      </c>
      <c r="D63" s="1">
        <v>43369</v>
      </c>
      <c r="E63" s="1">
        <v>43733</v>
      </c>
      <c r="F63" t="s">
        <v>18</v>
      </c>
      <c r="G63">
        <v>1</v>
      </c>
      <c r="H63" t="s">
        <v>26</v>
      </c>
      <c r="I63" t="s">
        <v>20</v>
      </c>
      <c r="J63" t="s">
        <v>18</v>
      </c>
      <c r="K63" t="s">
        <v>31</v>
      </c>
      <c r="L63">
        <v>2722.5</v>
      </c>
      <c r="M63" s="1">
        <v>43369</v>
      </c>
      <c r="N63" t="s">
        <v>22</v>
      </c>
      <c r="O63" t="s">
        <v>23</v>
      </c>
      <c r="P63" s="1">
        <v>43852</v>
      </c>
    </row>
    <row r="64" spans="1:16" x14ac:dyDescent="0.25">
      <c r="A64" t="s">
        <v>29</v>
      </c>
      <c r="B64" t="s">
        <v>110</v>
      </c>
      <c r="C64" t="s">
        <v>17</v>
      </c>
      <c r="D64" s="1">
        <v>43282</v>
      </c>
      <c r="E64" s="1">
        <v>43646</v>
      </c>
      <c r="F64" t="s">
        <v>46</v>
      </c>
      <c r="G64">
        <v>3</v>
      </c>
      <c r="H64" t="s">
        <v>81</v>
      </c>
      <c r="I64" t="s">
        <v>20</v>
      </c>
      <c r="J64" t="s">
        <v>82</v>
      </c>
      <c r="K64" t="s">
        <v>28</v>
      </c>
      <c r="L64">
        <v>30030.63</v>
      </c>
      <c r="M64" s="1">
        <v>43646</v>
      </c>
      <c r="N64" t="s">
        <v>22</v>
      </c>
      <c r="O64" t="s">
        <v>23</v>
      </c>
      <c r="P64" s="1">
        <v>43852</v>
      </c>
    </row>
    <row r="65" spans="1:16" x14ac:dyDescent="0.25">
      <c r="A65" t="s">
        <v>111</v>
      </c>
      <c r="B65">
        <v>9.9000046190100005E+19</v>
      </c>
      <c r="C65" t="s">
        <v>17</v>
      </c>
      <c r="D65" s="1">
        <v>43675</v>
      </c>
      <c r="E65" s="1">
        <v>44040</v>
      </c>
      <c r="F65" t="s">
        <v>43</v>
      </c>
      <c r="G65">
        <v>2</v>
      </c>
      <c r="H65" t="s">
        <v>19</v>
      </c>
      <c r="I65" t="s">
        <v>20</v>
      </c>
      <c r="J65" t="s">
        <v>59</v>
      </c>
      <c r="K65" t="s">
        <v>21</v>
      </c>
      <c r="L65">
        <v>10547.63</v>
      </c>
      <c r="M65" s="1">
        <v>43675</v>
      </c>
      <c r="N65" t="s">
        <v>22</v>
      </c>
      <c r="O65" t="s">
        <v>23</v>
      </c>
      <c r="P65" s="1">
        <v>43852</v>
      </c>
    </row>
    <row r="66" spans="1:16" x14ac:dyDescent="0.25">
      <c r="A66" t="s">
        <v>112</v>
      </c>
      <c r="B66">
        <v>3.1142011248201902E+18</v>
      </c>
      <c r="C66" t="s">
        <v>17</v>
      </c>
      <c r="D66" s="1">
        <v>43647</v>
      </c>
      <c r="E66" s="1">
        <v>44012</v>
      </c>
      <c r="F66" t="s">
        <v>43</v>
      </c>
      <c r="G66">
        <v>3</v>
      </c>
      <c r="H66" t="s">
        <v>81</v>
      </c>
      <c r="I66" t="s">
        <v>20</v>
      </c>
      <c r="J66" t="s">
        <v>82</v>
      </c>
      <c r="K66" t="s">
        <v>28</v>
      </c>
      <c r="L66">
        <v>20165.5</v>
      </c>
      <c r="M66" s="1">
        <v>43647</v>
      </c>
      <c r="N66" t="s">
        <v>22</v>
      </c>
      <c r="O66" t="s">
        <v>28</v>
      </c>
      <c r="P66" s="1">
        <v>43852</v>
      </c>
    </row>
    <row r="67" spans="1:16" x14ac:dyDescent="0.25">
      <c r="A67" t="s">
        <v>73</v>
      </c>
      <c r="B67">
        <v>32119154</v>
      </c>
      <c r="C67" t="s">
        <v>17</v>
      </c>
      <c r="D67" s="1">
        <v>43556</v>
      </c>
      <c r="E67" s="1">
        <v>43616</v>
      </c>
      <c r="F67" t="s">
        <v>34</v>
      </c>
      <c r="G67">
        <v>3</v>
      </c>
      <c r="H67" t="s">
        <v>81</v>
      </c>
      <c r="I67" t="s">
        <v>20</v>
      </c>
      <c r="J67" t="s">
        <v>82</v>
      </c>
      <c r="K67" t="s">
        <v>31</v>
      </c>
      <c r="L67">
        <v>11593.27</v>
      </c>
      <c r="M67" s="1">
        <v>43556</v>
      </c>
      <c r="N67" t="s">
        <v>22</v>
      </c>
      <c r="O67" t="s">
        <v>23</v>
      </c>
      <c r="P67" s="1">
        <v>43852</v>
      </c>
    </row>
    <row r="68" spans="1:16" x14ac:dyDescent="0.25">
      <c r="A68" t="s">
        <v>69</v>
      </c>
      <c r="B68">
        <v>4.0011170900050298E+17</v>
      </c>
      <c r="C68" t="s">
        <v>17</v>
      </c>
      <c r="D68" s="1">
        <v>43586</v>
      </c>
      <c r="E68" s="1">
        <v>43951</v>
      </c>
      <c r="F68" t="s">
        <v>43</v>
      </c>
      <c r="G68">
        <v>3</v>
      </c>
      <c r="H68" t="s">
        <v>81</v>
      </c>
      <c r="I68" t="s">
        <v>20</v>
      </c>
      <c r="J68" t="s">
        <v>82</v>
      </c>
      <c r="K68" t="s">
        <v>28</v>
      </c>
      <c r="L68">
        <v>1005</v>
      </c>
      <c r="M68" s="1">
        <v>43586</v>
      </c>
      <c r="N68" t="s">
        <v>22</v>
      </c>
      <c r="O68" t="s">
        <v>28</v>
      </c>
      <c r="P68" s="1">
        <v>43852</v>
      </c>
    </row>
    <row r="69" spans="1:16" x14ac:dyDescent="0.25">
      <c r="A69" t="s">
        <v>113</v>
      </c>
      <c r="B69">
        <v>1.11200441703E+19</v>
      </c>
      <c r="C69" t="s">
        <v>17</v>
      </c>
      <c r="D69" s="1">
        <v>43182</v>
      </c>
      <c r="E69" s="1">
        <v>44096</v>
      </c>
      <c r="F69" t="s">
        <v>34</v>
      </c>
      <c r="G69">
        <v>1</v>
      </c>
      <c r="H69" t="s">
        <v>26</v>
      </c>
      <c r="I69" t="s">
        <v>20</v>
      </c>
      <c r="J69" t="s">
        <v>35</v>
      </c>
      <c r="K69" t="s">
        <v>31</v>
      </c>
      <c r="L69">
        <v>26763.439999999999</v>
      </c>
      <c r="M69" s="1">
        <v>43639</v>
      </c>
      <c r="N69" t="s">
        <v>22</v>
      </c>
      <c r="O69" t="s">
        <v>23</v>
      </c>
      <c r="P69" s="1">
        <v>43852</v>
      </c>
    </row>
    <row r="70" spans="1:16" x14ac:dyDescent="0.25">
      <c r="A70" t="s">
        <v>114</v>
      </c>
      <c r="B70">
        <v>1.1120036180999999E+19</v>
      </c>
      <c r="C70" t="s">
        <v>17</v>
      </c>
      <c r="D70" s="1">
        <v>43547</v>
      </c>
      <c r="E70" s="1">
        <v>43912</v>
      </c>
      <c r="F70" t="s">
        <v>46</v>
      </c>
      <c r="G70">
        <v>1</v>
      </c>
      <c r="H70" t="s">
        <v>26</v>
      </c>
      <c r="I70" t="s">
        <v>20</v>
      </c>
      <c r="J70" t="s">
        <v>46</v>
      </c>
      <c r="K70" t="s">
        <v>28</v>
      </c>
      <c r="L70">
        <v>59322</v>
      </c>
      <c r="M70" s="1">
        <v>43577</v>
      </c>
      <c r="N70" t="s">
        <v>22</v>
      </c>
      <c r="O70" t="s">
        <v>28</v>
      </c>
      <c r="P70" s="1">
        <v>43852</v>
      </c>
    </row>
    <row r="71" spans="1:16" x14ac:dyDescent="0.25">
      <c r="A71" t="s">
        <v>115</v>
      </c>
      <c r="B71" t="s">
        <v>116</v>
      </c>
      <c r="C71" t="s">
        <v>17</v>
      </c>
      <c r="D71" s="1">
        <v>43573</v>
      </c>
      <c r="E71" s="1">
        <v>45947</v>
      </c>
      <c r="F71" t="s">
        <v>46</v>
      </c>
      <c r="G71">
        <v>1</v>
      </c>
      <c r="H71" t="s">
        <v>26</v>
      </c>
      <c r="I71" t="s">
        <v>20</v>
      </c>
      <c r="J71" t="s">
        <v>46</v>
      </c>
      <c r="K71" t="s">
        <v>31</v>
      </c>
      <c r="L71">
        <v>250000</v>
      </c>
      <c r="M71" s="1">
        <v>43573</v>
      </c>
      <c r="N71" t="s">
        <v>22</v>
      </c>
      <c r="O71" t="s">
        <v>23</v>
      </c>
      <c r="P71" s="1">
        <v>43852</v>
      </c>
    </row>
    <row r="72" spans="1:16" x14ac:dyDescent="0.25">
      <c r="A72" t="s">
        <v>117</v>
      </c>
      <c r="B72" t="s">
        <v>118</v>
      </c>
      <c r="C72" t="s">
        <v>17</v>
      </c>
      <c r="D72" s="1">
        <v>43560</v>
      </c>
      <c r="E72" s="1">
        <v>46116</v>
      </c>
      <c r="F72" t="s">
        <v>46</v>
      </c>
      <c r="G72">
        <v>1</v>
      </c>
      <c r="H72" t="s">
        <v>26</v>
      </c>
      <c r="I72" t="s">
        <v>20</v>
      </c>
      <c r="J72" t="s">
        <v>46</v>
      </c>
      <c r="K72" t="s">
        <v>31</v>
      </c>
      <c r="L72">
        <v>162500</v>
      </c>
      <c r="M72" s="1">
        <v>43560</v>
      </c>
      <c r="N72" t="s">
        <v>22</v>
      </c>
      <c r="O72" t="s">
        <v>23</v>
      </c>
      <c r="P72" s="1">
        <v>43852</v>
      </c>
    </row>
    <row r="73" spans="1:16" x14ac:dyDescent="0.25">
      <c r="A73" t="s">
        <v>91</v>
      </c>
      <c r="B73" t="s">
        <v>119</v>
      </c>
      <c r="C73" t="s">
        <v>17</v>
      </c>
      <c r="D73" s="1">
        <v>43514</v>
      </c>
      <c r="E73" s="1">
        <v>43529</v>
      </c>
      <c r="F73" t="s">
        <v>43</v>
      </c>
      <c r="G73">
        <v>3</v>
      </c>
      <c r="H73" t="s">
        <v>81</v>
      </c>
      <c r="I73" t="s">
        <v>20</v>
      </c>
      <c r="J73" t="s">
        <v>82</v>
      </c>
      <c r="K73" t="s">
        <v>31</v>
      </c>
      <c r="L73">
        <v>529.13</v>
      </c>
      <c r="M73" s="1">
        <v>43514</v>
      </c>
      <c r="N73" t="s">
        <v>22</v>
      </c>
      <c r="O73" t="s">
        <v>23</v>
      </c>
      <c r="P73" s="1">
        <v>43852</v>
      </c>
    </row>
    <row r="74" spans="1:16" x14ac:dyDescent="0.25">
      <c r="A74" t="s">
        <v>60</v>
      </c>
      <c r="B74" t="s">
        <v>120</v>
      </c>
      <c r="C74" t="s">
        <v>17</v>
      </c>
      <c r="D74" s="1">
        <v>43514</v>
      </c>
      <c r="E74" s="1">
        <v>43529</v>
      </c>
      <c r="F74" t="s">
        <v>43</v>
      </c>
      <c r="G74">
        <v>3</v>
      </c>
      <c r="H74" t="s">
        <v>81</v>
      </c>
      <c r="I74" t="s">
        <v>20</v>
      </c>
      <c r="J74" t="s">
        <v>82</v>
      </c>
      <c r="K74" t="s">
        <v>31</v>
      </c>
      <c r="L74">
        <v>8468.49</v>
      </c>
      <c r="M74" s="1">
        <v>43514</v>
      </c>
      <c r="N74" t="s">
        <v>22</v>
      </c>
      <c r="O74" t="s">
        <v>23</v>
      </c>
      <c r="P74" s="1">
        <v>43852</v>
      </c>
    </row>
    <row r="75" spans="1:16" x14ac:dyDescent="0.25">
      <c r="A75" t="s">
        <v>61</v>
      </c>
      <c r="B75" t="s">
        <v>121</v>
      </c>
      <c r="C75" t="s">
        <v>17</v>
      </c>
      <c r="D75" s="1">
        <v>43528</v>
      </c>
      <c r="E75" s="1">
        <v>43534</v>
      </c>
      <c r="F75" t="s">
        <v>43</v>
      </c>
      <c r="G75">
        <v>3</v>
      </c>
      <c r="H75" t="s">
        <v>81</v>
      </c>
      <c r="I75" t="s">
        <v>20</v>
      </c>
      <c r="J75" t="s">
        <v>82</v>
      </c>
      <c r="K75" t="s">
        <v>31</v>
      </c>
      <c r="L75">
        <v>6739.76</v>
      </c>
      <c r="M75" s="1">
        <v>43528</v>
      </c>
      <c r="N75" t="s">
        <v>22</v>
      </c>
      <c r="O75" t="s">
        <v>23</v>
      </c>
      <c r="P75" s="1">
        <v>43852</v>
      </c>
    </row>
    <row r="76" spans="1:16" x14ac:dyDescent="0.25">
      <c r="A76" t="s">
        <v>62</v>
      </c>
      <c r="B76" t="s">
        <v>122</v>
      </c>
      <c r="C76" t="s">
        <v>17</v>
      </c>
      <c r="D76" s="1">
        <v>43513</v>
      </c>
      <c r="E76" s="1">
        <v>43518</v>
      </c>
      <c r="F76" t="s">
        <v>18</v>
      </c>
      <c r="G76">
        <v>3</v>
      </c>
      <c r="H76" t="s">
        <v>81</v>
      </c>
      <c r="I76" t="s">
        <v>20</v>
      </c>
      <c r="J76" t="s">
        <v>82</v>
      </c>
      <c r="K76" t="s">
        <v>28</v>
      </c>
      <c r="L76">
        <v>6739.76</v>
      </c>
      <c r="M76" s="1">
        <v>43513</v>
      </c>
      <c r="N76" t="s">
        <v>22</v>
      </c>
      <c r="O76" t="s">
        <v>23</v>
      </c>
      <c r="P76" s="1">
        <v>43852</v>
      </c>
    </row>
    <row r="77" spans="1:16" x14ac:dyDescent="0.25">
      <c r="A77" t="s">
        <v>123</v>
      </c>
      <c r="B77" t="s">
        <v>124</v>
      </c>
      <c r="C77" t="s">
        <v>17</v>
      </c>
      <c r="D77" s="1">
        <v>43585</v>
      </c>
      <c r="E77" s="1">
        <v>43646</v>
      </c>
      <c r="F77" t="s">
        <v>34</v>
      </c>
      <c r="G77">
        <v>3</v>
      </c>
      <c r="H77" t="s">
        <v>81</v>
      </c>
      <c r="I77" t="s">
        <v>20</v>
      </c>
      <c r="J77" t="s">
        <v>82</v>
      </c>
      <c r="K77" t="s">
        <v>31</v>
      </c>
      <c r="L77">
        <v>3854.23</v>
      </c>
      <c r="M77" s="1">
        <v>43585</v>
      </c>
      <c r="N77" t="s">
        <v>22</v>
      </c>
      <c r="O77" t="s">
        <v>23</v>
      </c>
      <c r="P77" s="1">
        <v>43852</v>
      </c>
    </row>
    <row r="78" spans="1:16" x14ac:dyDescent="0.25">
      <c r="A78" t="s">
        <v>125</v>
      </c>
      <c r="B78">
        <v>44180169</v>
      </c>
      <c r="C78" t="s">
        <v>17</v>
      </c>
      <c r="D78" s="1">
        <v>43119</v>
      </c>
      <c r="E78" s="1">
        <v>43483</v>
      </c>
      <c r="F78" t="s">
        <v>43</v>
      </c>
      <c r="G78">
        <v>3</v>
      </c>
      <c r="H78" t="s">
        <v>81</v>
      </c>
      <c r="I78" t="s">
        <v>20</v>
      </c>
      <c r="J78" t="s">
        <v>82</v>
      </c>
      <c r="K78" t="s">
        <v>31</v>
      </c>
      <c r="L78">
        <v>97.35</v>
      </c>
      <c r="M78" s="1">
        <v>43138</v>
      </c>
      <c r="N78" t="s">
        <v>22</v>
      </c>
      <c r="O78" t="s">
        <v>23</v>
      </c>
      <c r="P78" s="1">
        <v>43852</v>
      </c>
    </row>
    <row r="79" spans="1:16" x14ac:dyDescent="0.25">
      <c r="A79" t="s">
        <v>126</v>
      </c>
      <c r="B79">
        <v>4.0921519655770099E+17</v>
      </c>
      <c r="C79" t="s">
        <v>17</v>
      </c>
      <c r="D79" s="1">
        <v>43556</v>
      </c>
      <c r="E79" s="1">
        <v>43921</v>
      </c>
      <c r="F79" t="s">
        <v>46</v>
      </c>
      <c r="G79">
        <v>3</v>
      </c>
      <c r="H79" t="s">
        <v>81</v>
      </c>
      <c r="I79" t="s">
        <v>20</v>
      </c>
      <c r="J79" t="s">
        <v>82</v>
      </c>
      <c r="K79" t="s">
        <v>28</v>
      </c>
      <c r="L79">
        <v>215165</v>
      </c>
      <c r="M79" s="1">
        <v>43556</v>
      </c>
      <c r="N79" t="s">
        <v>22</v>
      </c>
      <c r="O79" t="s">
        <v>28</v>
      </c>
      <c r="P79" s="1">
        <v>43852</v>
      </c>
    </row>
    <row r="80" spans="1:16" x14ac:dyDescent="0.25">
      <c r="A80" t="s">
        <v>64</v>
      </c>
      <c r="B80">
        <v>4.0011228354670298E+17</v>
      </c>
      <c r="C80" t="s">
        <v>17</v>
      </c>
      <c r="D80" s="1">
        <v>43736</v>
      </c>
      <c r="E80" s="1">
        <v>44101</v>
      </c>
      <c r="F80" t="s">
        <v>43</v>
      </c>
      <c r="G80">
        <v>3</v>
      </c>
      <c r="H80" t="s">
        <v>81</v>
      </c>
      <c r="I80" t="s">
        <v>20</v>
      </c>
      <c r="J80" t="s">
        <v>82</v>
      </c>
      <c r="K80" t="s">
        <v>28</v>
      </c>
      <c r="L80">
        <v>18814.25</v>
      </c>
      <c r="M80" s="1">
        <v>43736</v>
      </c>
      <c r="N80" t="s">
        <v>22</v>
      </c>
      <c r="O80" t="s">
        <v>28</v>
      </c>
      <c r="P80" s="1">
        <v>43852</v>
      </c>
    </row>
    <row r="81" spans="1:16" x14ac:dyDescent="0.25">
      <c r="A81" t="s">
        <v>79</v>
      </c>
      <c r="B81" t="s">
        <v>127</v>
      </c>
      <c r="C81" t="s">
        <v>17</v>
      </c>
      <c r="D81" s="1">
        <v>43777</v>
      </c>
      <c r="E81" s="1">
        <v>44142</v>
      </c>
      <c r="F81" t="s">
        <v>58</v>
      </c>
      <c r="G81">
        <v>10</v>
      </c>
      <c r="H81" t="s">
        <v>128</v>
      </c>
      <c r="I81" t="s">
        <v>20</v>
      </c>
      <c r="J81" t="s">
        <v>76</v>
      </c>
      <c r="K81" t="s">
        <v>28</v>
      </c>
      <c r="L81">
        <v>24311.1</v>
      </c>
      <c r="M81" s="1">
        <v>43777</v>
      </c>
      <c r="N81" t="s">
        <v>22</v>
      </c>
      <c r="O81" t="s">
        <v>23</v>
      </c>
      <c r="P81" s="1">
        <v>43852</v>
      </c>
    </row>
    <row r="82" spans="1:16" x14ac:dyDescent="0.25">
      <c r="A82" t="s">
        <v>66</v>
      </c>
      <c r="B82">
        <v>4.0011228354670202E+17</v>
      </c>
      <c r="C82" t="s">
        <v>17</v>
      </c>
      <c r="D82" s="1">
        <v>43371</v>
      </c>
      <c r="E82" s="1">
        <v>43735</v>
      </c>
      <c r="F82" t="s">
        <v>43</v>
      </c>
      <c r="G82">
        <v>3</v>
      </c>
      <c r="H82" t="s">
        <v>81</v>
      </c>
      <c r="I82" t="s">
        <v>20</v>
      </c>
      <c r="J82" t="s">
        <v>82</v>
      </c>
      <c r="K82" t="s">
        <v>28</v>
      </c>
      <c r="L82">
        <v>6250</v>
      </c>
      <c r="M82" s="1">
        <v>43371</v>
      </c>
      <c r="N82" t="s">
        <v>22</v>
      </c>
      <c r="O82" t="s">
        <v>37</v>
      </c>
      <c r="P82" s="1">
        <v>43852</v>
      </c>
    </row>
    <row r="83" spans="1:16" x14ac:dyDescent="0.25">
      <c r="A83" t="s">
        <v>115</v>
      </c>
      <c r="B83">
        <v>1.1120044185899901E+19</v>
      </c>
      <c r="C83" t="s">
        <v>17</v>
      </c>
      <c r="D83" s="1">
        <v>43468</v>
      </c>
      <c r="E83" s="1">
        <v>43740</v>
      </c>
      <c r="F83" t="s">
        <v>34</v>
      </c>
      <c r="G83">
        <v>3</v>
      </c>
      <c r="H83" t="s">
        <v>81</v>
      </c>
      <c r="I83" t="s">
        <v>20</v>
      </c>
      <c r="J83" t="s">
        <v>82</v>
      </c>
      <c r="K83" t="s">
        <v>31</v>
      </c>
      <c r="L83">
        <v>45000</v>
      </c>
      <c r="M83" s="1">
        <v>43468</v>
      </c>
      <c r="N83" t="s">
        <v>22</v>
      </c>
      <c r="O83" t="s">
        <v>23</v>
      </c>
      <c r="P83" s="1">
        <v>43852</v>
      </c>
    </row>
    <row r="84" spans="1:16" x14ac:dyDescent="0.25">
      <c r="A84" t="s">
        <v>129</v>
      </c>
      <c r="B84">
        <v>2.005162167315E+17</v>
      </c>
      <c r="C84" t="s">
        <v>17</v>
      </c>
      <c r="D84" s="1">
        <v>43448</v>
      </c>
      <c r="E84" s="1">
        <v>43812</v>
      </c>
      <c r="F84" t="s">
        <v>18</v>
      </c>
      <c r="G84">
        <v>12</v>
      </c>
      <c r="H84" t="s">
        <v>106</v>
      </c>
      <c r="I84" t="s">
        <v>20</v>
      </c>
      <c r="J84" t="s">
        <v>82</v>
      </c>
      <c r="K84" t="s">
        <v>31</v>
      </c>
      <c r="L84">
        <v>5659.5</v>
      </c>
      <c r="M84" s="1">
        <v>43448</v>
      </c>
      <c r="N84" t="s">
        <v>22</v>
      </c>
      <c r="O84" t="s">
        <v>23</v>
      </c>
      <c r="P84" s="1">
        <v>43852</v>
      </c>
    </row>
    <row r="85" spans="1:16" x14ac:dyDescent="0.25">
      <c r="A85" t="s">
        <v>130</v>
      </c>
      <c r="B85" t="s">
        <v>131</v>
      </c>
      <c r="C85" t="s">
        <v>17</v>
      </c>
      <c r="D85" s="1">
        <v>43577</v>
      </c>
      <c r="E85" s="1">
        <v>43942</v>
      </c>
      <c r="F85" t="s">
        <v>18</v>
      </c>
      <c r="G85">
        <v>11</v>
      </c>
      <c r="H85" t="s">
        <v>48</v>
      </c>
      <c r="I85" t="s">
        <v>20</v>
      </c>
      <c r="J85" t="s">
        <v>18</v>
      </c>
      <c r="K85" t="s">
        <v>31</v>
      </c>
      <c r="L85">
        <v>357.06</v>
      </c>
      <c r="M85" s="1">
        <v>43577</v>
      </c>
      <c r="N85" t="s">
        <v>22</v>
      </c>
      <c r="O85" t="s">
        <v>23</v>
      </c>
      <c r="P85" s="1">
        <v>43852</v>
      </c>
    </row>
    <row r="86" spans="1:16" x14ac:dyDescent="0.25">
      <c r="A86" t="s">
        <v>132</v>
      </c>
      <c r="B86" t="s">
        <v>133</v>
      </c>
      <c r="C86" t="s">
        <v>17</v>
      </c>
      <c r="D86" s="1">
        <v>43563</v>
      </c>
      <c r="E86" s="1">
        <v>43928</v>
      </c>
      <c r="F86" t="s">
        <v>18</v>
      </c>
      <c r="G86">
        <v>11</v>
      </c>
      <c r="H86" t="s">
        <v>48</v>
      </c>
      <c r="I86" t="s">
        <v>20</v>
      </c>
      <c r="J86" t="s">
        <v>18</v>
      </c>
      <c r="K86" t="s">
        <v>31</v>
      </c>
      <c r="L86">
        <v>693</v>
      </c>
      <c r="M86" s="1">
        <v>43563</v>
      </c>
      <c r="N86" t="s">
        <v>22</v>
      </c>
      <c r="O86" t="s">
        <v>23</v>
      </c>
      <c r="P86" s="1">
        <v>43852</v>
      </c>
    </row>
    <row r="87" spans="1:16" x14ac:dyDescent="0.25">
      <c r="A87" t="s">
        <v>134</v>
      </c>
      <c r="B87" t="s">
        <v>135</v>
      </c>
      <c r="C87" t="s">
        <v>17</v>
      </c>
      <c r="D87" s="1">
        <v>43563</v>
      </c>
      <c r="E87" s="1">
        <v>43928</v>
      </c>
      <c r="F87" t="s">
        <v>18</v>
      </c>
      <c r="G87">
        <v>11</v>
      </c>
      <c r="H87" t="s">
        <v>48</v>
      </c>
      <c r="I87" t="s">
        <v>20</v>
      </c>
      <c r="J87" t="s">
        <v>18</v>
      </c>
      <c r="K87" t="s">
        <v>31</v>
      </c>
      <c r="L87">
        <v>2598.75</v>
      </c>
      <c r="M87" s="1">
        <v>43563</v>
      </c>
      <c r="N87" t="s">
        <v>22</v>
      </c>
      <c r="O87" t="s">
        <v>23</v>
      </c>
      <c r="P87" s="1">
        <v>43852</v>
      </c>
    </row>
    <row r="88" spans="1:16" x14ac:dyDescent="0.25">
      <c r="A88" t="s">
        <v>136</v>
      </c>
      <c r="B88" t="s">
        <v>137</v>
      </c>
      <c r="C88" t="s">
        <v>17</v>
      </c>
      <c r="D88" s="1">
        <v>43264</v>
      </c>
      <c r="E88" s="1">
        <v>43628</v>
      </c>
      <c r="F88" t="s">
        <v>18</v>
      </c>
      <c r="G88">
        <v>11</v>
      </c>
      <c r="H88" t="s">
        <v>48</v>
      </c>
      <c r="I88" t="s">
        <v>20</v>
      </c>
      <c r="J88" t="s">
        <v>18</v>
      </c>
      <c r="K88" t="s">
        <v>28</v>
      </c>
      <c r="L88">
        <v>20625</v>
      </c>
      <c r="M88" s="1">
        <v>43264</v>
      </c>
      <c r="N88" t="s">
        <v>22</v>
      </c>
      <c r="O88" t="s">
        <v>23</v>
      </c>
      <c r="P88" s="1">
        <v>43852</v>
      </c>
    </row>
    <row r="89" spans="1:16" x14ac:dyDescent="0.25">
      <c r="A89" t="s">
        <v>45</v>
      </c>
      <c r="B89" t="s">
        <v>138</v>
      </c>
      <c r="C89" t="s">
        <v>17</v>
      </c>
      <c r="D89" s="1">
        <v>43471</v>
      </c>
      <c r="E89" s="1">
        <v>43835</v>
      </c>
      <c r="F89" t="s">
        <v>18</v>
      </c>
      <c r="G89">
        <v>11</v>
      </c>
      <c r="H89" t="s">
        <v>48</v>
      </c>
      <c r="I89" t="s">
        <v>20</v>
      </c>
      <c r="J89" t="s">
        <v>18</v>
      </c>
      <c r="K89" t="s">
        <v>31</v>
      </c>
      <c r="L89">
        <v>825</v>
      </c>
      <c r="M89" s="1">
        <v>43471</v>
      </c>
      <c r="N89" t="s">
        <v>22</v>
      </c>
      <c r="O89" t="s">
        <v>23</v>
      </c>
      <c r="P89" s="1">
        <v>43852</v>
      </c>
    </row>
    <row r="90" spans="1:16" x14ac:dyDescent="0.25">
      <c r="A90" t="s">
        <v>49</v>
      </c>
      <c r="B90">
        <v>2.4112027616877998E+18</v>
      </c>
      <c r="C90" t="s">
        <v>17</v>
      </c>
      <c r="D90" s="1">
        <v>43574</v>
      </c>
      <c r="E90" s="1">
        <v>43939</v>
      </c>
      <c r="F90" t="s">
        <v>18</v>
      </c>
      <c r="G90">
        <v>1</v>
      </c>
      <c r="H90" t="s">
        <v>26</v>
      </c>
      <c r="I90" t="s">
        <v>20</v>
      </c>
      <c r="J90" t="s">
        <v>18</v>
      </c>
      <c r="K90" t="s">
        <v>31</v>
      </c>
      <c r="L90">
        <v>150.65</v>
      </c>
      <c r="M90" s="1">
        <v>43574</v>
      </c>
      <c r="N90" t="s">
        <v>22</v>
      </c>
      <c r="O90" t="s">
        <v>23</v>
      </c>
      <c r="P90" s="1">
        <v>43852</v>
      </c>
    </row>
    <row r="91" spans="1:16" x14ac:dyDescent="0.25">
      <c r="A91" t="s">
        <v>50</v>
      </c>
      <c r="B91" t="s">
        <v>139</v>
      </c>
      <c r="C91" t="s">
        <v>17</v>
      </c>
      <c r="D91" s="1">
        <v>43729</v>
      </c>
      <c r="E91" s="1">
        <v>44094</v>
      </c>
      <c r="F91" t="s">
        <v>43</v>
      </c>
      <c r="G91">
        <v>3</v>
      </c>
      <c r="H91" t="s">
        <v>81</v>
      </c>
      <c r="I91" t="s">
        <v>20</v>
      </c>
      <c r="J91" t="s">
        <v>82</v>
      </c>
      <c r="K91" t="s">
        <v>28</v>
      </c>
      <c r="L91">
        <v>8625.3799999999992</v>
      </c>
      <c r="M91" s="1">
        <v>43729</v>
      </c>
      <c r="N91" t="s">
        <v>22</v>
      </c>
      <c r="O91" t="s">
        <v>28</v>
      </c>
      <c r="P91" s="1">
        <v>43852</v>
      </c>
    </row>
    <row r="92" spans="1:16" x14ac:dyDescent="0.25">
      <c r="A92" t="s">
        <v>51</v>
      </c>
      <c r="B92" t="s">
        <v>140</v>
      </c>
      <c r="C92" t="s">
        <v>17</v>
      </c>
      <c r="D92" s="1">
        <v>43729</v>
      </c>
      <c r="E92" s="1">
        <v>44094</v>
      </c>
      <c r="F92" t="s">
        <v>43</v>
      </c>
      <c r="G92">
        <v>3</v>
      </c>
      <c r="H92" t="s">
        <v>81</v>
      </c>
      <c r="I92" t="s">
        <v>20</v>
      </c>
      <c r="J92" t="s">
        <v>82</v>
      </c>
      <c r="K92" t="s">
        <v>28</v>
      </c>
      <c r="L92">
        <v>3330</v>
      </c>
      <c r="M92" s="1">
        <v>43729</v>
      </c>
      <c r="N92" t="s">
        <v>22</v>
      </c>
      <c r="O92" t="s">
        <v>28</v>
      </c>
      <c r="P92" s="1">
        <v>43852</v>
      </c>
    </row>
    <row r="93" spans="1:16" x14ac:dyDescent="0.25">
      <c r="A93" t="s">
        <v>141</v>
      </c>
      <c r="B93" t="s">
        <v>142</v>
      </c>
      <c r="C93" t="s">
        <v>17</v>
      </c>
      <c r="D93" s="1">
        <v>43729</v>
      </c>
      <c r="E93" s="1">
        <v>44094</v>
      </c>
      <c r="F93" t="s">
        <v>43</v>
      </c>
      <c r="G93">
        <v>3</v>
      </c>
      <c r="H93" t="s">
        <v>81</v>
      </c>
      <c r="I93" t="s">
        <v>20</v>
      </c>
      <c r="J93" t="s">
        <v>82</v>
      </c>
      <c r="K93" t="s">
        <v>28</v>
      </c>
      <c r="L93">
        <v>4579</v>
      </c>
      <c r="M93" s="1">
        <v>43729</v>
      </c>
      <c r="N93" t="s">
        <v>22</v>
      </c>
      <c r="O93" t="s">
        <v>28</v>
      </c>
      <c r="P93" s="1">
        <v>43852</v>
      </c>
    </row>
    <row r="94" spans="1:16" x14ac:dyDescent="0.25">
      <c r="A94" t="s">
        <v>143</v>
      </c>
      <c r="B94" t="s">
        <v>144</v>
      </c>
      <c r="C94" t="s">
        <v>17</v>
      </c>
      <c r="D94" s="1">
        <v>43729</v>
      </c>
      <c r="E94" s="1">
        <v>44094</v>
      </c>
      <c r="F94" t="s">
        <v>18</v>
      </c>
      <c r="G94">
        <v>3</v>
      </c>
      <c r="H94" t="s">
        <v>81</v>
      </c>
      <c r="I94" t="s">
        <v>20</v>
      </c>
      <c r="J94" t="s">
        <v>82</v>
      </c>
      <c r="K94" t="s">
        <v>28</v>
      </c>
      <c r="L94">
        <v>8580</v>
      </c>
      <c r="M94" s="1">
        <v>43729</v>
      </c>
      <c r="N94" t="s">
        <v>22</v>
      </c>
      <c r="O94" t="s">
        <v>28</v>
      </c>
      <c r="P94" s="1">
        <v>43852</v>
      </c>
    </row>
    <row r="95" spans="1:16" x14ac:dyDescent="0.25">
      <c r="A95" t="s">
        <v>145</v>
      </c>
      <c r="B95">
        <v>43196279</v>
      </c>
      <c r="C95" t="s">
        <v>17</v>
      </c>
      <c r="D95" s="1">
        <v>43730</v>
      </c>
      <c r="E95" s="1">
        <v>44095</v>
      </c>
      <c r="F95" t="s">
        <v>43</v>
      </c>
      <c r="G95">
        <v>3</v>
      </c>
      <c r="H95" t="s">
        <v>81</v>
      </c>
      <c r="I95" t="s">
        <v>20</v>
      </c>
      <c r="J95" t="s">
        <v>82</v>
      </c>
      <c r="K95" t="s">
        <v>28</v>
      </c>
      <c r="L95">
        <v>2970</v>
      </c>
      <c r="M95" s="1">
        <v>43730</v>
      </c>
      <c r="N95" t="s">
        <v>22</v>
      </c>
      <c r="O95" t="s">
        <v>28</v>
      </c>
      <c r="P95" s="1">
        <v>43852</v>
      </c>
    </row>
    <row r="96" spans="1:16" x14ac:dyDescent="0.25">
      <c r="A96" t="s">
        <v>146</v>
      </c>
      <c r="B96">
        <v>1.31000501801E+19</v>
      </c>
      <c r="C96" t="s">
        <v>17</v>
      </c>
      <c r="D96" s="1">
        <v>43531</v>
      </c>
      <c r="E96" s="1">
        <v>43896</v>
      </c>
      <c r="F96" t="s">
        <v>43</v>
      </c>
      <c r="G96">
        <v>11</v>
      </c>
      <c r="H96" t="s">
        <v>48</v>
      </c>
      <c r="I96" t="s">
        <v>20</v>
      </c>
      <c r="J96" t="s">
        <v>100</v>
      </c>
      <c r="K96" t="s">
        <v>28</v>
      </c>
      <c r="L96">
        <v>41625</v>
      </c>
      <c r="M96" s="1">
        <v>43652</v>
      </c>
      <c r="N96" t="s">
        <v>22</v>
      </c>
      <c r="O96" t="s">
        <v>23</v>
      </c>
      <c r="P96" s="1">
        <v>43852</v>
      </c>
    </row>
    <row r="97" spans="1:16" x14ac:dyDescent="0.25">
      <c r="A97" t="s">
        <v>147</v>
      </c>
      <c r="B97">
        <v>43191787</v>
      </c>
      <c r="C97" t="s">
        <v>17</v>
      </c>
      <c r="D97" s="1">
        <v>43649</v>
      </c>
      <c r="E97" s="1">
        <v>44014</v>
      </c>
      <c r="F97" t="s">
        <v>46</v>
      </c>
      <c r="G97">
        <v>13</v>
      </c>
      <c r="H97" t="s">
        <v>63</v>
      </c>
      <c r="I97" t="s">
        <v>20</v>
      </c>
      <c r="J97" t="s">
        <v>46</v>
      </c>
      <c r="K97" t="s">
        <v>28</v>
      </c>
      <c r="L97">
        <v>6213.24</v>
      </c>
      <c r="M97" s="1">
        <v>43649</v>
      </c>
      <c r="N97" t="s">
        <v>22</v>
      </c>
      <c r="O97" t="s">
        <v>28</v>
      </c>
      <c r="P97" s="1">
        <v>43852</v>
      </c>
    </row>
    <row r="98" spans="1:16" x14ac:dyDescent="0.25">
      <c r="A98" t="s">
        <v>148</v>
      </c>
      <c r="B98">
        <v>2.1300036191700001E+19</v>
      </c>
      <c r="C98" t="s">
        <v>17</v>
      </c>
      <c r="D98" s="1">
        <v>43556</v>
      </c>
      <c r="E98" s="1">
        <v>43921</v>
      </c>
      <c r="F98" t="s">
        <v>46</v>
      </c>
      <c r="G98">
        <v>6</v>
      </c>
      <c r="H98" t="s">
        <v>108</v>
      </c>
      <c r="I98" t="s">
        <v>20</v>
      </c>
      <c r="J98" t="s">
        <v>46</v>
      </c>
      <c r="K98" t="s">
        <v>28</v>
      </c>
      <c r="L98">
        <v>115625</v>
      </c>
      <c r="M98" s="1">
        <v>43556</v>
      </c>
      <c r="N98" t="s">
        <v>22</v>
      </c>
      <c r="O98" t="s">
        <v>28</v>
      </c>
      <c r="P98" s="1">
        <v>43852</v>
      </c>
    </row>
    <row r="99" spans="1:16" x14ac:dyDescent="0.25">
      <c r="A99" t="s">
        <v>113</v>
      </c>
      <c r="B99">
        <v>4.0101413538160102E+17</v>
      </c>
      <c r="C99" t="s">
        <v>17</v>
      </c>
      <c r="D99" s="1">
        <v>43405</v>
      </c>
      <c r="E99" s="1">
        <v>43769</v>
      </c>
      <c r="F99" t="s">
        <v>43</v>
      </c>
      <c r="G99">
        <v>3</v>
      </c>
      <c r="H99" t="s">
        <v>81</v>
      </c>
      <c r="I99" t="s">
        <v>20</v>
      </c>
      <c r="J99" t="s">
        <v>82</v>
      </c>
      <c r="K99" t="s">
        <v>28</v>
      </c>
      <c r="L99">
        <v>0</v>
      </c>
      <c r="M99" s="1">
        <v>43405</v>
      </c>
      <c r="N99" t="s">
        <v>22</v>
      </c>
      <c r="O99" t="s">
        <v>23</v>
      </c>
      <c r="P99" s="1">
        <v>43852</v>
      </c>
    </row>
    <row r="100" spans="1:16" x14ac:dyDescent="0.25">
      <c r="A100" t="s">
        <v>149</v>
      </c>
      <c r="B100">
        <v>4.0067948638205E+16</v>
      </c>
      <c r="C100" t="s">
        <v>17</v>
      </c>
      <c r="D100" s="1">
        <v>43405</v>
      </c>
      <c r="E100" s="1">
        <v>43769</v>
      </c>
      <c r="F100" t="s">
        <v>43</v>
      </c>
      <c r="G100">
        <v>3</v>
      </c>
      <c r="H100" t="s">
        <v>81</v>
      </c>
      <c r="I100" t="s">
        <v>20</v>
      </c>
      <c r="J100" t="s">
        <v>82</v>
      </c>
      <c r="K100" t="s">
        <v>28</v>
      </c>
      <c r="L100">
        <v>359.13</v>
      </c>
      <c r="M100" s="1">
        <v>43405</v>
      </c>
      <c r="N100" t="s">
        <v>22</v>
      </c>
      <c r="O100" t="s">
        <v>23</v>
      </c>
      <c r="P100" s="1">
        <v>43852</v>
      </c>
    </row>
    <row r="101" spans="1:16" x14ac:dyDescent="0.25">
      <c r="A101" t="s">
        <v>150</v>
      </c>
      <c r="B101">
        <v>2302002435</v>
      </c>
      <c r="C101" t="s">
        <v>17</v>
      </c>
      <c r="D101" s="1">
        <v>43405</v>
      </c>
      <c r="E101" s="1">
        <v>43769</v>
      </c>
      <c r="F101" t="s">
        <v>46</v>
      </c>
      <c r="G101">
        <v>3</v>
      </c>
      <c r="H101" t="s">
        <v>81</v>
      </c>
      <c r="I101" t="s">
        <v>20</v>
      </c>
      <c r="J101" t="s">
        <v>82</v>
      </c>
      <c r="K101" t="s">
        <v>28</v>
      </c>
      <c r="L101">
        <v>53125</v>
      </c>
      <c r="M101" s="1">
        <v>43405</v>
      </c>
      <c r="N101" t="s">
        <v>22</v>
      </c>
      <c r="O101" t="s">
        <v>23</v>
      </c>
      <c r="P101" s="1">
        <v>43852</v>
      </c>
    </row>
    <row r="102" spans="1:16" x14ac:dyDescent="0.25">
      <c r="A102" t="s">
        <v>151</v>
      </c>
      <c r="B102">
        <v>2301001342</v>
      </c>
      <c r="C102" t="s">
        <v>17</v>
      </c>
      <c r="D102" s="1">
        <v>43405</v>
      </c>
      <c r="E102" s="1">
        <v>43769</v>
      </c>
      <c r="F102" t="s">
        <v>46</v>
      </c>
      <c r="G102">
        <v>3</v>
      </c>
      <c r="H102" t="s">
        <v>81</v>
      </c>
      <c r="I102" t="s">
        <v>20</v>
      </c>
      <c r="J102" t="s">
        <v>82</v>
      </c>
      <c r="K102" t="s">
        <v>28</v>
      </c>
      <c r="L102">
        <v>52751.13</v>
      </c>
      <c r="M102" s="1">
        <v>43405</v>
      </c>
      <c r="N102" t="s">
        <v>22</v>
      </c>
      <c r="O102" t="s">
        <v>23</v>
      </c>
      <c r="P102" s="1">
        <v>43852</v>
      </c>
    </row>
    <row r="103" spans="1:16" x14ac:dyDescent="0.25">
      <c r="A103" t="s">
        <v>152</v>
      </c>
      <c r="B103">
        <v>3393</v>
      </c>
      <c r="C103" t="s">
        <v>17</v>
      </c>
      <c r="D103" s="1">
        <v>43770</v>
      </c>
      <c r="E103" s="1">
        <v>44135</v>
      </c>
      <c r="F103" t="s">
        <v>58</v>
      </c>
      <c r="G103">
        <v>10</v>
      </c>
      <c r="H103" t="s">
        <v>128</v>
      </c>
      <c r="I103" t="s">
        <v>20</v>
      </c>
      <c r="J103" t="s">
        <v>76</v>
      </c>
      <c r="K103" t="s">
        <v>28</v>
      </c>
      <c r="L103">
        <v>114751.5</v>
      </c>
      <c r="M103" s="1">
        <v>43770</v>
      </c>
      <c r="N103" t="s">
        <v>22</v>
      </c>
      <c r="O103" t="s">
        <v>28</v>
      </c>
      <c r="P103" s="1">
        <v>43852</v>
      </c>
    </row>
    <row r="104" spans="1:16" x14ac:dyDescent="0.25">
      <c r="A104" t="s">
        <v>153</v>
      </c>
      <c r="B104" t="s">
        <v>154</v>
      </c>
      <c r="C104" t="s">
        <v>17</v>
      </c>
      <c r="D104" s="1">
        <v>43477</v>
      </c>
      <c r="E104" s="1">
        <v>43841</v>
      </c>
      <c r="F104" t="s">
        <v>25</v>
      </c>
      <c r="G104">
        <v>13</v>
      </c>
      <c r="H104" t="s">
        <v>63</v>
      </c>
      <c r="I104" t="s">
        <v>20</v>
      </c>
      <c r="J104" t="s">
        <v>27</v>
      </c>
      <c r="K104" t="s">
        <v>21</v>
      </c>
      <c r="L104">
        <v>7889.31</v>
      </c>
      <c r="M104" s="1">
        <v>43477</v>
      </c>
      <c r="N104" t="s">
        <v>22</v>
      </c>
      <c r="O104" t="s">
        <v>28</v>
      </c>
      <c r="P104" s="1">
        <v>43852</v>
      </c>
    </row>
    <row r="105" spans="1:16" x14ac:dyDescent="0.25">
      <c r="A105" t="s">
        <v>114</v>
      </c>
      <c r="B105" t="s">
        <v>155</v>
      </c>
      <c r="C105" t="s">
        <v>17</v>
      </c>
      <c r="D105" s="1">
        <v>43477</v>
      </c>
      <c r="E105" s="1">
        <v>43841</v>
      </c>
      <c r="F105" t="s">
        <v>43</v>
      </c>
      <c r="G105">
        <v>13</v>
      </c>
      <c r="H105" t="s">
        <v>63</v>
      </c>
      <c r="I105" t="s">
        <v>20</v>
      </c>
      <c r="J105" t="s">
        <v>27</v>
      </c>
      <c r="K105" t="s">
        <v>31</v>
      </c>
      <c r="L105">
        <v>521.25</v>
      </c>
      <c r="M105" s="1">
        <v>43477</v>
      </c>
      <c r="N105" t="s">
        <v>22</v>
      </c>
      <c r="O105" t="s">
        <v>28</v>
      </c>
      <c r="P105" s="1">
        <v>43852</v>
      </c>
    </row>
    <row r="106" spans="1:16" x14ac:dyDescent="0.25">
      <c r="A106" t="s">
        <v>129</v>
      </c>
      <c r="B106" t="s">
        <v>156</v>
      </c>
      <c r="C106" t="s">
        <v>17</v>
      </c>
      <c r="D106" s="1">
        <v>43477</v>
      </c>
      <c r="E106" s="1">
        <v>43841</v>
      </c>
      <c r="F106" t="s">
        <v>18</v>
      </c>
      <c r="G106">
        <v>13</v>
      </c>
      <c r="H106" t="s">
        <v>63</v>
      </c>
      <c r="I106" t="s">
        <v>20</v>
      </c>
      <c r="J106" t="s">
        <v>18</v>
      </c>
      <c r="K106" t="s">
        <v>21</v>
      </c>
      <c r="L106">
        <v>9075</v>
      </c>
      <c r="M106" s="1">
        <v>43477</v>
      </c>
      <c r="N106" t="s">
        <v>22</v>
      </c>
      <c r="O106" t="s">
        <v>28</v>
      </c>
      <c r="P106" s="1">
        <v>43852</v>
      </c>
    </row>
    <row r="107" spans="1:16" x14ac:dyDescent="0.25">
      <c r="A107" t="s">
        <v>115</v>
      </c>
      <c r="B107">
        <v>3.1142031258438902E+18</v>
      </c>
      <c r="C107" t="s">
        <v>17</v>
      </c>
      <c r="D107" s="1">
        <v>43763</v>
      </c>
      <c r="E107" s="1">
        <v>44128</v>
      </c>
      <c r="F107" t="s">
        <v>43</v>
      </c>
      <c r="G107">
        <v>13</v>
      </c>
      <c r="H107" t="s">
        <v>63</v>
      </c>
      <c r="I107" t="s">
        <v>20</v>
      </c>
      <c r="J107" t="s">
        <v>46</v>
      </c>
      <c r="K107" t="s">
        <v>31</v>
      </c>
      <c r="L107">
        <v>8198.25</v>
      </c>
      <c r="M107" s="1">
        <v>43763</v>
      </c>
      <c r="N107" t="s">
        <v>22</v>
      </c>
      <c r="O107" t="s">
        <v>23</v>
      </c>
      <c r="P107" s="1">
        <v>43852</v>
      </c>
    </row>
    <row r="108" spans="1:16" x14ac:dyDescent="0.25">
      <c r="A108" t="s">
        <v>157</v>
      </c>
      <c r="B108">
        <v>220006018706</v>
      </c>
      <c r="C108" t="s">
        <v>17</v>
      </c>
      <c r="D108" s="1">
        <v>43588</v>
      </c>
      <c r="E108" s="1">
        <v>43953</v>
      </c>
      <c r="F108" t="s">
        <v>25</v>
      </c>
      <c r="G108">
        <v>1</v>
      </c>
      <c r="H108" t="s">
        <v>26</v>
      </c>
      <c r="I108" t="s">
        <v>20</v>
      </c>
      <c r="J108" t="s">
        <v>46</v>
      </c>
      <c r="K108" t="s">
        <v>28</v>
      </c>
      <c r="L108">
        <v>10427</v>
      </c>
      <c r="M108" s="1">
        <v>43588</v>
      </c>
      <c r="N108" t="s">
        <v>22</v>
      </c>
      <c r="O108" t="s">
        <v>23</v>
      </c>
      <c r="P108" s="1">
        <v>43852</v>
      </c>
    </row>
    <row r="109" spans="1:16" x14ac:dyDescent="0.25">
      <c r="A109" t="s">
        <v>158</v>
      </c>
      <c r="B109">
        <v>41048751</v>
      </c>
      <c r="C109" t="s">
        <v>17</v>
      </c>
      <c r="D109" s="1">
        <v>43705</v>
      </c>
      <c r="E109" s="1">
        <v>44070</v>
      </c>
      <c r="F109" t="s">
        <v>46</v>
      </c>
      <c r="G109">
        <v>1</v>
      </c>
      <c r="H109" t="s">
        <v>26</v>
      </c>
      <c r="I109" t="s">
        <v>20</v>
      </c>
      <c r="J109" t="s">
        <v>46</v>
      </c>
      <c r="K109" t="s">
        <v>28</v>
      </c>
      <c r="L109">
        <v>42900</v>
      </c>
      <c r="M109" s="1">
        <v>43340</v>
      </c>
      <c r="N109" t="s">
        <v>22</v>
      </c>
      <c r="O109" t="s">
        <v>23</v>
      </c>
      <c r="P109" s="1">
        <v>43852</v>
      </c>
    </row>
    <row r="110" spans="1:16" x14ac:dyDescent="0.25">
      <c r="A110" t="s">
        <v>94</v>
      </c>
      <c r="B110" t="s">
        <v>159</v>
      </c>
      <c r="C110" t="s">
        <v>17</v>
      </c>
      <c r="D110" s="1">
        <v>43524</v>
      </c>
      <c r="E110" s="1">
        <v>43888</v>
      </c>
      <c r="F110" t="s">
        <v>58</v>
      </c>
      <c r="G110">
        <v>10</v>
      </c>
      <c r="H110" t="s">
        <v>128</v>
      </c>
      <c r="I110" t="s">
        <v>20</v>
      </c>
      <c r="J110" t="s">
        <v>76</v>
      </c>
      <c r="K110" t="s">
        <v>28</v>
      </c>
      <c r="L110">
        <v>5501.03</v>
      </c>
      <c r="M110" s="1">
        <v>43759</v>
      </c>
      <c r="N110" t="s">
        <v>97</v>
      </c>
      <c r="O110" t="s">
        <v>37</v>
      </c>
      <c r="P110" s="1">
        <v>43852</v>
      </c>
    </row>
    <row r="111" spans="1:16" x14ac:dyDescent="0.25">
      <c r="A111" t="s">
        <v>84</v>
      </c>
      <c r="B111">
        <v>54445288</v>
      </c>
      <c r="C111" t="s">
        <v>17</v>
      </c>
      <c r="D111" s="1">
        <v>43524</v>
      </c>
      <c r="E111" s="1">
        <v>43888</v>
      </c>
      <c r="F111" t="s">
        <v>58</v>
      </c>
      <c r="G111">
        <v>10</v>
      </c>
      <c r="H111" t="s">
        <v>128</v>
      </c>
      <c r="I111" t="s">
        <v>20</v>
      </c>
      <c r="J111" t="s">
        <v>76</v>
      </c>
      <c r="K111" t="s">
        <v>28</v>
      </c>
      <c r="L111">
        <v>11111.4</v>
      </c>
      <c r="M111" s="1">
        <v>43524</v>
      </c>
      <c r="N111" t="s">
        <v>22</v>
      </c>
      <c r="O111" t="s">
        <v>28</v>
      </c>
      <c r="P111" s="1">
        <v>43852</v>
      </c>
    </row>
    <row r="112" spans="1:16" x14ac:dyDescent="0.25">
      <c r="A112" t="s">
        <v>55</v>
      </c>
      <c r="B112">
        <v>50537301</v>
      </c>
      <c r="C112" t="s">
        <v>17</v>
      </c>
      <c r="D112" s="1">
        <v>43522</v>
      </c>
      <c r="E112" s="1">
        <v>43886</v>
      </c>
      <c r="F112" t="s">
        <v>58</v>
      </c>
      <c r="G112">
        <v>10</v>
      </c>
      <c r="H112" t="s">
        <v>128</v>
      </c>
      <c r="I112" t="s">
        <v>20</v>
      </c>
      <c r="J112" t="s">
        <v>76</v>
      </c>
      <c r="K112" t="s">
        <v>28</v>
      </c>
      <c r="L112">
        <v>25336.44</v>
      </c>
      <c r="M112" s="1">
        <v>43522</v>
      </c>
      <c r="N112" t="s">
        <v>22</v>
      </c>
      <c r="O112" t="s">
        <v>28</v>
      </c>
      <c r="P112" s="1">
        <v>43852</v>
      </c>
    </row>
    <row r="113" spans="1:16" x14ac:dyDescent="0.25">
      <c r="A113" t="s">
        <v>54</v>
      </c>
      <c r="B113" t="s">
        <v>160</v>
      </c>
      <c r="C113" t="s">
        <v>17</v>
      </c>
      <c r="D113" s="1">
        <v>43334</v>
      </c>
      <c r="E113" s="1">
        <v>43698</v>
      </c>
      <c r="F113" t="s">
        <v>25</v>
      </c>
      <c r="G113">
        <v>3</v>
      </c>
      <c r="H113" t="s">
        <v>81</v>
      </c>
      <c r="I113" t="s">
        <v>20</v>
      </c>
      <c r="J113" t="s">
        <v>82</v>
      </c>
      <c r="K113" t="s">
        <v>28</v>
      </c>
      <c r="L113">
        <v>19316.669999999998</v>
      </c>
      <c r="M113" s="1">
        <v>43334</v>
      </c>
      <c r="N113" t="s">
        <v>22</v>
      </c>
      <c r="O113" t="s">
        <v>23</v>
      </c>
      <c r="P113" s="1">
        <v>43852</v>
      </c>
    </row>
    <row r="114" spans="1:16" x14ac:dyDescent="0.25">
      <c r="A114" t="s">
        <v>105</v>
      </c>
      <c r="B114" t="s">
        <v>161</v>
      </c>
      <c r="C114" t="s">
        <v>17</v>
      </c>
      <c r="D114" s="1">
        <v>43334</v>
      </c>
      <c r="E114" s="1">
        <v>43698</v>
      </c>
      <c r="F114" t="s">
        <v>25</v>
      </c>
      <c r="G114">
        <v>3</v>
      </c>
      <c r="H114" t="s">
        <v>81</v>
      </c>
      <c r="I114" t="s">
        <v>20</v>
      </c>
      <c r="J114" t="s">
        <v>82</v>
      </c>
      <c r="K114" t="s">
        <v>28</v>
      </c>
      <c r="L114">
        <v>7324.12</v>
      </c>
      <c r="M114" s="1">
        <v>43334</v>
      </c>
      <c r="N114" t="s">
        <v>22</v>
      </c>
      <c r="O114" t="s">
        <v>23</v>
      </c>
      <c r="P114" s="1">
        <v>43852</v>
      </c>
    </row>
    <row r="115" spans="1:16" x14ac:dyDescent="0.25">
      <c r="A115" t="s">
        <v>41</v>
      </c>
      <c r="B115" t="s">
        <v>162</v>
      </c>
      <c r="C115" t="s">
        <v>17</v>
      </c>
      <c r="D115" s="1">
        <v>43466</v>
      </c>
      <c r="E115" s="1">
        <v>43830</v>
      </c>
      <c r="F115" t="s">
        <v>46</v>
      </c>
      <c r="G115">
        <v>3</v>
      </c>
      <c r="H115" t="s">
        <v>81</v>
      </c>
      <c r="I115" t="s">
        <v>20</v>
      </c>
      <c r="J115" t="s">
        <v>82</v>
      </c>
      <c r="K115" t="s">
        <v>31</v>
      </c>
      <c r="L115">
        <v>12019.2</v>
      </c>
      <c r="M115" s="1">
        <v>43466</v>
      </c>
      <c r="N115" t="s">
        <v>22</v>
      </c>
      <c r="O115" t="s">
        <v>23</v>
      </c>
      <c r="P115" s="1">
        <v>43852</v>
      </c>
    </row>
    <row r="116" spans="1:16" x14ac:dyDescent="0.25">
      <c r="A116" t="s">
        <v>107</v>
      </c>
      <c r="B116" t="s">
        <v>163</v>
      </c>
      <c r="C116" t="s">
        <v>17</v>
      </c>
      <c r="D116" s="1">
        <v>43466</v>
      </c>
      <c r="E116" s="1">
        <v>43830</v>
      </c>
      <c r="F116" t="s">
        <v>18</v>
      </c>
      <c r="G116">
        <v>3</v>
      </c>
      <c r="H116" t="s">
        <v>81</v>
      </c>
      <c r="I116" t="s">
        <v>20</v>
      </c>
      <c r="J116" t="s">
        <v>82</v>
      </c>
      <c r="K116" t="s">
        <v>31</v>
      </c>
      <c r="L116">
        <v>21157.34</v>
      </c>
      <c r="M116" s="1">
        <v>43466</v>
      </c>
      <c r="N116" t="s">
        <v>22</v>
      </c>
      <c r="O116" t="s">
        <v>23</v>
      </c>
      <c r="P116" s="1">
        <v>43852</v>
      </c>
    </row>
    <row r="117" spans="1:16" x14ac:dyDescent="0.25">
      <c r="A117" t="s">
        <v>109</v>
      </c>
      <c r="B117">
        <v>3.1142029652485002E+18</v>
      </c>
      <c r="C117" t="s">
        <v>17</v>
      </c>
      <c r="D117" s="1">
        <v>43703</v>
      </c>
      <c r="E117" s="1">
        <v>44068</v>
      </c>
      <c r="F117" t="s">
        <v>43</v>
      </c>
      <c r="G117">
        <v>3</v>
      </c>
      <c r="H117" t="s">
        <v>81</v>
      </c>
      <c r="I117" t="s">
        <v>20</v>
      </c>
      <c r="J117" t="s">
        <v>82</v>
      </c>
      <c r="K117" t="s">
        <v>31</v>
      </c>
      <c r="L117">
        <v>1501.88</v>
      </c>
      <c r="M117" s="1">
        <v>43703</v>
      </c>
      <c r="N117" t="s">
        <v>22</v>
      </c>
      <c r="O117" t="s">
        <v>23</v>
      </c>
      <c r="P117" s="1">
        <v>43852</v>
      </c>
    </row>
    <row r="118" spans="1:16" x14ac:dyDescent="0.25">
      <c r="A118" t="s">
        <v>164</v>
      </c>
      <c r="B118">
        <v>3000001017</v>
      </c>
      <c r="C118" t="s">
        <v>17</v>
      </c>
      <c r="D118" s="1">
        <v>43191</v>
      </c>
      <c r="E118" s="1">
        <v>43555</v>
      </c>
      <c r="F118" t="s">
        <v>46</v>
      </c>
      <c r="G118">
        <v>12</v>
      </c>
      <c r="H118" t="s">
        <v>106</v>
      </c>
      <c r="I118" t="s">
        <v>20</v>
      </c>
      <c r="J118" t="s">
        <v>82</v>
      </c>
      <c r="K118" t="s">
        <v>28</v>
      </c>
      <c r="L118">
        <v>48652.25</v>
      </c>
      <c r="M118" s="1">
        <v>43191</v>
      </c>
      <c r="N118" t="s">
        <v>22</v>
      </c>
      <c r="O118" t="s">
        <v>23</v>
      </c>
      <c r="P118" s="1">
        <v>43852</v>
      </c>
    </row>
    <row r="119" spans="1:16" x14ac:dyDescent="0.25">
      <c r="A119" t="s">
        <v>24</v>
      </c>
      <c r="B119">
        <v>41045707</v>
      </c>
      <c r="C119" t="s">
        <v>17</v>
      </c>
      <c r="D119" s="1">
        <v>43556</v>
      </c>
      <c r="E119" s="1">
        <v>43921</v>
      </c>
      <c r="F119" t="s">
        <v>46</v>
      </c>
      <c r="G119">
        <v>13</v>
      </c>
      <c r="H119" t="s">
        <v>63</v>
      </c>
      <c r="I119" t="s">
        <v>20</v>
      </c>
      <c r="J119" t="s">
        <v>46</v>
      </c>
      <c r="K119" t="s">
        <v>31</v>
      </c>
      <c r="L119">
        <v>74250</v>
      </c>
      <c r="M119" s="1">
        <v>43556</v>
      </c>
      <c r="N119" t="s">
        <v>22</v>
      </c>
      <c r="O119" t="s">
        <v>23</v>
      </c>
      <c r="P119" s="1">
        <v>43852</v>
      </c>
    </row>
    <row r="120" spans="1:16" x14ac:dyDescent="0.25">
      <c r="A120" t="s">
        <v>29</v>
      </c>
      <c r="B120">
        <v>4.0251363665020198E+17</v>
      </c>
      <c r="C120" t="s">
        <v>17</v>
      </c>
      <c r="D120" s="1">
        <v>43716</v>
      </c>
      <c r="E120" s="1">
        <v>44081</v>
      </c>
      <c r="F120" t="s">
        <v>46</v>
      </c>
      <c r="G120">
        <v>13</v>
      </c>
      <c r="H120" t="s">
        <v>63</v>
      </c>
      <c r="I120" t="s">
        <v>20</v>
      </c>
      <c r="J120" t="s">
        <v>46</v>
      </c>
      <c r="K120" t="s">
        <v>28</v>
      </c>
      <c r="L120">
        <v>18750</v>
      </c>
      <c r="M120" s="1">
        <v>43716</v>
      </c>
      <c r="N120" t="s">
        <v>22</v>
      </c>
      <c r="O120" t="s">
        <v>23</v>
      </c>
      <c r="P120" s="1">
        <v>43852</v>
      </c>
    </row>
    <row r="121" spans="1:16" x14ac:dyDescent="0.25">
      <c r="A121" t="s">
        <v>30</v>
      </c>
      <c r="B121" t="s">
        <v>165</v>
      </c>
      <c r="C121" t="s">
        <v>17</v>
      </c>
      <c r="D121" s="1">
        <v>43469</v>
      </c>
      <c r="E121" s="1">
        <v>43833</v>
      </c>
      <c r="F121" t="s">
        <v>58</v>
      </c>
      <c r="G121">
        <v>10</v>
      </c>
      <c r="H121" t="s">
        <v>128</v>
      </c>
      <c r="I121" t="s">
        <v>20</v>
      </c>
      <c r="J121" t="s">
        <v>76</v>
      </c>
      <c r="K121" t="s">
        <v>28</v>
      </c>
      <c r="L121">
        <v>5550</v>
      </c>
      <c r="M121" s="1">
        <v>43469</v>
      </c>
      <c r="N121" t="s">
        <v>22</v>
      </c>
      <c r="O121" t="s">
        <v>23</v>
      </c>
      <c r="P121" s="1">
        <v>43852</v>
      </c>
    </row>
    <row r="122" spans="1:16" x14ac:dyDescent="0.25">
      <c r="A122" t="s">
        <v>166</v>
      </c>
      <c r="B122">
        <v>1002000801230100</v>
      </c>
      <c r="C122" t="s">
        <v>17</v>
      </c>
      <c r="D122" s="1">
        <v>43469</v>
      </c>
      <c r="E122" s="1">
        <v>43833</v>
      </c>
      <c r="F122" t="s">
        <v>58</v>
      </c>
      <c r="G122">
        <v>10</v>
      </c>
      <c r="H122" t="s">
        <v>128</v>
      </c>
      <c r="I122" t="s">
        <v>20</v>
      </c>
      <c r="J122" t="s">
        <v>76</v>
      </c>
      <c r="K122" t="s">
        <v>28</v>
      </c>
      <c r="L122">
        <v>8961.98</v>
      </c>
      <c r="M122" s="1">
        <v>43641</v>
      </c>
      <c r="N122" t="s">
        <v>97</v>
      </c>
      <c r="O122" t="s">
        <v>37</v>
      </c>
      <c r="P122" s="1">
        <v>43852</v>
      </c>
    </row>
    <row r="123" spans="1:16" x14ac:dyDescent="0.25">
      <c r="A123" t="s">
        <v>39</v>
      </c>
      <c r="B123">
        <v>41048763</v>
      </c>
      <c r="C123" t="s">
        <v>17</v>
      </c>
      <c r="D123" s="1">
        <v>43705</v>
      </c>
      <c r="E123" s="1">
        <v>44070</v>
      </c>
      <c r="F123" t="s">
        <v>46</v>
      </c>
      <c r="G123">
        <v>1</v>
      </c>
      <c r="H123" t="s">
        <v>26</v>
      </c>
      <c r="I123" t="s">
        <v>20</v>
      </c>
      <c r="J123" t="s">
        <v>46</v>
      </c>
      <c r="K123" t="s">
        <v>28</v>
      </c>
      <c r="L123">
        <v>44130.41</v>
      </c>
      <c r="M123" s="1">
        <v>43705</v>
      </c>
      <c r="N123" t="s">
        <v>22</v>
      </c>
      <c r="O123" t="s">
        <v>23</v>
      </c>
      <c r="P123" s="1">
        <v>43852</v>
      </c>
    </row>
    <row r="124" spans="1:16" x14ac:dyDescent="0.25">
      <c r="A124" t="s">
        <v>40</v>
      </c>
      <c r="B124">
        <v>41048762</v>
      </c>
      <c r="C124" t="s">
        <v>17</v>
      </c>
      <c r="D124" s="1">
        <v>43705</v>
      </c>
      <c r="E124" s="1">
        <v>44070</v>
      </c>
      <c r="F124" t="s">
        <v>46</v>
      </c>
      <c r="G124">
        <v>1</v>
      </c>
      <c r="H124" t="s">
        <v>26</v>
      </c>
      <c r="I124" t="s">
        <v>20</v>
      </c>
      <c r="J124" t="s">
        <v>46</v>
      </c>
      <c r="K124" t="s">
        <v>28</v>
      </c>
      <c r="L124">
        <v>52800</v>
      </c>
      <c r="M124" s="1">
        <v>43705</v>
      </c>
      <c r="N124" t="s">
        <v>22</v>
      </c>
      <c r="O124" t="s">
        <v>23</v>
      </c>
      <c r="P124" s="1">
        <v>43852</v>
      </c>
    </row>
    <row r="125" spans="1:16" x14ac:dyDescent="0.25">
      <c r="A125" t="s">
        <v>62</v>
      </c>
      <c r="B125">
        <v>43191791</v>
      </c>
      <c r="C125" t="s">
        <v>17</v>
      </c>
      <c r="D125" s="1">
        <v>43649</v>
      </c>
      <c r="E125" s="1">
        <v>43740</v>
      </c>
      <c r="F125" t="s">
        <v>43</v>
      </c>
      <c r="G125">
        <v>13</v>
      </c>
      <c r="H125" t="s">
        <v>63</v>
      </c>
      <c r="I125" t="s">
        <v>20</v>
      </c>
      <c r="J125" t="s">
        <v>76</v>
      </c>
      <c r="K125" t="s">
        <v>28</v>
      </c>
      <c r="L125">
        <v>956.34</v>
      </c>
      <c r="M125" s="1">
        <v>43649</v>
      </c>
      <c r="N125" t="s">
        <v>22</v>
      </c>
      <c r="O125" t="s">
        <v>28</v>
      </c>
      <c r="P125" s="1">
        <v>43852</v>
      </c>
    </row>
    <row r="126" spans="1:16" x14ac:dyDescent="0.25">
      <c r="A126" t="s">
        <v>167</v>
      </c>
      <c r="B126">
        <v>9.9000044190299898E+19</v>
      </c>
      <c r="C126" t="s">
        <v>17</v>
      </c>
      <c r="D126" s="1">
        <v>43825</v>
      </c>
      <c r="E126" s="1">
        <v>44007</v>
      </c>
      <c r="F126" t="s">
        <v>34</v>
      </c>
      <c r="G126">
        <v>13</v>
      </c>
      <c r="H126" t="s">
        <v>63</v>
      </c>
      <c r="I126" t="s">
        <v>20</v>
      </c>
      <c r="J126" t="s">
        <v>35</v>
      </c>
      <c r="K126" t="s">
        <v>31</v>
      </c>
      <c r="L126">
        <v>25598</v>
      </c>
      <c r="M126" s="1">
        <v>43825</v>
      </c>
      <c r="N126" t="s">
        <v>22</v>
      </c>
      <c r="O126" t="s">
        <v>23</v>
      </c>
      <c r="P126" s="1">
        <v>43852</v>
      </c>
    </row>
    <row r="127" spans="1:16" x14ac:dyDescent="0.25">
      <c r="A127" t="s">
        <v>168</v>
      </c>
      <c r="B127">
        <v>9.9000044180300005E+19</v>
      </c>
      <c r="C127" t="s">
        <v>17</v>
      </c>
      <c r="D127" s="1">
        <v>43322</v>
      </c>
      <c r="E127" s="1">
        <v>43870</v>
      </c>
      <c r="F127" t="s">
        <v>34</v>
      </c>
      <c r="G127">
        <v>13</v>
      </c>
      <c r="H127" t="s">
        <v>63</v>
      </c>
      <c r="I127" t="s">
        <v>20</v>
      </c>
      <c r="J127" t="s">
        <v>35</v>
      </c>
      <c r="K127" t="s">
        <v>31</v>
      </c>
      <c r="L127">
        <v>17949.04</v>
      </c>
      <c r="M127" s="1">
        <v>43431</v>
      </c>
      <c r="N127" t="s">
        <v>22</v>
      </c>
      <c r="O127" t="s">
        <v>23</v>
      </c>
      <c r="P127" s="1">
        <v>43852</v>
      </c>
    </row>
    <row r="128" spans="1:16" x14ac:dyDescent="0.25">
      <c r="A128" t="s">
        <v>47</v>
      </c>
      <c r="B128">
        <v>9.90000441702999E+19</v>
      </c>
      <c r="C128" t="s">
        <v>17</v>
      </c>
      <c r="D128" s="1">
        <v>43152</v>
      </c>
      <c r="E128" s="1">
        <v>43881</v>
      </c>
      <c r="F128" t="s">
        <v>34</v>
      </c>
      <c r="G128">
        <v>13</v>
      </c>
      <c r="H128" t="s">
        <v>63</v>
      </c>
      <c r="I128" t="s">
        <v>20</v>
      </c>
      <c r="J128" t="s">
        <v>35</v>
      </c>
      <c r="K128" t="s">
        <v>31</v>
      </c>
      <c r="L128">
        <v>15668.25</v>
      </c>
      <c r="M128" s="1">
        <v>43152</v>
      </c>
      <c r="N128" t="s">
        <v>22</v>
      </c>
      <c r="O128" t="s">
        <v>23</v>
      </c>
      <c r="P128" s="1">
        <v>43852</v>
      </c>
    </row>
    <row r="129" spans="1:16" x14ac:dyDescent="0.25">
      <c r="A129" t="s">
        <v>143</v>
      </c>
      <c r="B129">
        <v>9.9000036180199899E+19</v>
      </c>
      <c r="C129" t="s">
        <v>17</v>
      </c>
      <c r="D129" s="1">
        <v>43349</v>
      </c>
      <c r="E129" s="1">
        <v>45356</v>
      </c>
      <c r="F129" t="s">
        <v>46</v>
      </c>
      <c r="G129">
        <v>13</v>
      </c>
      <c r="H129" t="s">
        <v>63</v>
      </c>
      <c r="I129" t="s">
        <v>20</v>
      </c>
      <c r="J129" t="s">
        <v>46</v>
      </c>
      <c r="K129" t="s">
        <v>31</v>
      </c>
      <c r="L129">
        <v>59375</v>
      </c>
      <c r="M129" s="1">
        <v>43349</v>
      </c>
      <c r="N129" t="s">
        <v>22</v>
      </c>
      <c r="O129" t="s">
        <v>23</v>
      </c>
      <c r="P129" s="1">
        <v>43852</v>
      </c>
    </row>
    <row r="130" spans="1:16" x14ac:dyDescent="0.25">
      <c r="A130" t="s">
        <v>169</v>
      </c>
      <c r="B130">
        <v>43191701</v>
      </c>
      <c r="C130" t="s">
        <v>17</v>
      </c>
      <c r="D130" s="1">
        <v>43648</v>
      </c>
      <c r="E130" s="1">
        <v>43831</v>
      </c>
      <c r="F130" t="s">
        <v>43</v>
      </c>
      <c r="G130">
        <v>13</v>
      </c>
      <c r="H130" t="s">
        <v>63</v>
      </c>
      <c r="I130" t="s">
        <v>20</v>
      </c>
      <c r="J130" t="s">
        <v>46</v>
      </c>
      <c r="K130" t="s">
        <v>31</v>
      </c>
      <c r="L130">
        <v>1558.76</v>
      </c>
      <c r="M130" s="1">
        <v>43648</v>
      </c>
      <c r="N130" t="s">
        <v>22</v>
      </c>
      <c r="O130" t="s">
        <v>23</v>
      </c>
      <c r="P130" s="1">
        <v>43852</v>
      </c>
    </row>
    <row r="131" spans="1:16" x14ac:dyDescent="0.25">
      <c r="A131" t="s">
        <v>170</v>
      </c>
      <c r="B131">
        <v>32117648</v>
      </c>
      <c r="C131" t="s">
        <v>17</v>
      </c>
      <c r="D131" s="1">
        <v>43522</v>
      </c>
      <c r="E131" s="1">
        <v>43886</v>
      </c>
      <c r="F131" t="s">
        <v>34</v>
      </c>
      <c r="G131">
        <v>13</v>
      </c>
      <c r="H131" t="s">
        <v>63</v>
      </c>
      <c r="I131" t="s">
        <v>20</v>
      </c>
      <c r="J131" t="s">
        <v>35</v>
      </c>
      <c r="K131" t="s">
        <v>31</v>
      </c>
      <c r="L131">
        <v>2077.5</v>
      </c>
      <c r="M131" s="1">
        <v>43522</v>
      </c>
      <c r="N131" t="s">
        <v>22</v>
      </c>
      <c r="O131" t="s">
        <v>23</v>
      </c>
      <c r="P131" s="1">
        <v>43852</v>
      </c>
    </row>
    <row r="132" spans="1:16" x14ac:dyDescent="0.25">
      <c r="A132" t="s">
        <v>171</v>
      </c>
      <c r="B132">
        <v>22387698</v>
      </c>
      <c r="C132" t="s">
        <v>17</v>
      </c>
      <c r="D132" s="1">
        <v>43458</v>
      </c>
      <c r="E132" s="1">
        <v>43822</v>
      </c>
      <c r="F132" t="s">
        <v>18</v>
      </c>
      <c r="G132">
        <v>1</v>
      </c>
      <c r="H132" t="s">
        <v>26</v>
      </c>
      <c r="I132" t="s">
        <v>20</v>
      </c>
      <c r="J132" t="s">
        <v>18</v>
      </c>
      <c r="K132" t="s">
        <v>28</v>
      </c>
      <c r="L132">
        <v>1113.92</v>
      </c>
      <c r="M132" s="1">
        <v>43458</v>
      </c>
      <c r="N132" t="s">
        <v>22</v>
      </c>
      <c r="O132" t="s">
        <v>23</v>
      </c>
      <c r="P132" s="1">
        <v>43852</v>
      </c>
    </row>
    <row r="133" spans="1:16" x14ac:dyDescent="0.25">
      <c r="A133" t="s">
        <v>147</v>
      </c>
      <c r="B133">
        <v>22364363</v>
      </c>
      <c r="C133" t="s">
        <v>17</v>
      </c>
      <c r="D133" s="1">
        <v>43405</v>
      </c>
      <c r="E133" s="1">
        <v>43769</v>
      </c>
      <c r="F133" t="s">
        <v>18</v>
      </c>
      <c r="G133">
        <v>1</v>
      </c>
      <c r="H133" t="s">
        <v>26</v>
      </c>
      <c r="I133" t="s">
        <v>20</v>
      </c>
      <c r="J133" t="s">
        <v>172</v>
      </c>
      <c r="K133" t="s">
        <v>28</v>
      </c>
      <c r="L133">
        <v>23100.17</v>
      </c>
      <c r="M133" s="1">
        <v>43769</v>
      </c>
      <c r="N133" t="s">
        <v>22</v>
      </c>
      <c r="O133" t="s">
        <v>23</v>
      </c>
      <c r="P133" s="1">
        <v>43852</v>
      </c>
    </row>
    <row r="134" spans="1:16" x14ac:dyDescent="0.25">
      <c r="A134" t="s">
        <v>173</v>
      </c>
      <c r="B134">
        <v>86500074802</v>
      </c>
      <c r="C134" t="s">
        <v>17</v>
      </c>
      <c r="D134" s="1">
        <v>43556</v>
      </c>
      <c r="E134" s="1">
        <v>43921</v>
      </c>
      <c r="F134" t="s">
        <v>18</v>
      </c>
      <c r="G134">
        <v>6</v>
      </c>
      <c r="H134" t="s">
        <v>108</v>
      </c>
      <c r="I134" t="s">
        <v>20</v>
      </c>
      <c r="J134" t="s">
        <v>18</v>
      </c>
      <c r="K134" t="s">
        <v>28</v>
      </c>
      <c r="L134">
        <v>21399.439999999999</v>
      </c>
      <c r="M134" s="1">
        <v>43616</v>
      </c>
      <c r="N134" t="s">
        <v>22</v>
      </c>
      <c r="O134" t="s">
        <v>28</v>
      </c>
      <c r="P134" s="1">
        <v>43852</v>
      </c>
    </row>
    <row r="135" spans="1:16" x14ac:dyDescent="0.25">
      <c r="A135" t="s">
        <v>148</v>
      </c>
      <c r="B135">
        <v>41047870</v>
      </c>
      <c r="C135" t="s">
        <v>17</v>
      </c>
      <c r="D135" s="1">
        <v>43651</v>
      </c>
      <c r="E135" s="1">
        <v>44016</v>
      </c>
      <c r="F135" t="s">
        <v>46</v>
      </c>
      <c r="G135">
        <v>2</v>
      </c>
      <c r="H135" t="s">
        <v>19</v>
      </c>
      <c r="I135" t="s">
        <v>20</v>
      </c>
      <c r="J135" t="s">
        <v>46</v>
      </c>
      <c r="K135" t="s">
        <v>21</v>
      </c>
      <c r="L135">
        <v>72675</v>
      </c>
      <c r="M135" s="1">
        <v>43651</v>
      </c>
      <c r="N135" t="s">
        <v>22</v>
      </c>
      <c r="O135" t="s">
        <v>23</v>
      </c>
      <c r="P135" s="1">
        <v>43852</v>
      </c>
    </row>
    <row r="136" spans="1:16" x14ac:dyDescent="0.25">
      <c r="A136" t="s">
        <v>113</v>
      </c>
      <c r="B136">
        <v>1.60261822110088E+17</v>
      </c>
      <c r="C136" t="s">
        <v>17</v>
      </c>
      <c r="D136" s="1">
        <v>43251</v>
      </c>
      <c r="E136" s="1">
        <v>43373</v>
      </c>
      <c r="F136" t="s">
        <v>34</v>
      </c>
      <c r="G136">
        <v>3</v>
      </c>
      <c r="H136" t="s">
        <v>81</v>
      </c>
      <c r="I136" t="s">
        <v>20</v>
      </c>
      <c r="J136" t="s">
        <v>82</v>
      </c>
      <c r="K136" t="s">
        <v>28</v>
      </c>
      <c r="L136">
        <v>8268.1299999999992</v>
      </c>
      <c r="M136" s="1">
        <v>43373</v>
      </c>
      <c r="N136" t="s">
        <v>22</v>
      </c>
      <c r="O136" t="s">
        <v>23</v>
      </c>
      <c r="P136" s="1">
        <v>43852</v>
      </c>
    </row>
    <row r="137" spans="1:16" x14ac:dyDescent="0.25">
      <c r="A137" t="s">
        <v>149</v>
      </c>
      <c r="B137">
        <v>1.0111425300530099E+17</v>
      </c>
      <c r="C137" t="s">
        <v>17</v>
      </c>
      <c r="D137" s="1">
        <v>43466</v>
      </c>
      <c r="E137" s="1">
        <v>43830</v>
      </c>
      <c r="F137" t="s">
        <v>25</v>
      </c>
      <c r="G137">
        <v>3</v>
      </c>
      <c r="H137" t="s">
        <v>81</v>
      </c>
      <c r="I137" t="s">
        <v>20</v>
      </c>
      <c r="J137" t="s">
        <v>82</v>
      </c>
      <c r="K137" t="s">
        <v>28</v>
      </c>
      <c r="L137">
        <v>0</v>
      </c>
      <c r="M137" s="1">
        <v>43466</v>
      </c>
      <c r="N137" t="s">
        <v>22</v>
      </c>
      <c r="O137" t="s">
        <v>23</v>
      </c>
      <c r="P137" s="1">
        <v>43852</v>
      </c>
    </row>
    <row r="138" spans="1:16" x14ac:dyDescent="0.25">
      <c r="A138" t="s">
        <v>150</v>
      </c>
      <c r="B138">
        <v>1.011142530053E+17</v>
      </c>
      <c r="C138" t="s">
        <v>17</v>
      </c>
      <c r="D138" s="1">
        <v>43101</v>
      </c>
      <c r="E138" s="1">
        <v>43465</v>
      </c>
      <c r="F138" t="s">
        <v>43</v>
      </c>
      <c r="G138">
        <v>3</v>
      </c>
      <c r="H138" t="s">
        <v>81</v>
      </c>
      <c r="I138" t="s">
        <v>20</v>
      </c>
      <c r="J138" t="s">
        <v>82</v>
      </c>
      <c r="K138" t="s">
        <v>28</v>
      </c>
      <c r="L138">
        <v>159956.76</v>
      </c>
      <c r="M138" s="1">
        <v>43101</v>
      </c>
      <c r="N138" t="s">
        <v>22</v>
      </c>
      <c r="O138" t="s">
        <v>23</v>
      </c>
      <c r="P138" s="1">
        <v>43852</v>
      </c>
    </row>
    <row r="139" spans="1:16" x14ac:dyDescent="0.25">
      <c r="A139" t="s">
        <v>151</v>
      </c>
      <c r="B139">
        <v>1061983701</v>
      </c>
      <c r="C139" t="s">
        <v>17</v>
      </c>
      <c r="D139" s="1">
        <v>43763</v>
      </c>
      <c r="E139" s="1">
        <v>44128</v>
      </c>
      <c r="F139" t="s">
        <v>25</v>
      </c>
      <c r="G139">
        <v>3</v>
      </c>
      <c r="H139" t="s">
        <v>81</v>
      </c>
      <c r="I139" t="s">
        <v>20</v>
      </c>
      <c r="J139" t="s">
        <v>82</v>
      </c>
      <c r="K139" t="s">
        <v>28</v>
      </c>
      <c r="L139">
        <v>26967.39</v>
      </c>
      <c r="M139" s="1">
        <v>43763</v>
      </c>
      <c r="N139" t="s">
        <v>22</v>
      </c>
      <c r="O139" t="s">
        <v>28</v>
      </c>
      <c r="P139" s="1">
        <v>43852</v>
      </c>
    </row>
    <row r="140" spans="1:16" x14ac:dyDescent="0.25">
      <c r="A140" t="s">
        <v>174</v>
      </c>
      <c r="B140">
        <v>740425202</v>
      </c>
      <c r="C140" t="s">
        <v>17</v>
      </c>
      <c r="D140" s="1">
        <v>43764</v>
      </c>
      <c r="E140" s="1">
        <v>44129</v>
      </c>
      <c r="F140" t="s">
        <v>43</v>
      </c>
      <c r="G140">
        <v>3</v>
      </c>
      <c r="H140" t="s">
        <v>81</v>
      </c>
      <c r="I140" t="s">
        <v>20</v>
      </c>
      <c r="J140" t="s">
        <v>82</v>
      </c>
      <c r="K140" t="s">
        <v>28</v>
      </c>
      <c r="L140">
        <v>2436.75</v>
      </c>
      <c r="M140" s="1">
        <v>43764</v>
      </c>
      <c r="N140" t="s">
        <v>22</v>
      </c>
      <c r="O140" t="s">
        <v>28</v>
      </c>
      <c r="P140" s="1">
        <v>43852</v>
      </c>
    </row>
    <row r="141" spans="1:16" x14ac:dyDescent="0.25">
      <c r="A141" t="s">
        <v>114</v>
      </c>
      <c r="B141">
        <v>3.1142027482102001E+18</v>
      </c>
      <c r="C141" t="s">
        <v>17</v>
      </c>
      <c r="D141" s="1">
        <v>43566</v>
      </c>
      <c r="E141" s="1">
        <v>43930</v>
      </c>
      <c r="F141" t="s">
        <v>43</v>
      </c>
      <c r="G141">
        <v>3</v>
      </c>
      <c r="H141" t="s">
        <v>81</v>
      </c>
      <c r="I141" t="s">
        <v>20</v>
      </c>
      <c r="J141" t="s">
        <v>82</v>
      </c>
      <c r="K141" t="s">
        <v>31</v>
      </c>
      <c r="L141">
        <v>2942.25</v>
      </c>
      <c r="M141" s="1">
        <v>43566</v>
      </c>
      <c r="N141" t="s">
        <v>22</v>
      </c>
      <c r="O141" t="s">
        <v>23</v>
      </c>
      <c r="P141" s="1">
        <v>43852</v>
      </c>
    </row>
    <row r="142" spans="1:16" x14ac:dyDescent="0.25">
      <c r="A142" t="s">
        <v>30</v>
      </c>
      <c r="B142" t="s">
        <v>175</v>
      </c>
      <c r="C142" t="s">
        <v>17</v>
      </c>
      <c r="D142" s="1">
        <v>43282</v>
      </c>
      <c r="E142" s="1">
        <v>43646</v>
      </c>
      <c r="F142" t="s">
        <v>43</v>
      </c>
      <c r="G142">
        <v>3</v>
      </c>
      <c r="H142" t="s">
        <v>81</v>
      </c>
      <c r="I142" t="s">
        <v>20</v>
      </c>
      <c r="J142" t="s">
        <v>82</v>
      </c>
      <c r="K142" t="s">
        <v>28</v>
      </c>
      <c r="L142">
        <v>9436.56</v>
      </c>
      <c r="M142" s="1">
        <v>43646</v>
      </c>
      <c r="N142" t="s">
        <v>22</v>
      </c>
      <c r="O142" t="s">
        <v>23</v>
      </c>
      <c r="P142" s="1">
        <v>43852</v>
      </c>
    </row>
    <row r="143" spans="1:16" x14ac:dyDescent="0.25">
      <c r="A143" t="s">
        <v>112</v>
      </c>
      <c r="B143">
        <v>3.1242020675749002E+18</v>
      </c>
      <c r="C143" t="s">
        <v>17</v>
      </c>
      <c r="D143" s="1">
        <v>43110</v>
      </c>
      <c r="E143" s="1">
        <v>43251</v>
      </c>
      <c r="F143" t="s">
        <v>46</v>
      </c>
      <c r="G143">
        <v>12</v>
      </c>
      <c r="H143" t="s">
        <v>106</v>
      </c>
      <c r="I143" t="s">
        <v>20</v>
      </c>
      <c r="J143" t="s">
        <v>82</v>
      </c>
      <c r="K143" t="s">
        <v>28</v>
      </c>
      <c r="L143">
        <v>12084.5</v>
      </c>
      <c r="M143" s="1">
        <v>43110</v>
      </c>
      <c r="N143" t="s">
        <v>22</v>
      </c>
      <c r="O143" t="s">
        <v>23</v>
      </c>
      <c r="P143" s="1">
        <v>43852</v>
      </c>
    </row>
    <row r="144" spans="1:16" x14ac:dyDescent="0.25">
      <c r="A144" t="s">
        <v>176</v>
      </c>
      <c r="B144">
        <v>781793202</v>
      </c>
      <c r="C144" t="s">
        <v>17</v>
      </c>
      <c r="D144" s="1">
        <v>43815</v>
      </c>
      <c r="E144" s="1">
        <v>44180</v>
      </c>
      <c r="F144" t="s">
        <v>25</v>
      </c>
      <c r="G144">
        <v>2</v>
      </c>
      <c r="H144" t="s">
        <v>19</v>
      </c>
      <c r="I144" t="s">
        <v>20</v>
      </c>
      <c r="J144" t="s">
        <v>59</v>
      </c>
      <c r="K144" t="s">
        <v>28</v>
      </c>
      <c r="L144">
        <v>109812.12</v>
      </c>
      <c r="M144" s="1">
        <v>43815</v>
      </c>
      <c r="N144" t="s">
        <v>22</v>
      </c>
      <c r="O144" t="s">
        <v>23</v>
      </c>
      <c r="P144" s="1">
        <v>43852</v>
      </c>
    </row>
    <row r="145" spans="1:16" x14ac:dyDescent="0.25">
      <c r="A145" t="s">
        <v>101</v>
      </c>
      <c r="B145">
        <v>781793201</v>
      </c>
      <c r="C145" t="s">
        <v>17</v>
      </c>
      <c r="D145" s="1">
        <v>43450</v>
      </c>
      <c r="E145" s="1">
        <v>43814</v>
      </c>
      <c r="F145" t="s">
        <v>25</v>
      </c>
      <c r="G145">
        <v>1</v>
      </c>
      <c r="H145" t="s">
        <v>26</v>
      </c>
      <c r="I145" t="s">
        <v>20</v>
      </c>
      <c r="J145" t="s">
        <v>27</v>
      </c>
      <c r="K145" t="s">
        <v>28</v>
      </c>
      <c r="L145">
        <v>33484.339999999997</v>
      </c>
      <c r="M145" s="1">
        <v>43450</v>
      </c>
      <c r="N145" t="s">
        <v>22</v>
      </c>
      <c r="O145" t="s">
        <v>23</v>
      </c>
      <c r="P145" s="1">
        <v>43852</v>
      </c>
    </row>
    <row r="146" spans="1:16" x14ac:dyDescent="0.25">
      <c r="A146" t="s">
        <v>92</v>
      </c>
      <c r="B146" t="s">
        <v>177</v>
      </c>
      <c r="C146" t="s">
        <v>17</v>
      </c>
      <c r="D146" s="1">
        <v>43556</v>
      </c>
      <c r="E146" s="1">
        <v>43921</v>
      </c>
      <c r="F146" t="s">
        <v>43</v>
      </c>
      <c r="G146">
        <v>3</v>
      </c>
      <c r="H146" t="s">
        <v>81</v>
      </c>
      <c r="I146" t="s">
        <v>20</v>
      </c>
      <c r="J146" t="s">
        <v>82</v>
      </c>
      <c r="K146" t="s">
        <v>28</v>
      </c>
      <c r="L146">
        <v>445.18</v>
      </c>
      <c r="M146" s="1">
        <v>43556</v>
      </c>
      <c r="N146" t="s">
        <v>22</v>
      </c>
      <c r="O146" t="s">
        <v>23</v>
      </c>
      <c r="P146" s="1">
        <v>43852</v>
      </c>
    </row>
    <row r="147" spans="1:16" x14ac:dyDescent="0.25">
      <c r="A147" t="s">
        <v>94</v>
      </c>
      <c r="B147" t="s">
        <v>178</v>
      </c>
      <c r="C147" t="s">
        <v>17</v>
      </c>
      <c r="D147" s="1">
        <v>43191</v>
      </c>
      <c r="E147" s="1">
        <v>43555</v>
      </c>
      <c r="F147" t="s">
        <v>25</v>
      </c>
      <c r="G147">
        <v>3</v>
      </c>
      <c r="H147" t="s">
        <v>81</v>
      </c>
      <c r="I147" t="s">
        <v>20</v>
      </c>
      <c r="J147" t="s">
        <v>82</v>
      </c>
      <c r="K147" t="s">
        <v>28</v>
      </c>
      <c r="L147">
        <v>3654.37</v>
      </c>
      <c r="M147" s="1">
        <v>43191</v>
      </c>
      <c r="N147" t="s">
        <v>22</v>
      </c>
      <c r="O147" t="s">
        <v>23</v>
      </c>
      <c r="P147" s="1">
        <v>43852</v>
      </c>
    </row>
    <row r="148" spans="1:16" x14ac:dyDescent="0.25">
      <c r="A148" t="s">
        <v>104</v>
      </c>
      <c r="B148">
        <v>43190133</v>
      </c>
      <c r="C148" t="s">
        <v>17</v>
      </c>
      <c r="D148" s="1">
        <v>43627</v>
      </c>
      <c r="E148" s="1">
        <v>43809</v>
      </c>
      <c r="F148" t="s">
        <v>43</v>
      </c>
      <c r="G148">
        <v>13</v>
      </c>
      <c r="H148" t="s">
        <v>63</v>
      </c>
      <c r="I148" t="s">
        <v>20</v>
      </c>
      <c r="J148" t="s">
        <v>46</v>
      </c>
      <c r="K148" t="s">
        <v>31</v>
      </c>
      <c r="L148">
        <v>7782.56</v>
      </c>
      <c r="M148" s="1">
        <v>43627</v>
      </c>
      <c r="N148" t="s">
        <v>22</v>
      </c>
      <c r="O148" t="s">
        <v>23</v>
      </c>
      <c r="P148" s="1">
        <v>43852</v>
      </c>
    </row>
    <row r="149" spans="1:16" x14ac:dyDescent="0.25">
      <c r="A149" t="s">
        <v>54</v>
      </c>
      <c r="B149">
        <v>43189992</v>
      </c>
      <c r="C149" t="s">
        <v>17</v>
      </c>
      <c r="D149" s="1">
        <v>43626</v>
      </c>
      <c r="E149" s="1">
        <v>43808</v>
      </c>
      <c r="F149" t="s">
        <v>43</v>
      </c>
      <c r="G149">
        <v>13</v>
      </c>
      <c r="H149" t="s">
        <v>63</v>
      </c>
      <c r="I149" t="s">
        <v>20</v>
      </c>
      <c r="J149" t="s">
        <v>46</v>
      </c>
      <c r="K149" t="s">
        <v>31</v>
      </c>
      <c r="L149">
        <v>7835.19</v>
      </c>
      <c r="M149" s="1">
        <v>43626</v>
      </c>
      <c r="N149" t="s">
        <v>22</v>
      </c>
      <c r="O149" t="s">
        <v>23</v>
      </c>
      <c r="P149" s="1">
        <v>43852</v>
      </c>
    </row>
    <row r="150" spans="1:16" x14ac:dyDescent="0.25">
      <c r="A150" t="s">
        <v>105</v>
      </c>
      <c r="B150">
        <v>4318239800002</v>
      </c>
      <c r="C150" t="s">
        <v>17</v>
      </c>
      <c r="D150" s="1">
        <v>43969</v>
      </c>
      <c r="E150" s="1">
        <v>44061</v>
      </c>
      <c r="F150" t="s">
        <v>43</v>
      </c>
      <c r="G150">
        <v>13</v>
      </c>
      <c r="H150" t="s">
        <v>63</v>
      </c>
      <c r="I150" t="s">
        <v>20</v>
      </c>
      <c r="J150" t="s">
        <v>46</v>
      </c>
      <c r="K150" t="s">
        <v>31</v>
      </c>
      <c r="L150">
        <v>1390.13</v>
      </c>
      <c r="M150" s="1">
        <v>43969</v>
      </c>
      <c r="N150" t="s">
        <v>22</v>
      </c>
      <c r="O150" t="s">
        <v>28</v>
      </c>
      <c r="P150" s="1">
        <v>43852</v>
      </c>
    </row>
    <row r="151" spans="1:16" x14ac:dyDescent="0.25">
      <c r="A151" t="s">
        <v>107</v>
      </c>
      <c r="B151">
        <v>43170791</v>
      </c>
      <c r="C151" t="s">
        <v>17</v>
      </c>
      <c r="D151" s="1">
        <v>43322</v>
      </c>
      <c r="E151" s="1">
        <v>43625</v>
      </c>
      <c r="F151" t="s">
        <v>43</v>
      </c>
      <c r="G151">
        <v>13</v>
      </c>
      <c r="H151" t="s">
        <v>63</v>
      </c>
      <c r="I151" t="s">
        <v>20</v>
      </c>
      <c r="J151" t="s">
        <v>46</v>
      </c>
      <c r="K151" t="s">
        <v>21</v>
      </c>
      <c r="L151">
        <v>4194.8</v>
      </c>
      <c r="M151" s="1">
        <v>43487</v>
      </c>
      <c r="N151" t="s">
        <v>97</v>
      </c>
      <c r="O151" t="s">
        <v>37</v>
      </c>
      <c r="P151" s="1">
        <v>43852</v>
      </c>
    </row>
    <row r="152" spans="1:16" x14ac:dyDescent="0.25">
      <c r="A152" t="s">
        <v>24</v>
      </c>
      <c r="B152">
        <v>2280038722</v>
      </c>
      <c r="C152" t="s">
        <v>17</v>
      </c>
      <c r="D152" s="1">
        <v>43661</v>
      </c>
      <c r="E152" s="1">
        <v>43844</v>
      </c>
      <c r="F152" t="s">
        <v>43</v>
      </c>
      <c r="G152">
        <v>13</v>
      </c>
      <c r="H152" t="s">
        <v>63</v>
      </c>
      <c r="I152" t="s">
        <v>20</v>
      </c>
      <c r="J152" t="s">
        <v>179</v>
      </c>
      <c r="K152" t="s">
        <v>31</v>
      </c>
      <c r="L152">
        <v>2788.75</v>
      </c>
      <c r="M152" s="1">
        <v>43661</v>
      </c>
      <c r="N152" t="s">
        <v>22</v>
      </c>
      <c r="O152" t="s">
        <v>23</v>
      </c>
      <c r="P152" s="1">
        <v>43852</v>
      </c>
    </row>
    <row r="153" spans="1:16" x14ac:dyDescent="0.25">
      <c r="A153" t="s">
        <v>29</v>
      </c>
      <c r="B153" t="s">
        <v>180</v>
      </c>
      <c r="C153" t="s">
        <v>17</v>
      </c>
      <c r="D153" s="1">
        <v>43549</v>
      </c>
      <c r="E153" s="1">
        <v>43914</v>
      </c>
      <c r="F153" t="s">
        <v>46</v>
      </c>
      <c r="G153">
        <v>9</v>
      </c>
      <c r="H153" t="s">
        <v>86</v>
      </c>
      <c r="I153" t="s">
        <v>20</v>
      </c>
      <c r="J153" t="s">
        <v>46</v>
      </c>
      <c r="K153" t="s">
        <v>28</v>
      </c>
      <c r="L153">
        <v>8125</v>
      </c>
      <c r="M153" s="1">
        <v>43549</v>
      </c>
      <c r="N153" t="s">
        <v>22</v>
      </c>
      <c r="O153" t="s">
        <v>23</v>
      </c>
      <c r="P153" s="1">
        <v>43852</v>
      </c>
    </row>
    <row r="154" spans="1:16" x14ac:dyDescent="0.25">
      <c r="A154" t="s">
        <v>30</v>
      </c>
      <c r="B154">
        <v>3.1030449171E+17</v>
      </c>
      <c r="C154" t="s">
        <v>17</v>
      </c>
      <c r="D154" s="1">
        <v>43184</v>
      </c>
      <c r="E154" s="1">
        <v>43548</v>
      </c>
      <c r="F154" t="s">
        <v>46</v>
      </c>
      <c r="G154">
        <v>1</v>
      </c>
      <c r="H154" t="s">
        <v>26</v>
      </c>
      <c r="I154" t="s">
        <v>20</v>
      </c>
      <c r="J154" t="s">
        <v>46</v>
      </c>
      <c r="K154" t="s">
        <v>28</v>
      </c>
      <c r="L154">
        <v>6250</v>
      </c>
      <c r="M154" s="1">
        <v>43184</v>
      </c>
      <c r="N154" t="s">
        <v>22</v>
      </c>
      <c r="O154" t="s">
        <v>23</v>
      </c>
      <c r="P154" s="1">
        <v>43852</v>
      </c>
    </row>
    <row r="155" spans="1:16" x14ac:dyDescent="0.25">
      <c r="A155" t="s">
        <v>32</v>
      </c>
      <c r="B155" t="s">
        <v>181</v>
      </c>
      <c r="C155" t="s">
        <v>17</v>
      </c>
      <c r="D155" s="1">
        <v>43553</v>
      </c>
      <c r="E155" s="1">
        <v>43918</v>
      </c>
      <c r="F155" t="s">
        <v>85</v>
      </c>
      <c r="G155">
        <v>13</v>
      </c>
      <c r="H155" t="s">
        <v>63</v>
      </c>
      <c r="I155" t="s">
        <v>20</v>
      </c>
      <c r="J155" t="s">
        <v>85</v>
      </c>
      <c r="K155" t="s">
        <v>31</v>
      </c>
      <c r="L155">
        <v>1749.45</v>
      </c>
      <c r="M155" s="1">
        <v>43553</v>
      </c>
      <c r="N155" t="s">
        <v>22</v>
      </c>
      <c r="O155" t="s">
        <v>23</v>
      </c>
      <c r="P155" s="1">
        <v>43852</v>
      </c>
    </row>
    <row r="156" spans="1:16" x14ac:dyDescent="0.25">
      <c r="A156" t="s">
        <v>33</v>
      </c>
      <c r="B156" t="s">
        <v>182</v>
      </c>
      <c r="C156" t="s">
        <v>17</v>
      </c>
      <c r="D156" s="1">
        <v>43549</v>
      </c>
      <c r="E156" s="1">
        <v>43914</v>
      </c>
      <c r="F156" t="s">
        <v>85</v>
      </c>
      <c r="G156">
        <v>13</v>
      </c>
      <c r="H156" t="s">
        <v>63</v>
      </c>
      <c r="I156" t="s">
        <v>20</v>
      </c>
      <c r="J156" t="s">
        <v>85</v>
      </c>
      <c r="K156" t="s">
        <v>31</v>
      </c>
      <c r="L156">
        <v>157.5</v>
      </c>
      <c r="M156" s="1">
        <v>43549</v>
      </c>
      <c r="N156" t="s">
        <v>22</v>
      </c>
      <c r="O156" t="s">
        <v>23</v>
      </c>
      <c r="P156" s="1">
        <v>43852</v>
      </c>
    </row>
    <row r="157" spans="1:16" x14ac:dyDescent="0.25">
      <c r="A157" t="s">
        <v>183</v>
      </c>
      <c r="B157">
        <v>9.9000044190300006E+17</v>
      </c>
      <c r="C157" t="s">
        <v>17</v>
      </c>
      <c r="D157" s="1">
        <v>43565</v>
      </c>
      <c r="E157" s="1">
        <v>43625</v>
      </c>
      <c r="F157" t="s">
        <v>34</v>
      </c>
      <c r="G157">
        <v>13</v>
      </c>
      <c r="H157" t="s">
        <v>63</v>
      </c>
      <c r="I157" t="s">
        <v>20</v>
      </c>
      <c r="J157" t="s">
        <v>35</v>
      </c>
      <c r="K157" t="s">
        <v>31</v>
      </c>
      <c r="L157">
        <v>2212.38</v>
      </c>
      <c r="M157" s="1">
        <v>43565</v>
      </c>
      <c r="N157" t="s">
        <v>22</v>
      </c>
      <c r="O157" t="s">
        <v>23</v>
      </c>
      <c r="P157" s="1">
        <v>43852</v>
      </c>
    </row>
    <row r="158" spans="1:16" x14ac:dyDescent="0.25">
      <c r="A158" t="s">
        <v>32</v>
      </c>
      <c r="B158" t="s">
        <v>184</v>
      </c>
      <c r="C158" t="s">
        <v>17</v>
      </c>
      <c r="D158" s="1">
        <v>43282</v>
      </c>
      <c r="E158" s="1">
        <v>43646</v>
      </c>
      <c r="F158" t="s">
        <v>25</v>
      </c>
      <c r="G158">
        <v>3</v>
      </c>
      <c r="H158" t="s">
        <v>81</v>
      </c>
      <c r="I158" t="s">
        <v>20</v>
      </c>
      <c r="J158" t="s">
        <v>82</v>
      </c>
      <c r="K158" t="s">
        <v>28</v>
      </c>
      <c r="L158">
        <v>45473.07</v>
      </c>
      <c r="M158" s="1">
        <v>43646</v>
      </c>
      <c r="N158" t="s">
        <v>22</v>
      </c>
      <c r="O158" t="s">
        <v>23</v>
      </c>
      <c r="P158" s="1">
        <v>43852</v>
      </c>
    </row>
    <row r="159" spans="1:16" x14ac:dyDescent="0.25">
      <c r="A159" t="s">
        <v>78</v>
      </c>
      <c r="B159">
        <v>3.1242012736917002E+18</v>
      </c>
      <c r="C159" t="s">
        <v>17</v>
      </c>
      <c r="D159" s="1">
        <v>43312</v>
      </c>
      <c r="E159" s="1">
        <v>43647</v>
      </c>
      <c r="F159" t="s">
        <v>46</v>
      </c>
      <c r="G159">
        <v>3</v>
      </c>
      <c r="H159" t="s">
        <v>81</v>
      </c>
      <c r="I159" t="s">
        <v>20</v>
      </c>
      <c r="J159" t="s">
        <v>82</v>
      </c>
      <c r="K159" t="s">
        <v>28</v>
      </c>
      <c r="L159">
        <v>42416.75</v>
      </c>
      <c r="M159" s="1">
        <v>43647</v>
      </c>
      <c r="N159" t="s">
        <v>22</v>
      </c>
      <c r="O159" t="s">
        <v>23</v>
      </c>
      <c r="P159" s="1">
        <v>43852</v>
      </c>
    </row>
    <row r="160" spans="1:16" x14ac:dyDescent="0.25">
      <c r="A160" t="s">
        <v>166</v>
      </c>
      <c r="B160">
        <v>2.0021322825400198E+17</v>
      </c>
      <c r="C160" t="s">
        <v>17</v>
      </c>
      <c r="D160" s="1">
        <v>43466</v>
      </c>
      <c r="E160" s="1">
        <v>43830</v>
      </c>
      <c r="F160" t="s">
        <v>18</v>
      </c>
      <c r="G160">
        <v>3</v>
      </c>
      <c r="H160" t="s">
        <v>81</v>
      </c>
      <c r="I160" t="s">
        <v>20</v>
      </c>
      <c r="J160" t="s">
        <v>82</v>
      </c>
      <c r="K160" t="s">
        <v>28</v>
      </c>
      <c r="L160">
        <v>36833.85</v>
      </c>
      <c r="M160" s="1">
        <v>43466</v>
      </c>
      <c r="N160" t="s">
        <v>22</v>
      </c>
      <c r="O160" t="s">
        <v>28</v>
      </c>
      <c r="P160" s="1">
        <v>43852</v>
      </c>
    </row>
    <row r="161" spans="1:16" x14ac:dyDescent="0.25">
      <c r="A161" t="s">
        <v>174</v>
      </c>
      <c r="B161">
        <v>1.11200441703E+19</v>
      </c>
      <c r="C161" t="s">
        <v>17</v>
      </c>
      <c r="D161" s="1">
        <v>43066</v>
      </c>
      <c r="E161" s="1">
        <v>44161</v>
      </c>
      <c r="F161" t="s">
        <v>34</v>
      </c>
      <c r="G161">
        <v>11</v>
      </c>
      <c r="H161" t="s">
        <v>48</v>
      </c>
      <c r="I161" t="s">
        <v>20</v>
      </c>
      <c r="J161" t="s">
        <v>35</v>
      </c>
      <c r="K161" t="s">
        <v>31</v>
      </c>
      <c r="L161">
        <v>25302.959999999999</v>
      </c>
      <c r="M161" s="1">
        <v>43612</v>
      </c>
      <c r="N161" t="s">
        <v>22</v>
      </c>
      <c r="O161" t="s">
        <v>23</v>
      </c>
      <c r="P161" s="1">
        <v>43852</v>
      </c>
    </row>
    <row r="162" spans="1:16" x14ac:dyDescent="0.25">
      <c r="A162" t="s">
        <v>114</v>
      </c>
      <c r="B162" t="s">
        <v>185</v>
      </c>
      <c r="C162" t="s">
        <v>17</v>
      </c>
      <c r="D162" s="1">
        <v>43359</v>
      </c>
      <c r="E162" s="1">
        <v>43723</v>
      </c>
      <c r="F162" t="s">
        <v>25</v>
      </c>
      <c r="G162">
        <v>1</v>
      </c>
      <c r="H162" t="s">
        <v>26</v>
      </c>
      <c r="I162" t="s">
        <v>20</v>
      </c>
      <c r="J162" t="s">
        <v>27</v>
      </c>
      <c r="K162" t="s">
        <v>28</v>
      </c>
      <c r="L162">
        <v>33977.82</v>
      </c>
      <c r="M162" s="1">
        <v>43359</v>
      </c>
      <c r="N162" t="s">
        <v>22</v>
      </c>
      <c r="O162" t="s">
        <v>23</v>
      </c>
      <c r="P162" s="1">
        <v>43852</v>
      </c>
    </row>
    <row r="163" spans="1:16" x14ac:dyDescent="0.25">
      <c r="A163" t="s">
        <v>129</v>
      </c>
      <c r="B163" t="s">
        <v>186</v>
      </c>
      <c r="C163" t="s">
        <v>17</v>
      </c>
      <c r="D163" s="1">
        <v>43282</v>
      </c>
      <c r="E163" s="1">
        <v>43646</v>
      </c>
      <c r="F163" t="s">
        <v>46</v>
      </c>
      <c r="G163">
        <v>12</v>
      </c>
      <c r="H163" t="s">
        <v>106</v>
      </c>
      <c r="I163" t="s">
        <v>20</v>
      </c>
      <c r="J163" t="s">
        <v>82</v>
      </c>
      <c r="K163" t="s">
        <v>28</v>
      </c>
      <c r="L163">
        <v>1183.3800000000001</v>
      </c>
      <c r="M163" s="1">
        <v>43282</v>
      </c>
      <c r="N163" t="s">
        <v>22</v>
      </c>
      <c r="O163" t="s">
        <v>23</v>
      </c>
      <c r="P163" s="1">
        <v>43852</v>
      </c>
    </row>
    <row r="164" spans="1:16" x14ac:dyDescent="0.25">
      <c r="A164" t="s">
        <v>187</v>
      </c>
      <c r="B164">
        <v>1.203004619248E+19</v>
      </c>
      <c r="C164" t="s">
        <v>17</v>
      </c>
      <c r="D164" s="1">
        <v>43687</v>
      </c>
      <c r="E164" s="1">
        <v>44052</v>
      </c>
      <c r="F164" t="s">
        <v>43</v>
      </c>
      <c r="G164">
        <v>3</v>
      </c>
      <c r="H164" t="s">
        <v>81</v>
      </c>
      <c r="I164" t="s">
        <v>20</v>
      </c>
      <c r="J164" t="s">
        <v>82</v>
      </c>
      <c r="K164" t="s">
        <v>28</v>
      </c>
      <c r="L164">
        <v>302811.08</v>
      </c>
      <c r="M164" s="1">
        <v>43687</v>
      </c>
      <c r="N164" t="s">
        <v>22</v>
      </c>
      <c r="O164" t="s">
        <v>28</v>
      </c>
      <c r="P164" s="1">
        <v>43852</v>
      </c>
    </row>
    <row r="165" spans="1:16" x14ac:dyDescent="0.25">
      <c r="A165" t="s">
        <v>60</v>
      </c>
      <c r="B165" t="s">
        <v>188</v>
      </c>
      <c r="C165" t="s">
        <v>17</v>
      </c>
      <c r="D165" s="1">
        <v>43724</v>
      </c>
      <c r="E165" s="1">
        <v>44089</v>
      </c>
      <c r="F165" t="s">
        <v>58</v>
      </c>
      <c r="G165">
        <v>3</v>
      </c>
      <c r="H165" t="s">
        <v>81</v>
      </c>
      <c r="I165" t="s">
        <v>20</v>
      </c>
      <c r="J165" t="s">
        <v>82</v>
      </c>
      <c r="K165" t="s">
        <v>31</v>
      </c>
      <c r="L165">
        <v>7690.95</v>
      </c>
      <c r="M165" s="1">
        <v>43724</v>
      </c>
      <c r="N165" t="s">
        <v>22</v>
      </c>
      <c r="O165" t="s">
        <v>23</v>
      </c>
      <c r="P165" s="1">
        <v>43852</v>
      </c>
    </row>
    <row r="166" spans="1:16" x14ac:dyDescent="0.25">
      <c r="A166" t="s">
        <v>61</v>
      </c>
      <c r="B166" t="s">
        <v>189</v>
      </c>
      <c r="C166" t="s">
        <v>17</v>
      </c>
      <c r="D166" s="1">
        <v>43466</v>
      </c>
      <c r="E166" s="1">
        <v>43830</v>
      </c>
      <c r="F166" t="s">
        <v>46</v>
      </c>
      <c r="G166">
        <v>3</v>
      </c>
      <c r="H166" t="s">
        <v>81</v>
      </c>
      <c r="I166" t="s">
        <v>20</v>
      </c>
      <c r="J166" t="s">
        <v>82</v>
      </c>
      <c r="K166" t="s">
        <v>31</v>
      </c>
      <c r="L166">
        <v>30048.080000000002</v>
      </c>
      <c r="M166" s="1">
        <v>43466</v>
      </c>
      <c r="N166" t="s">
        <v>22</v>
      </c>
      <c r="O166" t="s">
        <v>23</v>
      </c>
      <c r="P166" s="1">
        <v>43852</v>
      </c>
    </row>
    <row r="167" spans="1:16" x14ac:dyDescent="0.25">
      <c r="A167" t="s">
        <v>62</v>
      </c>
      <c r="B167" t="s">
        <v>190</v>
      </c>
      <c r="C167" t="s">
        <v>17</v>
      </c>
      <c r="D167" s="1">
        <v>43466</v>
      </c>
      <c r="E167" s="1">
        <v>43830</v>
      </c>
      <c r="F167" t="s">
        <v>18</v>
      </c>
      <c r="G167">
        <v>3</v>
      </c>
      <c r="H167" t="s">
        <v>81</v>
      </c>
      <c r="I167" t="s">
        <v>20</v>
      </c>
      <c r="J167" t="s">
        <v>82</v>
      </c>
      <c r="K167" t="s">
        <v>31</v>
      </c>
      <c r="L167">
        <v>77787.360000000001</v>
      </c>
      <c r="M167" s="1">
        <v>43466</v>
      </c>
      <c r="N167" t="s">
        <v>22</v>
      </c>
      <c r="O167" t="s">
        <v>23</v>
      </c>
      <c r="P167" s="1">
        <v>43852</v>
      </c>
    </row>
    <row r="168" spans="1:16" x14ac:dyDescent="0.25">
      <c r="A168" t="s">
        <v>123</v>
      </c>
      <c r="B168">
        <v>3.1142029633600901E+18</v>
      </c>
      <c r="C168" t="s">
        <v>17</v>
      </c>
      <c r="D168" s="1">
        <v>43703</v>
      </c>
      <c r="E168" s="1">
        <v>44068</v>
      </c>
      <c r="F168" t="s">
        <v>43</v>
      </c>
      <c r="G168">
        <v>3</v>
      </c>
      <c r="H168" t="s">
        <v>81</v>
      </c>
      <c r="I168" t="s">
        <v>20</v>
      </c>
      <c r="J168" t="s">
        <v>82</v>
      </c>
      <c r="K168" t="s">
        <v>31</v>
      </c>
      <c r="L168">
        <v>7022.25</v>
      </c>
      <c r="M168" s="1">
        <v>43703</v>
      </c>
      <c r="N168" t="s">
        <v>22</v>
      </c>
      <c r="O168" t="s">
        <v>23</v>
      </c>
      <c r="P168" s="1">
        <v>43852</v>
      </c>
    </row>
    <row r="169" spans="1:16" x14ac:dyDescent="0.25">
      <c r="A169" t="s">
        <v>125</v>
      </c>
      <c r="B169">
        <v>2309002394</v>
      </c>
      <c r="C169" t="s">
        <v>17</v>
      </c>
      <c r="D169" s="1">
        <v>43101</v>
      </c>
      <c r="E169" s="1">
        <v>43465</v>
      </c>
      <c r="F169" t="s">
        <v>46</v>
      </c>
      <c r="G169">
        <v>3</v>
      </c>
      <c r="H169" t="s">
        <v>81</v>
      </c>
      <c r="I169" t="s">
        <v>20</v>
      </c>
      <c r="J169" t="s">
        <v>82</v>
      </c>
      <c r="K169" t="s">
        <v>28</v>
      </c>
      <c r="L169">
        <v>30875</v>
      </c>
      <c r="M169" s="1">
        <v>43101</v>
      </c>
      <c r="N169" t="s">
        <v>22</v>
      </c>
      <c r="O169" t="s">
        <v>23</v>
      </c>
      <c r="P169" s="1">
        <v>43852</v>
      </c>
    </row>
    <row r="170" spans="1:16" x14ac:dyDescent="0.25">
      <c r="A170" t="s">
        <v>126</v>
      </c>
      <c r="B170">
        <v>2250015394</v>
      </c>
      <c r="C170" t="s">
        <v>17</v>
      </c>
      <c r="D170" s="1">
        <v>43713</v>
      </c>
      <c r="E170" s="1">
        <v>44078</v>
      </c>
      <c r="F170" t="s">
        <v>43</v>
      </c>
      <c r="G170">
        <v>3</v>
      </c>
      <c r="H170" t="s">
        <v>81</v>
      </c>
      <c r="I170" t="s">
        <v>20</v>
      </c>
      <c r="J170" t="s">
        <v>82</v>
      </c>
      <c r="K170" t="s">
        <v>28</v>
      </c>
      <c r="L170">
        <v>5612.25</v>
      </c>
      <c r="M170" s="1">
        <v>43713</v>
      </c>
      <c r="N170" t="s">
        <v>22</v>
      </c>
      <c r="O170" t="s">
        <v>28</v>
      </c>
      <c r="P170" s="1">
        <v>43852</v>
      </c>
    </row>
    <row r="171" spans="1:16" x14ac:dyDescent="0.25">
      <c r="A171" t="s">
        <v>191</v>
      </c>
      <c r="B171">
        <v>66811138305</v>
      </c>
      <c r="C171" t="s">
        <v>17</v>
      </c>
      <c r="D171" s="1">
        <v>43390</v>
      </c>
      <c r="E171" s="1">
        <v>43754</v>
      </c>
      <c r="F171" t="s">
        <v>43</v>
      </c>
      <c r="G171">
        <v>3</v>
      </c>
      <c r="H171" t="s">
        <v>81</v>
      </c>
      <c r="I171" t="s">
        <v>20</v>
      </c>
      <c r="J171" t="s">
        <v>82</v>
      </c>
      <c r="K171" t="s">
        <v>28</v>
      </c>
      <c r="L171">
        <v>295501.76</v>
      </c>
      <c r="M171" s="1">
        <v>43390</v>
      </c>
      <c r="N171" t="s">
        <v>22</v>
      </c>
      <c r="O171" t="s">
        <v>23</v>
      </c>
      <c r="P171" s="1">
        <v>43852</v>
      </c>
    </row>
    <row r="172" spans="1:16" x14ac:dyDescent="0.25">
      <c r="A172" t="s">
        <v>64</v>
      </c>
      <c r="B172">
        <v>668111383</v>
      </c>
      <c r="C172" t="s">
        <v>17</v>
      </c>
      <c r="D172" s="1">
        <v>43025</v>
      </c>
      <c r="E172" s="1">
        <v>43389</v>
      </c>
      <c r="F172" t="s">
        <v>25</v>
      </c>
      <c r="G172">
        <v>3</v>
      </c>
      <c r="H172" t="s">
        <v>81</v>
      </c>
      <c r="I172" t="s">
        <v>20</v>
      </c>
      <c r="J172" t="s">
        <v>82</v>
      </c>
      <c r="K172" t="s">
        <v>28</v>
      </c>
      <c r="L172">
        <v>237107.16</v>
      </c>
      <c r="M172" s="1">
        <v>43025</v>
      </c>
      <c r="N172" t="s">
        <v>22</v>
      </c>
      <c r="O172" t="s">
        <v>23</v>
      </c>
      <c r="P172" s="1">
        <v>43852</v>
      </c>
    </row>
    <row r="173" spans="1:16" x14ac:dyDescent="0.25">
      <c r="A173" t="s">
        <v>67</v>
      </c>
      <c r="B173">
        <v>9.1000036191699993E+19</v>
      </c>
      <c r="C173" t="s">
        <v>17</v>
      </c>
      <c r="D173" s="1">
        <v>43608</v>
      </c>
      <c r="E173" s="1">
        <v>43973</v>
      </c>
      <c r="F173" t="s">
        <v>46</v>
      </c>
      <c r="G173">
        <v>1</v>
      </c>
      <c r="H173" t="s">
        <v>26</v>
      </c>
      <c r="I173" t="s">
        <v>20</v>
      </c>
      <c r="J173" t="s">
        <v>46</v>
      </c>
      <c r="K173" t="s">
        <v>28</v>
      </c>
      <c r="L173">
        <v>131250</v>
      </c>
      <c r="M173" s="1">
        <v>43608</v>
      </c>
      <c r="N173" t="s">
        <v>22</v>
      </c>
      <c r="O173" t="s">
        <v>23</v>
      </c>
      <c r="P173" s="1">
        <v>43852</v>
      </c>
    </row>
    <row r="174" spans="1:16" x14ac:dyDescent="0.25">
      <c r="A174" t="s">
        <v>69</v>
      </c>
      <c r="B174">
        <v>9.1000036191499993E+19</v>
      </c>
      <c r="C174" t="s">
        <v>17</v>
      </c>
      <c r="D174" s="1">
        <v>43608</v>
      </c>
      <c r="E174" s="1">
        <v>43973</v>
      </c>
      <c r="F174" t="s">
        <v>46</v>
      </c>
      <c r="G174">
        <v>1</v>
      </c>
      <c r="H174" t="s">
        <v>26</v>
      </c>
      <c r="I174" t="s">
        <v>20</v>
      </c>
      <c r="J174" t="s">
        <v>46</v>
      </c>
      <c r="K174" t="s">
        <v>28</v>
      </c>
      <c r="L174">
        <v>28125</v>
      </c>
      <c r="M174" s="1">
        <v>43608</v>
      </c>
      <c r="N174" t="s">
        <v>22</v>
      </c>
      <c r="O174" t="s">
        <v>23</v>
      </c>
      <c r="P174" s="1">
        <v>43852</v>
      </c>
    </row>
    <row r="175" spans="1:16" x14ac:dyDescent="0.25">
      <c r="A175" t="s">
        <v>71</v>
      </c>
      <c r="B175" t="s">
        <v>192</v>
      </c>
      <c r="C175" t="s">
        <v>17</v>
      </c>
      <c r="D175" s="1">
        <v>43160</v>
      </c>
      <c r="E175" s="1">
        <v>43524</v>
      </c>
      <c r="F175" t="s">
        <v>43</v>
      </c>
      <c r="G175">
        <v>5</v>
      </c>
      <c r="H175" t="s">
        <v>88</v>
      </c>
      <c r="I175" t="s">
        <v>20</v>
      </c>
      <c r="J175" t="s">
        <v>59</v>
      </c>
      <c r="K175" t="s">
        <v>21</v>
      </c>
      <c r="L175">
        <v>8881.5</v>
      </c>
      <c r="M175" s="1">
        <v>43160</v>
      </c>
      <c r="N175" t="s">
        <v>22</v>
      </c>
      <c r="O175" t="s">
        <v>23</v>
      </c>
      <c r="P175" s="1">
        <v>43852</v>
      </c>
    </row>
    <row r="176" spans="1:16" x14ac:dyDescent="0.25">
      <c r="A176" t="s">
        <v>73</v>
      </c>
      <c r="B176">
        <v>1414004820182230</v>
      </c>
      <c r="C176" t="s">
        <v>17</v>
      </c>
      <c r="D176" s="1">
        <v>43160</v>
      </c>
      <c r="E176" s="1">
        <v>43524</v>
      </c>
      <c r="F176" t="s">
        <v>43</v>
      </c>
      <c r="G176">
        <v>5</v>
      </c>
      <c r="H176" t="s">
        <v>88</v>
      </c>
      <c r="I176" t="s">
        <v>20</v>
      </c>
      <c r="J176" t="s">
        <v>59</v>
      </c>
      <c r="K176" t="s">
        <v>21</v>
      </c>
      <c r="L176">
        <v>3537.25</v>
      </c>
      <c r="M176" s="1">
        <v>43160</v>
      </c>
      <c r="N176" t="s">
        <v>22</v>
      </c>
      <c r="O176" t="s">
        <v>23</v>
      </c>
      <c r="P176" s="1">
        <v>43852</v>
      </c>
    </row>
    <row r="177" spans="1:16" x14ac:dyDescent="0.25">
      <c r="A177" t="s">
        <v>112</v>
      </c>
      <c r="B177">
        <v>1414004820182230</v>
      </c>
      <c r="C177" t="s">
        <v>17</v>
      </c>
      <c r="D177" s="1">
        <v>43160</v>
      </c>
      <c r="E177" s="1">
        <v>43524</v>
      </c>
      <c r="F177" t="s">
        <v>46</v>
      </c>
      <c r="G177">
        <v>5</v>
      </c>
      <c r="H177" t="s">
        <v>88</v>
      </c>
      <c r="I177" t="s">
        <v>20</v>
      </c>
      <c r="J177" t="s">
        <v>59</v>
      </c>
      <c r="K177" t="s">
        <v>21</v>
      </c>
      <c r="L177">
        <v>374.88</v>
      </c>
      <c r="M177" s="1">
        <v>43160</v>
      </c>
      <c r="N177" t="s">
        <v>22</v>
      </c>
      <c r="O177" t="s">
        <v>23</v>
      </c>
      <c r="P177" s="1">
        <v>43852</v>
      </c>
    </row>
    <row r="178" spans="1:16" x14ac:dyDescent="0.25">
      <c r="A178" t="s">
        <v>176</v>
      </c>
      <c r="B178">
        <v>1414004820182230</v>
      </c>
      <c r="C178" t="s">
        <v>17</v>
      </c>
      <c r="D178" s="1">
        <v>43160</v>
      </c>
      <c r="E178" s="1">
        <v>43524</v>
      </c>
      <c r="F178" t="s">
        <v>43</v>
      </c>
      <c r="G178">
        <v>5</v>
      </c>
      <c r="H178" t="s">
        <v>88</v>
      </c>
      <c r="I178" t="s">
        <v>20</v>
      </c>
      <c r="J178" t="s">
        <v>59</v>
      </c>
      <c r="K178" t="s">
        <v>21</v>
      </c>
      <c r="L178">
        <v>687.63</v>
      </c>
      <c r="M178" s="1">
        <v>43160</v>
      </c>
      <c r="N178" t="s">
        <v>22</v>
      </c>
      <c r="O178" t="s">
        <v>23</v>
      </c>
      <c r="P178" s="1">
        <v>43852</v>
      </c>
    </row>
    <row r="179" spans="1:16" x14ac:dyDescent="0.25">
      <c r="A179" t="s">
        <v>101</v>
      </c>
      <c r="B179">
        <v>1414004820182150</v>
      </c>
      <c r="C179" t="s">
        <v>17</v>
      </c>
      <c r="D179" s="1">
        <v>43160</v>
      </c>
      <c r="E179" s="1">
        <v>43524</v>
      </c>
      <c r="F179" t="s">
        <v>43</v>
      </c>
      <c r="G179">
        <v>5</v>
      </c>
      <c r="H179" t="s">
        <v>88</v>
      </c>
      <c r="I179" t="s">
        <v>20</v>
      </c>
      <c r="J179" t="s">
        <v>59</v>
      </c>
      <c r="K179" t="s">
        <v>31</v>
      </c>
      <c r="L179">
        <v>417</v>
      </c>
      <c r="M179" s="1">
        <v>43160</v>
      </c>
      <c r="N179" t="s">
        <v>22</v>
      </c>
      <c r="O179" t="s">
        <v>23</v>
      </c>
      <c r="P179" s="1">
        <v>43852</v>
      </c>
    </row>
    <row r="180" spans="1:16" x14ac:dyDescent="0.25">
      <c r="A180" t="s">
        <v>92</v>
      </c>
      <c r="B180">
        <v>1414004820182140</v>
      </c>
      <c r="C180" t="s">
        <v>17</v>
      </c>
      <c r="D180" s="1">
        <v>43160</v>
      </c>
      <c r="E180" s="1">
        <v>43524</v>
      </c>
      <c r="F180" t="s">
        <v>43</v>
      </c>
      <c r="G180">
        <v>5</v>
      </c>
      <c r="H180" t="s">
        <v>88</v>
      </c>
      <c r="I180" t="s">
        <v>20</v>
      </c>
      <c r="J180" t="s">
        <v>59</v>
      </c>
      <c r="K180" t="s">
        <v>21</v>
      </c>
      <c r="L180">
        <v>625.13</v>
      </c>
      <c r="M180" s="1">
        <v>43160</v>
      </c>
      <c r="N180" t="s">
        <v>22</v>
      </c>
      <c r="O180" t="s">
        <v>23</v>
      </c>
      <c r="P180" s="1">
        <v>43852</v>
      </c>
    </row>
    <row r="181" spans="1:16" x14ac:dyDescent="0.25">
      <c r="A181" t="s">
        <v>41</v>
      </c>
      <c r="B181">
        <v>60001000402</v>
      </c>
      <c r="C181" t="s">
        <v>17</v>
      </c>
      <c r="D181" s="1">
        <v>43571</v>
      </c>
      <c r="E181" s="1">
        <v>43936</v>
      </c>
      <c r="F181" t="s">
        <v>43</v>
      </c>
      <c r="G181">
        <v>3</v>
      </c>
      <c r="H181" t="s">
        <v>81</v>
      </c>
      <c r="I181" t="s">
        <v>20</v>
      </c>
      <c r="J181" t="s">
        <v>82</v>
      </c>
      <c r="K181" t="s">
        <v>28</v>
      </c>
      <c r="L181">
        <v>1556.5</v>
      </c>
      <c r="M181" s="1">
        <v>43571</v>
      </c>
      <c r="N181" t="s">
        <v>22</v>
      </c>
      <c r="O181" t="s">
        <v>28</v>
      </c>
      <c r="P181" s="1">
        <v>43852</v>
      </c>
    </row>
    <row r="182" spans="1:16" x14ac:dyDescent="0.25">
      <c r="A182" t="s">
        <v>164</v>
      </c>
      <c r="B182">
        <v>3010047282019</v>
      </c>
      <c r="C182" t="s">
        <v>17</v>
      </c>
      <c r="D182" s="1">
        <v>43738</v>
      </c>
      <c r="E182" s="1">
        <v>44103</v>
      </c>
      <c r="F182" t="s">
        <v>46</v>
      </c>
      <c r="G182">
        <v>3</v>
      </c>
      <c r="H182" t="s">
        <v>81</v>
      </c>
      <c r="I182" t="s">
        <v>20</v>
      </c>
      <c r="J182" t="s">
        <v>82</v>
      </c>
      <c r="K182" t="s">
        <v>28</v>
      </c>
      <c r="L182">
        <v>202350</v>
      </c>
      <c r="M182" s="1">
        <v>43738</v>
      </c>
      <c r="N182" t="s">
        <v>22</v>
      </c>
      <c r="O182" t="s">
        <v>28</v>
      </c>
      <c r="P182" s="1">
        <v>43852</v>
      </c>
    </row>
    <row r="183" spans="1:16" x14ac:dyDescent="0.25">
      <c r="A183" t="s">
        <v>29</v>
      </c>
      <c r="B183" t="s">
        <v>193</v>
      </c>
      <c r="C183" t="s">
        <v>17</v>
      </c>
      <c r="D183" s="1">
        <v>43647</v>
      </c>
      <c r="E183" s="1">
        <v>44012</v>
      </c>
      <c r="F183" t="s">
        <v>43</v>
      </c>
      <c r="G183">
        <v>3</v>
      </c>
      <c r="H183" t="s">
        <v>81</v>
      </c>
      <c r="I183" t="s">
        <v>20</v>
      </c>
      <c r="J183" t="s">
        <v>82</v>
      </c>
      <c r="K183" t="s">
        <v>28</v>
      </c>
      <c r="L183">
        <v>1556.25</v>
      </c>
      <c r="M183" s="1">
        <v>43647</v>
      </c>
      <c r="N183" t="s">
        <v>22</v>
      </c>
      <c r="O183" t="s">
        <v>28</v>
      </c>
      <c r="P183" s="1">
        <v>43852</v>
      </c>
    </row>
    <row r="184" spans="1:16" x14ac:dyDescent="0.25">
      <c r="A184" t="s">
        <v>30</v>
      </c>
      <c r="B184" t="s">
        <v>194</v>
      </c>
      <c r="C184" t="s">
        <v>17</v>
      </c>
      <c r="D184" s="1">
        <v>43647</v>
      </c>
      <c r="E184" s="1">
        <v>44012</v>
      </c>
      <c r="F184" t="s">
        <v>43</v>
      </c>
      <c r="G184">
        <v>3</v>
      </c>
      <c r="H184" t="s">
        <v>81</v>
      </c>
      <c r="I184" t="s">
        <v>20</v>
      </c>
      <c r="J184" t="s">
        <v>82</v>
      </c>
      <c r="K184" t="s">
        <v>28</v>
      </c>
      <c r="L184">
        <v>875</v>
      </c>
      <c r="M184" s="1">
        <v>43647</v>
      </c>
      <c r="N184" t="s">
        <v>22</v>
      </c>
      <c r="O184" t="s">
        <v>28</v>
      </c>
      <c r="P184" s="1">
        <v>43852</v>
      </c>
    </row>
    <row r="185" spans="1:16" x14ac:dyDescent="0.25">
      <c r="A185" t="s">
        <v>32</v>
      </c>
      <c r="B185" t="s">
        <v>195</v>
      </c>
      <c r="C185" t="s">
        <v>17</v>
      </c>
      <c r="D185" s="1">
        <v>43647</v>
      </c>
      <c r="E185" s="1">
        <v>44012</v>
      </c>
      <c r="F185" t="s">
        <v>43</v>
      </c>
      <c r="G185">
        <v>3</v>
      </c>
      <c r="H185" t="s">
        <v>81</v>
      </c>
      <c r="I185" t="s">
        <v>20</v>
      </c>
      <c r="J185" t="s">
        <v>82</v>
      </c>
      <c r="K185" t="s">
        <v>28</v>
      </c>
      <c r="L185">
        <v>3375</v>
      </c>
      <c r="M185" s="1">
        <v>43647</v>
      </c>
      <c r="N185" t="s">
        <v>22</v>
      </c>
      <c r="O185" t="s">
        <v>28</v>
      </c>
      <c r="P185" s="1">
        <v>43852</v>
      </c>
    </row>
    <row r="186" spans="1:16" x14ac:dyDescent="0.25">
      <c r="A186" t="s">
        <v>33</v>
      </c>
      <c r="B186" t="s">
        <v>196</v>
      </c>
      <c r="C186" t="s">
        <v>17</v>
      </c>
      <c r="D186" s="1">
        <v>43647</v>
      </c>
      <c r="E186" s="1">
        <v>44012</v>
      </c>
      <c r="F186" t="s">
        <v>25</v>
      </c>
      <c r="G186">
        <v>3</v>
      </c>
      <c r="H186" t="s">
        <v>81</v>
      </c>
      <c r="I186" t="s">
        <v>20</v>
      </c>
      <c r="J186" t="s">
        <v>82</v>
      </c>
      <c r="K186" t="s">
        <v>28</v>
      </c>
      <c r="L186">
        <v>12349.97</v>
      </c>
      <c r="M186" s="1">
        <v>43647</v>
      </c>
      <c r="N186" t="s">
        <v>22</v>
      </c>
      <c r="O186" t="s">
        <v>28</v>
      </c>
      <c r="P186" s="1">
        <v>43852</v>
      </c>
    </row>
    <row r="187" spans="1:16" x14ac:dyDescent="0.25">
      <c r="A187" t="s">
        <v>166</v>
      </c>
      <c r="B187" t="s">
        <v>197</v>
      </c>
      <c r="C187" t="s">
        <v>17</v>
      </c>
      <c r="D187" s="1">
        <v>43647</v>
      </c>
      <c r="E187" s="1">
        <v>44012</v>
      </c>
      <c r="F187" t="s">
        <v>25</v>
      </c>
      <c r="G187">
        <v>3</v>
      </c>
      <c r="H187" t="s">
        <v>81</v>
      </c>
      <c r="I187" t="s">
        <v>20</v>
      </c>
      <c r="J187" t="s">
        <v>82</v>
      </c>
      <c r="K187" t="s">
        <v>28</v>
      </c>
      <c r="L187">
        <v>60713.1</v>
      </c>
      <c r="M187" s="1">
        <v>43647</v>
      </c>
      <c r="N187" t="s">
        <v>22</v>
      </c>
      <c r="O187" t="s">
        <v>28</v>
      </c>
      <c r="P187" s="1">
        <v>43852</v>
      </c>
    </row>
    <row r="188" spans="1:16" x14ac:dyDescent="0.25">
      <c r="A188" t="s">
        <v>183</v>
      </c>
      <c r="B188" t="s">
        <v>198</v>
      </c>
      <c r="C188" t="s">
        <v>17</v>
      </c>
      <c r="D188" s="1">
        <v>43647</v>
      </c>
      <c r="E188" s="1">
        <v>44012</v>
      </c>
      <c r="F188" t="s">
        <v>25</v>
      </c>
      <c r="G188">
        <v>3</v>
      </c>
      <c r="H188" t="s">
        <v>81</v>
      </c>
      <c r="I188" t="s">
        <v>20</v>
      </c>
      <c r="J188" t="s">
        <v>82</v>
      </c>
      <c r="K188" t="s">
        <v>28</v>
      </c>
      <c r="L188">
        <v>10917.07</v>
      </c>
      <c r="M188" s="1">
        <v>43647</v>
      </c>
      <c r="N188" t="s">
        <v>22</v>
      </c>
      <c r="O188" t="s">
        <v>28</v>
      </c>
      <c r="P188" s="1">
        <v>43852</v>
      </c>
    </row>
    <row r="189" spans="1:16" x14ac:dyDescent="0.25">
      <c r="A189" t="s">
        <v>36</v>
      </c>
      <c r="B189" t="s">
        <v>199</v>
      </c>
      <c r="C189" t="s">
        <v>17</v>
      </c>
      <c r="D189" s="1">
        <v>43647</v>
      </c>
      <c r="E189" s="1">
        <v>44012</v>
      </c>
      <c r="F189" t="s">
        <v>46</v>
      </c>
      <c r="G189">
        <v>3</v>
      </c>
      <c r="H189" t="s">
        <v>81</v>
      </c>
      <c r="I189" t="s">
        <v>20</v>
      </c>
      <c r="J189" t="s">
        <v>82</v>
      </c>
      <c r="K189" t="s">
        <v>28</v>
      </c>
      <c r="L189">
        <v>42500</v>
      </c>
      <c r="M189" s="1">
        <v>43647</v>
      </c>
      <c r="N189" t="s">
        <v>22</v>
      </c>
      <c r="O189" t="s">
        <v>28</v>
      </c>
      <c r="P189" s="1">
        <v>43852</v>
      </c>
    </row>
    <row r="190" spans="1:16" x14ac:dyDescent="0.25">
      <c r="A190" t="s">
        <v>38</v>
      </c>
      <c r="B190" t="s">
        <v>200</v>
      </c>
      <c r="C190" t="s">
        <v>17</v>
      </c>
      <c r="D190" s="1">
        <v>43679</v>
      </c>
      <c r="E190" s="1">
        <v>44044</v>
      </c>
      <c r="F190" t="s">
        <v>46</v>
      </c>
      <c r="G190">
        <v>3</v>
      </c>
      <c r="H190" t="s">
        <v>81</v>
      </c>
      <c r="I190" t="s">
        <v>20</v>
      </c>
      <c r="J190" t="s">
        <v>82</v>
      </c>
      <c r="K190" t="s">
        <v>28</v>
      </c>
      <c r="L190">
        <v>19181.25</v>
      </c>
      <c r="M190" s="1">
        <v>43679</v>
      </c>
      <c r="N190" t="s">
        <v>22</v>
      </c>
      <c r="O190" t="s">
        <v>28</v>
      </c>
      <c r="P190" s="1">
        <v>43852</v>
      </c>
    </row>
    <row r="191" spans="1:16" x14ac:dyDescent="0.25">
      <c r="A191" t="s">
        <v>39</v>
      </c>
      <c r="B191" t="s">
        <v>201</v>
      </c>
      <c r="C191" t="s">
        <v>17</v>
      </c>
      <c r="D191" s="1">
        <v>43647</v>
      </c>
      <c r="E191" s="1">
        <v>44012</v>
      </c>
      <c r="F191" t="s">
        <v>46</v>
      </c>
      <c r="G191">
        <v>3</v>
      </c>
      <c r="H191" t="s">
        <v>81</v>
      </c>
      <c r="I191" t="s">
        <v>20</v>
      </c>
      <c r="J191" t="s">
        <v>82</v>
      </c>
      <c r="K191" t="s">
        <v>28</v>
      </c>
      <c r="L191">
        <v>1896.63</v>
      </c>
      <c r="M191" s="1">
        <v>43647</v>
      </c>
      <c r="N191" t="s">
        <v>22</v>
      </c>
      <c r="O191" t="s">
        <v>28</v>
      </c>
      <c r="P191" s="1">
        <v>43852</v>
      </c>
    </row>
    <row r="192" spans="1:16" x14ac:dyDescent="0.25">
      <c r="A192" t="s">
        <v>40</v>
      </c>
      <c r="B192" t="s">
        <v>202</v>
      </c>
      <c r="C192" t="s">
        <v>17</v>
      </c>
      <c r="D192" s="1">
        <v>43647</v>
      </c>
      <c r="E192" s="1">
        <v>44012</v>
      </c>
      <c r="F192" t="s">
        <v>43</v>
      </c>
      <c r="G192">
        <v>3</v>
      </c>
      <c r="H192" t="s">
        <v>81</v>
      </c>
      <c r="I192" t="s">
        <v>20</v>
      </c>
      <c r="J192" t="s">
        <v>82</v>
      </c>
      <c r="K192" t="s">
        <v>28</v>
      </c>
      <c r="L192">
        <v>825</v>
      </c>
      <c r="M192" s="1">
        <v>43647</v>
      </c>
      <c r="N192" t="s">
        <v>22</v>
      </c>
      <c r="O192" t="s">
        <v>28</v>
      </c>
      <c r="P192" s="1">
        <v>43852</v>
      </c>
    </row>
    <row r="193" spans="1:16" x14ac:dyDescent="0.25">
      <c r="A193" t="s">
        <v>49</v>
      </c>
      <c r="B193">
        <v>4.1011906000000301E+17</v>
      </c>
      <c r="C193" t="s">
        <v>17</v>
      </c>
      <c r="D193" s="1">
        <v>43602</v>
      </c>
      <c r="E193" s="1">
        <v>43967</v>
      </c>
      <c r="F193" t="s">
        <v>58</v>
      </c>
      <c r="G193">
        <v>10</v>
      </c>
      <c r="H193" t="s">
        <v>128</v>
      </c>
      <c r="I193" t="s">
        <v>20</v>
      </c>
      <c r="J193" t="s">
        <v>76</v>
      </c>
      <c r="K193" t="s">
        <v>28</v>
      </c>
      <c r="L193">
        <v>52500</v>
      </c>
      <c r="M193" s="1">
        <v>43602</v>
      </c>
      <c r="N193" t="s">
        <v>22</v>
      </c>
      <c r="O193" t="s">
        <v>23</v>
      </c>
      <c r="P193" s="1">
        <v>43852</v>
      </c>
    </row>
    <row r="194" spans="1:16" x14ac:dyDescent="0.25">
      <c r="A194" t="s">
        <v>50</v>
      </c>
      <c r="B194">
        <v>2.9992015408021002E+18</v>
      </c>
      <c r="C194" t="s">
        <v>17</v>
      </c>
      <c r="D194" s="1">
        <v>43770</v>
      </c>
      <c r="E194" s="1">
        <v>44135</v>
      </c>
      <c r="F194" t="s">
        <v>58</v>
      </c>
      <c r="G194">
        <v>10</v>
      </c>
      <c r="H194" t="s">
        <v>128</v>
      </c>
      <c r="I194" t="s">
        <v>20</v>
      </c>
      <c r="J194" t="s">
        <v>76</v>
      </c>
      <c r="K194" t="s">
        <v>28</v>
      </c>
      <c r="L194">
        <v>4302.3</v>
      </c>
      <c r="M194" s="1">
        <v>43770</v>
      </c>
      <c r="N194" t="s">
        <v>22</v>
      </c>
      <c r="O194" t="s">
        <v>28</v>
      </c>
      <c r="P194" s="1">
        <v>43852</v>
      </c>
    </row>
    <row r="195" spans="1:16" x14ac:dyDescent="0.25">
      <c r="A195" t="s">
        <v>52</v>
      </c>
      <c r="B195">
        <v>850206601</v>
      </c>
      <c r="C195" t="s">
        <v>17</v>
      </c>
      <c r="D195" s="1">
        <v>43525</v>
      </c>
      <c r="E195" s="1">
        <v>43890</v>
      </c>
      <c r="F195" t="s">
        <v>18</v>
      </c>
      <c r="G195">
        <v>3</v>
      </c>
      <c r="H195" t="s">
        <v>81</v>
      </c>
      <c r="I195" t="s">
        <v>20</v>
      </c>
      <c r="J195" t="s">
        <v>82</v>
      </c>
      <c r="K195" t="s">
        <v>28</v>
      </c>
      <c r="L195">
        <v>45375</v>
      </c>
      <c r="M195" s="1">
        <v>43666</v>
      </c>
      <c r="N195" t="s">
        <v>97</v>
      </c>
      <c r="O195" t="s">
        <v>37</v>
      </c>
      <c r="P195" s="1">
        <v>43852</v>
      </c>
    </row>
    <row r="196" spans="1:16" x14ac:dyDescent="0.25">
      <c r="A196" t="s">
        <v>33</v>
      </c>
      <c r="B196" t="s">
        <v>203</v>
      </c>
      <c r="C196" t="s">
        <v>17</v>
      </c>
      <c r="D196" s="1">
        <v>43282</v>
      </c>
      <c r="E196" s="1">
        <v>43646</v>
      </c>
      <c r="F196" t="s">
        <v>43</v>
      </c>
      <c r="G196">
        <v>3</v>
      </c>
      <c r="H196" t="s">
        <v>81</v>
      </c>
      <c r="I196" t="s">
        <v>20</v>
      </c>
      <c r="J196" t="s">
        <v>82</v>
      </c>
      <c r="K196" t="s">
        <v>28</v>
      </c>
      <c r="L196">
        <v>6268.75</v>
      </c>
      <c r="M196" s="1">
        <v>43646</v>
      </c>
      <c r="N196" t="s">
        <v>22</v>
      </c>
      <c r="O196" t="s">
        <v>23</v>
      </c>
      <c r="P196" s="1">
        <v>43852</v>
      </c>
    </row>
    <row r="197" spans="1:16" x14ac:dyDescent="0.25">
      <c r="A197" t="s">
        <v>171</v>
      </c>
      <c r="B197">
        <v>41045403</v>
      </c>
      <c r="C197" t="s">
        <v>17</v>
      </c>
      <c r="D197" s="1">
        <v>43543</v>
      </c>
      <c r="E197" s="1">
        <v>43908</v>
      </c>
      <c r="F197" t="s">
        <v>46</v>
      </c>
      <c r="G197">
        <v>13</v>
      </c>
      <c r="H197" t="s">
        <v>63</v>
      </c>
      <c r="I197" t="s">
        <v>20</v>
      </c>
      <c r="J197" t="s">
        <v>46</v>
      </c>
      <c r="K197" t="s">
        <v>21</v>
      </c>
      <c r="L197">
        <v>70125</v>
      </c>
      <c r="M197" s="1">
        <v>43543</v>
      </c>
      <c r="N197" t="s">
        <v>22</v>
      </c>
      <c r="O197" t="s">
        <v>23</v>
      </c>
      <c r="P197" s="1">
        <v>43852</v>
      </c>
    </row>
    <row r="198" spans="1:16" x14ac:dyDescent="0.25">
      <c r="A198" t="s">
        <v>147</v>
      </c>
      <c r="B198">
        <v>41045400</v>
      </c>
      <c r="C198" t="s">
        <v>17</v>
      </c>
      <c r="D198" s="1">
        <v>43543</v>
      </c>
      <c r="E198" s="1">
        <v>43908</v>
      </c>
      <c r="F198" t="s">
        <v>46</v>
      </c>
      <c r="G198">
        <v>13</v>
      </c>
      <c r="H198" t="s">
        <v>63</v>
      </c>
      <c r="I198" t="s">
        <v>20</v>
      </c>
      <c r="J198" t="s">
        <v>46</v>
      </c>
      <c r="K198" t="s">
        <v>21</v>
      </c>
      <c r="L198">
        <v>70125</v>
      </c>
      <c r="M198" s="1">
        <v>43543</v>
      </c>
      <c r="N198" t="s">
        <v>22</v>
      </c>
      <c r="O198" t="s">
        <v>23</v>
      </c>
      <c r="P198" s="1">
        <v>43852</v>
      </c>
    </row>
    <row r="199" spans="1:16" x14ac:dyDescent="0.25">
      <c r="A199" t="s">
        <v>173</v>
      </c>
      <c r="B199">
        <v>2302003012</v>
      </c>
      <c r="C199" t="s">
        <v>17</v>
      </c>
      <c r="D199" s="1">
        <v>43339</v>
      </c>
      <c r="E199" s="1">
        <v>43703</v>
      </c>
      <c r="F199" t="s">
        <v>46</v>
      </c>
      <c r="G199">
        <v>1</v>
      </c>
      <c r="H199" t="s">
        <v>26</v>
      </c>
      <c r="I199" t="s">
        <v>20</v>
      </c>
      <c r="J199" t="s">
        <v>46</v>
      </c>
      <c r="K199" t="s">
        <v>28</v>
      </c>
      <c r="L199">
        <v>13750</v>
      </c>
      <c r="M199" s="1">
        <v>43339</v>
      </c>
      <c r="N199" t="s">
        <v>22</v>
      </c>
      <c r="O199" t="s">
        <v>23</v>
      </c>
      <c r="P199" s="1">
        <v>43852</v>
      </c>
    </row>
    <row r="200" spans="1:16" x14ac:dyDescent="0.25">
      <c r="A200" t="s">
        <v>157</v>
      </c>
      <c r="B200">
        <v>2.4122020630611999E+18</v>
      </c>
      <c r="C200" t="s">
        <v>17</v>
      </c>
      <c r="D200" s="1">
        <v>43472</v>
      </c>
      <c r="E200" s="1">
        <v>43836</v>
      </c>
      <c r="F200" t="s">
        <v>18</v>
      </c>
      <c r="G200">
        <v>1</v>
      </c>
      <c r="H200" t="s">
        <v>26</v>
      </c>
      <c r="I200" t="s">
        <v>20</v>
      </c>
      <c r="J200" t="s">
        <v>18</v>
      </c>
      <c r="K200" t="s">
        <v>28</v>
      </c>
      <c r="L200">
        <v>6991.55</v>
      </c>
      <c r="M200" s="1">
        <v>43559</v>
      </c>
      <c r="N200" t="s">
        <v>97</v>
      </c>
      <c r="O200" t="s">
        <v>37</v>
      </c>
      <c r="P200" s="1">
        <v>43852</v>
      </c>
    </row>
    <row r="201" spans="1:16" x14ac:dyDescent="0.25">
      <c r="A201" t="s">
        <v>16</v>
      </c>
      <c r="B201" t="s">
        <v>204</v>
      </c>
      <c r="C201" t="s">
        <v>17</v>
      </c>
      <c r="D201" s="1">
        <v>43494</v>
      </c>
      <c r="E201" s="1">
        <v>43858</v>
      </c>
      <c r="F201" t="s">
        <v>25</v>
      </c>
      <c r="G201">
        <v>13</v>
      </c>
      <c r="H201" t="s">
        <v>63</v>
      </c>
      <c r="I201" t="s">
        <v>20</v>
      </c>
      <c r="J201" t="s">
        <v>27</v>
      </c>
      <c r="K201" t="s">
        <v>21</v>
      </c>
      <c r="L201">
        <v>5462.5</v>
      </c>
      <c r="M201" s="1">
        <v>43494</v>
      </c>
      <c r="N201" t="s">
        <v>22</v>
      </c>
      <c r="O201" t="s">
        <v>23</v>
      </c>
      <c r="P201" s="1">
        <v>43852</v>
      </c>
    </row>
    <row r="202" spans="1:16" x14ac:dyDescent="0.25">
      <c r="A202" t="s">
        <v>104</v>
      </c>
      <c r="B202">
        <v>64000223104</v>
      </c>
      <c r="C202" t="s">
        <v>17</v>
      </c>
      <c r="D202" s="1">
        <v>43572</v>
      </c>
      <c r="E202" s="1">
        <v>43922</v>
      </c>
      <c r="F202" t="s">
        <v>43</v>
      </c>
      <c r="G202">
        <v>3</v>
      </c>
      <c r="H202" t="s">
        <v>81</v>
      </c>
      <c r="I202" t="s">
        <v>20</v>
      </c>
      <c r="J202" t="s">
        <v>82</v>
      </c>
      <c r="K202" t="s">
        <v>28</v>
      </c>
      <c r="L202">
        <v>65370</v>
      </c>
      <c r="M202" s="1">
        <v>43572</v>
      </c>
      <c r="N202" t="s">
        <v>22</v>
      </c>
      <c r="O202" t="s">
        <v>28</v>
      </c>
      <c r="P202" s="1">
        <v>43852</v>
      </c>
    </row>
    <row r="203" spans="1:16" x14ac:dyDescent="0.25">
      <c r="A203" t="s">
        <v>75</v>
      </c>
      <c r="B203">
        <v>141400442018102</v>
      </c>
      <c r="C203" t="s">
        <v>17</v>
      </c>
      <c r="D203" s="1">
        <v>43160</v>
      </c>
      <c r="E203" s="1">
        <v>43524</v>
      </c>
      <c r="F203" t="s">
        <v>43</v>
      </c>
      <c r="G203">
        <v>5</v>
      </c>
      <c r="H203" t="s">
        <v>88</v>
      </c>
      <c r="I203" t="s">
        <v>20</v>
      </c>
      <c r="J203" t="s">
        <v>59</v>
      </c>
      <c r="K203" t="s">
        <v>21</v>
      </c>
      <c r="L203">
        <v>2020.5</v>
      </c>
      <c r="M203" s="1">
        <v>43160</v>
      </c>
      <c r="N203" t="s">
        <v>22</v>
      </c>
      <c r="O203" t="s">
        <v>23</v>
      </c>
      <c r="P203" s="1">
        <v>43852</v>
      </c>
    </row>
    <row r="204" spans="1:16" x14ac:dyDescent="0.25">
      <c r="A204" t="s">
        <v>77</v>
      </c>
      <c r="B204">
        <v>141400112018738</v>
      </c>
      <c r="C204" t="s">
        <v>17</v>
      </c>
      <c r="D204" s="1">
        <v>43160</v>
      </c>
      <c r="E204" s="1">
        <v>43524</v>
      </c>
      <c r="F204" t="s">
        <v>25</v>
      </c>
      <c r="G204">
        <v>5</v>
      </c>
      <c r="H204" t="s">
        <v>88</v>
      </c>
      <c r="I204" t="s">
        <v>20</v>
      </c>
      <c r="J204" t="s">
        <v>59</v>
      </c>
      <c r="K204" t="s">
        <v>21</v>
      </c>
      <c r="L204">
        <v>2988.62</v>
      </c>
      <c r="M204" s="1">
        <v>43160</v>
      </c>
      <c r="N204" t="s">
        <v>22</v>
      </c>
      <c r="O204" t="s">
        <v>23</v>
      </c>
      <c r="P204" s="1">
        <v>43852</v>
      </c>
    </row>
    <row r="205" spans="1:16" x14ac:dyDescent="0.25">
      <c r="A205" t="s">
        <v>36</v>
      </c>
      <c r="B205">
        <v>86508059100</v>
      </c>
      <c r="C205" t="s">
        <v>17</v>
      </c>
      <c r="D205" s="1">
        <v>43332</v>
      </c>
      <c r="E205" s="1">
        <v>43696</v>
      </c>
      <c r="F205" t="s">
        <v>18</v>
      </c>
      <c r="G205">
        <v>1</v>
      </c>
      <c r="H205" t="s">
        <v>26</v>
      </c>
      <c r="I205" t="s">
        <v>20</v>
      </c>
      <c r="J205" t="s">
        <v>18</v>
      </c>
      <c r="K205" t="s">
        <v>28</v>
      </c>
      <c r="L205">
        <v>3300</v>
      </c>
      <c r="M205" s="1">
        <v>43332</v>
      </c>
      <c r="N205" t="s">
        <v>22</v>
      </c>
      <c r="O205" t="s">
        <v>23</v>
      </c>
      <c r="P205" s="1">
        <v>43852</v>
      </c>
    </row>
    <row r="206" spans="1:16" x14ac:dyDescent="0.25">
      <c r="A206" t="s">
        <v>38</v>
      </c>
      <c r="B206">
        <v>86507832501</v>
      </c>
      <c r="C206" t="s">
        <v>17</v>
      </c>
      <c r="D206" s="1">
        <v>43561</v>
      </c>
      <c r="E206" s="1">
        <v>43926</v>
      </c>
      <c r="F206" t="s">
        <v>18</v>
      </c>
      <c r="G206">
        <v>1</v>
      </c>
      <c r="H206" t="s">
        <v>26</v>
      </c>
      <c r="I206" t="s">
        <v>20</v>
      </c>
      <c r="J206" t="s">
        <v>18</v>
      </c>
      <c r="K206" t="s">
        <v>28</v>
      </c>
      <c r="L206">
        <v>26400</v>
      </c>
      <c r="M206" s="1">
        <v>43561</v>
      </c>
      <c r="N206" t="s">
        <v>22</v>
      </c>
      <c r="O206" t="s">
        <v>28</v>
      </c>
      <c r="P206" s="1">
        <v>43852</v>
      </c>
    </row>
    <row r="207" spans="1:16" x14ac:dyDescent="0.25">
      <c r="A207" t="s">
        <v>168</v>
      </c>
      <c r="B207" t="s">
        <v>205</v>
      </c>
      <c r="C207" t="s">
        <v>17</v>
      </c>
      <c r="D207" s="1">
        <v>43191</v>
      </c>
      <c r="E207" s="1">
        <v>43555</v>
      </c>
      <c r="F207" t="s">
        <v>46</v>
      </c>
      <c r="G207">
        <v>12</v>
      </c>
      <c r="H207" t="s">
        <v>106</v>
      </c>
      <c r="I207" t="s">
        <v>20</v>
      </c>
      <c r="J207" t="s">
        <v>82</v>
      </c>
      <c r="K207" t="s">
        <v>28</v>
      </c>
      <c r="L207">
        <v>26443.63</v>
      </c>
      <c r="M207" s="1">
        <v>43191</v>
      </c>
      <c r="N207" t="s">
        <v>22</v>
      </c>
      <c r="O207" t="s">
        <v>23</v>
      </c>
      <c r="P207" s="1">
        <v>43852</v>
      </c>
    </row>
    <row r="208" spans="1:16" x14ac:dyDescent="0.25">
      <c r="A208" t="s">
        <v>206</v>
      </c>
      <c r="B208">
        <v>3.1242014203059901E+18</v>
      </c>
      <c r="C208" t="s">
        <v>17</v>
      </c>
      <c r="D208" s="1">
        <v>43191</v>
      </c>
      <c r="E208" s="1">
        <v>43555</v>
      </c>
      <c r="F208" t="s">
        <v>46</v>
      </c>
      <c r="G208">
        <v>3</v>
      </c>
      <c r="H208" t="s">
        <v>81</v>
      </c>
      <c r="I208" t="s">
        <v>20</v>
      </c>
      <c r="J208" t="s">
        <v>82</v>
      </c>
      <c r="K208" t="s">
        <v>28</v>
      </c>
      <c r="L208">
        <v>22755.25</v>
      </c>
      <c r="M208" s="1">
        <v>43191</v>
      </c>
      <c r="N208" t="s">
        <v>22</v>
      </c>
      <c r="O208" t="s">
        <v>23</v>
      </c>
      <c r="P208" s="1">
        <v>43852</v>
      </c>
    </row>
    <row r="209" spans="1:16" x14ac:dyDescent="0.25">
      <c r="A209" t="s">
        <v>146</v>
      </c>
      <c r="B209">
        <v>2250002346</v>
      </c>
      <c r="C209" t="s">
        <v>17</v>
      </c>
      <c r="D209" s="1">
        <v>43191</v>
      </c>
      <c r="E209" s="1">
        <v>43555</v>
      </c>
      <c r="F209" t="s">
        <v>43</v>
      </c>
      <c r="G209">
        <v>3</v>
      </c>
      <c r="H209" t="s">
        <v>81</v>
      </c>
      <c r="I209" t="s">
        <v>20</v>
      </c>
      <c r="J209" t="s">
        <v>82</v>
      </c>
      <c r="K209" t="s">
        <v>28</v>
      </c>
      <c r="L209">
        <v>4715.63</v>
      </c>
      <c r="M209" s="1">
        <v>43191</v>
      </c>
      <c r="N209" t="s">
        <v>22</v>
      </c>
      <c r="O209" t="s">
        <v>23</v>
      </c>
      <c r="P209" s="1">
        <v>43852</v>
      </c>
    </row>
    <row r="210" spans="1:16" x14ac:dyDescent="0.25">
      <c r="A210" t="s">
        <v>130</v>
      </c>
      <c r="B210">
        <v>180876000001</v>
      </c>
      <c r="C210" t="s">
        <v>17</v>
      </c>
      <c r="D210" s="1">
        <v>43556</v>
      </c>
      <c r="E210" s="1">
        <v>43921</v>
      </c>
      <c r="F210" t="s">
        <v>58</v>
      </c>
      <c r="G210">
        <v>10</v>
      </c>
      <c r="H210" t="s">
        <v>128</v>
      </c>
      <c r="I210" t="s">
        <v>20</v>
      </c>
      <c r="J210" t="s">
        <v>76</v>
      </c>
      <c r="K210" t="s">
        <v>28</v>
      </c>
      <c r="L210">
        <v>60000</v>
      </c>
      <c r="M210" s="1">
        <v>43556</v>
      </c>
      <c r="N210" t="s">
        <v>22</v>
      </c>
      <c r="O210" t="s">
        <v>28</v>
      </c>
      <c r="P210" s="1">
        <v>43852</v>
      </c>
    </row>
    <row r="211" spans="1:16" x14ac:dyDescent="0.25">
      <c r="A211" t="s">
        <v>136</v>
      </c>
      <c r="B211">
        <v>83001744301</v>
      </c>
      <c r="C211" t="s">
        <v>17</v>
      </c>
      <c r="D211" s="1">
        <v>43231</v>
      </c>
      <c r="E211" s="1">
        <v>43595</v>
      </c>
      <c r="F211" t="s">
        <v>18</v>
      </c>
      <c r="G211">
        <v>3</v>
      </c>
      <c r="H211" t="s">
        <v>81</v>
      </c>
      <c r="I211" t="s">
        <v>20</v>
      </c>
      <c r="J211" t="s">
        <v>82</v>
      </c>
      <c r="K211" t="s">
        <v>28</v>
      </c>
      <c r="L211">
        <v>78374.84</v>
      </c>
      <c r="M211" s="1">
        <v>43231</v>
      </c>
      <c r="N211" t="s">
        <v>22</v>
      </c>
      <c r="O211" t="s">
        <v>23</v>
      </c>
      <c r="P211" s="1">
        <v>43852</v>
      </c>
    </row>
    <row r="212" spans="1:16" x14ac:dyDescent="0.25">
      <c r="A212" t="s">
        <v>45</v>
      </c>
      <c r="B212">
        <v>640002371</v>
      </c>
      <c r="C212" t="s">
        <v>17</v>
      </c>
      <c r="D212" s="1">
        <v>43191</v>
      </c>
      <c r="E212" s="1">
        <v>43555</v>
      </c>
      <c r="F212" t="s">
        <v>43</v>
      </c>
      <c r="G212">
        <v>3</v>
      </c>
      <c r="H212" t="s">
        <v>81</v>
      </c>
      <c r="I212" t="s">
        <v>20</v>
      </c>
      <c r="J212" t="s">
        <v>82</v>
      </c>
      <c r="K212" t="s">
        <v>28</v>
      </c>
      <c r="L212">
        <v>66937.72</v>
      </c>
      <c r="M212" s="1">
        <v>43191</v>
      </c>
      <c r="N212" t="s">
        <v>22</v>
      </c>
      <c r="O212" t="s">
        <v>23</v>
      </c>
      <c r="P212" s="1">
        <v>43852</v>
      </c>
    </row>
    <row r="213" spans="1:16" x14ac:dyDescent="0.25">
      <c r="A213" t="s">
        <v>47</v>
      </c>
      <c r="B213" t="s">
        <v>207</v>
      </c>
      <c r="C213" t="s">
        <v>17</v>
      </c>
      <c r="D213" s="1">
        <v>43466</v>
      </c>
      <c r="E213" s="1">
        <v>43830</v>
      </c>
      <c r="F213" t="s">
        <v>46</v>
      </c>
      <c r="G213">
        <v>3</v>
      </c>
      <c r="H213" t="s">
        <v>81</v>
      </c>
      <c r="I213" t="s">
        <v>20</v>
      </c>
      <c r="J213" t="s">
        <v>82</v>
      </c>
      <c r="K213" t="s">
        <v>31</v>
      </c>
      <c r="L213">
        <v>12019.2</v>
      </c>
      <c r="M213" s="1">
        <v>43466</v>
      </c>
      <c r="N213" t="s">
        <v>22</v>
      </c>
      <c r="O213" t="s">
        <v>23</v>
      </c>
      <c r="P213" s="1">
        <v>43852</v>
      </c>
    </row>
    <row r="214" spans="1:16" x14ac:dyDescent="0.25">
      <c r="A214" t="s">
        <v>49</v>
      </c>
      <c r="B214" t="s">
        <v>208</v>
      </c>
      <c r="C214" t="s">
        <v>17</v>
      </c>
      <c r="D214" s="1">
        <v>43466</v>
      </c>
      <c r="E214" s="1">
        <v>43830</v>
      </c>
      <c r="F214" t="s">
        <v>18</v>
      </c>
      <c r="G214">
        <v>3</v>
      </c>
      <c r="H214" t="s">
        <v>81</v>
      </c>
      <c r="I214" t="s">
        <v>20</v>
      </c>
      <c r="J214" t="s">
        <v>82</v>
      </c>
      <c r="K214" t="s">
        <v>31</v>
      </c>
      <c r="L214">
        <v>21768.61</v>
      </c>
      <c r="M214" s="1">
        <v>43466</v>
      </c>
      <c r="N214" t="s">
        <v>22</v>
      </c>
      <c r="O214" t="s">
        <v>23</v>
      </c>
      <c r="P214" s="1">
        <v>43852</v>
      </c>
    </row>
    <row r="215" spans="1:16" x14ac:dyDescent="0.25">
      <c r="A215" t="s">
        <v>50</v>
      </c>
      <c r="B215">
        <v>3.1142029634361902E+18</v>
      </c>
      <c r="C215" t="s">
        <v>17</v>
      </c>
      <c r="D215" s="1">
        <v>43703</v>
      </c>
      <c r="E215" s="1">
        <v>44068</v>
      </c>
      <c r="F215" t="s">
        <v>43</v>
      </c>
      <c r="G215">
        <v>3</v>
      </c>
      <c r="H215" t="s">
        <v>81</v>
      </c>
      <c r="I215" t="s">
        <v>20</v>
      </c>
      <c r="J215" t="s">
        <v>82</v>
      </c>
      <c r="K215" t="s">
        <v>31</v>
      </c>
      <c r="L215">
        <v>2089.25</v>
      </c>
      <c r="M215" s="1">
        <v>43703</v>
      </c>
      <c r="N215" t="s">
        <v>22</v>
      </c>
      <c r="O215" t="s">
        <v>23</v>
      </c>
      <c r="P215" s="1">
        <v>43852</v>
      </c>
    </row>
    <row r="216" spans="1:16" x14ac:dyDescent="0.25">
      <c r="A216" t="s">
        <v>51</v>
      </c>
      <c r="B216">
        <v>86507411501</v>
      </c>
      <c r="C216" t="s">
        <v>17</v>
      </c>
      <c r="D216" s="1">
        <v>43263</v>
      </c>
      <c r="E216" s="1">
        <v>43627</v>
      </c>
      <c r="F216" t="s">
        <v>18</v>
      </c>
      <c r="G216">
        <v>9</v>
      </c>
      <c r="H216" t="s">
        <v>86</v>
      </c>
      <c r="I216" t="s">
        <v>20</v>
      </c>
      <c r="J216" t="s">
        <v>59</v>
      </c>
      <c r="K216" t="s">
        <v>28</v>
      </c>
      <c r="L216">
        <v>1980</v>
      </c>
      <c r="M216" s="1">
        <v>43475</v>
      </c>
      <c r="N216" t="s">
        <v>97</v>
      </c>
      <c r="O216" t="s">
        <v>37</v>
      </c>
      <c r="P216" s="1">
        <v>43852</v>
      </c>
    </row>
    <row r="217" spans="1:16" x14ac:dyDescent="0.25">
      <c r="A217" t="s">
        <v>169</v>
      </c>
      <c r="B217">
        <v>2280062933</v>
      </c>
      <c r="C217" t="s">
        <v>17</v>
      </c>
      <c r="D217" s="1">
        <v>43605</v>
      </c>
      <c r="E217" s="1">
        <v>43970</v>
      </c>
      <c r="F217" t="s">
        <v>43</v>
      </c>
      <c r="G217">
        <v>1</v>
      </c>
      <c r="H217" t="s">
        <v>26</v>
      </c>
      <c r="I217" t="s">
        <v>20</v>
      </c>
      <c r="J217" t="s">
        <v>46</v>
      </c>
      <c r="K217" t="s">
        <v>28</v>
      </c>
      <c r="L217">
        <v>8117</v>
      </c>
      <c r="M217" s="1">
        <v>43850</v>
      </c>
      <c r="N217" t="s">
        <v>22</v>
      </c>
      <c r="O217" t="s">
        <v>28</v>
      </c>
      <c r="P217" s="1">
        <v>43852</v>
      </c>
    </row>
    <row r="218" spans="1:16" x14ac:dyDescent="0.25">
      <c r="A218" t="s">
        <v>52</v>
      </c>
      <c r="B218">
        <v>91001900000001</v>
      </c>
      <c r="C218" t="s">
        <v>17</v>
      </c>
      <c r="D218" s="1">
        <v>43215</v>
      </c>
      <c r="E218" s="1">
        <v>43579</v>
      </c>
      <c r="F218" t="s">
        <v>25</v>
      </c>
      <c r="G218">
        <v>1</v>
      </c>
      <c r="H218" t="s">
        <v>26</v>
      </c>
      <c r="I218" t="s">
        <v>20</v>
      </c>
      <c r="J218" t="s">
        <v>27</v>
      </c>
      <c r="K218" t="s">
        <v>28</v>
      </c>
      <c r="L218">
        <v>4093.2</v>
      </c>
      <c r="M218" s="1">
        <v>43215</v>
      </c>
      <c r="N218" t="s">
        <v>22</v>
      </c>
      <c r="O218" t="s">
        <v>23</v>
      </c>
      <c r="P218" s="1">
        <v>43852</v>
      </c>
    </row>
    <row r="219" spans="1:16" x14ac:dyDescent="0.25">
      <c r="A219" t="s">
        <v>209</v>
      </c>
      <c r="B219">
        <v>2.4142026237478001E+18</v>
      </c>
      <c r="C219" t="s">
        <v>17</v>
      </c>
      <c r="D219" s="1">
        <v>43476</v>
      </c>
      <c r="E219" s="1">
        <v>43840</v>
      </c>
      <c r="F219" t="s">
        <v>18</v>
      </c>
      <c r="G219">
        <v>1</v>
      </c>
      <c r="H219" t="s">
        <v>26</v>
      </c>
      <c r="I219" t="s">
        <v>20</v>
      </c>
      <c r="J219" t="s">
        <v>18</v>
      </c>
      <c r="K219" t="s">
        <v>28</v>
      </c>
      <c r="L219">
        <v>8250</v>
      </c>
      <c r="M219" s="1">
        <v>43476</v>
      </c>
      <c r="N219" t="s">
        <v>22</v>
      </c>
      <c r="O219" t="s">
        <v>28</v>
      </c>
      <c r="P219" s="1">
        <v>43852</v>
      </c>
    </row>
    <row r="220" spans="1:16" x14ac:dyDescent="0.25">
      <c r="A220" t="s">
        <v>170</v>
      </c>
      <c r="B220">
        <v>2250010276</v>
      </c>
      <c r="C220" t="s">
        <v>17</v>
      </c>
      <c r="D220" s="1">
        <v>43215</v>
      </c>
      <c r="E220" s="1">
        <v>43579</v>
      </c>
      <c r="F220" t="s">
        <v>43</v>
      </c>
      <c r="G220">
        <v>1</v>
      </c>
      <c r="H220" t="s">
        <v>26</v>
      </c>
      <c r="I220" t="s">
        <v>20</v>
      </c>
      <c r="J220" t="s">
        <v>76</v>
      </c>
      <c r="K220" t="s">
        <v>28</v>
      </c>
      <c r="L220">
        <v>847.38</v>
      </c>
      <c r="M220" s="1">
        <v>43215</v>
      </c>
      <c r="N220" t="s">
        <v>22</v>
      </c>
      <c r="O220" t="s">
        <v>23</v>
      </c>
      <c r="P220" s="1">
        <v>43852</v>
      </c>
    </row>
    <row r="221" spans="1:16" x14ac:dyDescent="0.25">
      <c r="A221" t="s">
        <v>145</v>
      </c>
      <c r="B221">
        <v>4.1011907000000102E+17</v>
      </c>
      <c r="C221" t="s">
        <v>17</v>
      </c>
      <c r="D221" s="1">
        <v>43641</v>
      </c>
      <c r="E221" s="1">
        <v>44006</v>
      </c>
      <c r="F221" t="s">
        <v>58</v>
      </c>
      <c r="G221">
        <v>2</v>
      </c>
      <c r="H221" t="s">
        <v>19</v>
      </c>
      <c r="I221" t="s">
        <v>20</v>
      </c>
      <c r="J221" t="s">
        <v>76</v>
      </c>
      <c r="K221" t="s">
        <v>21</v>
      </c>
      <c r="L221">
        <v>11435.86</v>
      </c>
      <c r="M221" s="1">
        <v>43679</v>
      </c>
      <c r="N221" t="s">
        <v>97</v>
      </c>
      <c r="O221" t="s">
        <v>37</v>
      </c>
      <c r="P221" s="1">
        <v>43852</v>
      </c>
    </row>
    <row r="222" spans="1:16" x14ac:dyDescent="0.25">
      <c r="A222" t="s">
        <v>147</v>
      </c>
      <c r="B222">
        <v>23716423900</v>
      </c>
      <c r="C222" t="s">
        <v>17</v>
      </c>
      <c r="D222" s="1">
        <v>43497</v>
      </c>
      <c r="E222" s="1">
        <v>43861</v>
      </c>
      <c r="F222" t="s">
        <v>58</v>
      </c>
      <c r="G222">
        <v>10</v>
      </c>
      <c r="H222" t="s">
        <v>128</v>
      </c>
      <c r="I222" t="s">
        <v>20</v>
      </c>
      <c r="J222" t="s">
        <v>76</v>
      </c>
      <c r="K222" t="s">
        <v>28</v>
      </c>
      <c r="L222">
        <v>1825.43</v>
      </c>
      <c r="M222" s="1">
        <v>43497</v>
      </c>
      <c r="N222" t="s">
        <v>22</v>
      </c>
      <c r="O222" t="s">
        <v>23</v>
      </c>
      <c r="P222" s="1">
        <v>43852</v>
      </c>
    </row>
    <row r="223" spans="1:16" x14ac:dyDescent="0.25">
      <c r="A223" t="s">
        <v>173</v>
      </c>
      <c r="B223">
        <v>2200090892</v>
      </c>
      <c r="C223" t="s">
        <v>17</v>
      </c>
      <c r="D223" s="1">
        <v>43410</v>
      </c>
      <c r="E223" s="1">
        <v>43774</v>
      </c>
      <c r="F223" t="s">
        <v>43</v>
      </c>
      <c r="G223">
        <v>1</v>
      </c>
      <c r="H223" t="s">
        <v>26</v>
      </c>
      <c r="I223" t="s">
        <v>20</v>
      </c>
      <c r="J223" t="s">
        <v>46</v>
      </c>
      <c r="K223" t="s">
        <v>28</v>
      </c>
      <c r="L223">
        <v>1198.8800000000001</v>
      </c>
      <c r="M223" s="1">
        <v>43410</v>
      </c>
      <c r="N223" t="s">
        <v>22</v>
      </c>
      <c r="O223" t="s">
        <v>23</v>
      </c>
      <c r="P223" s="1">
        <v>43852</v>
      </c>
    </row>
    <row r="224" spans="1:16" x14ac:dyDescent="0.25">
      <c r="A224" t="s">
        <v>157</v>
      </c>
      <c r="B224">
        <v>12139156</v>
      </c>
      <c r="C224" t="s">
        <v>17</v>
      </c>
      <c r="D224" s="1">
        <v>43721</v>
      </c>
      <c r="E224" s="1">
        <v>44086</v>
      </c>
      <c r="F224" t="s">
        <v>25</v>
      </c>
      <c r="G224">
        <v>1</v>
      </c>
      <c r="H224" t="s">
        <v>26</v>
      </c>
      <c r="I224" t="s">
        <v>20</v>
      </c>
      <c r="J224" t="s">
        <v>35</v>
      </c>
      <c r="K224" t="s">
        <v>28</v>
      </c>
      <c r="L224">
        <v>4975.41</v>
      </c>
      <c r="M224" s="1">
        <v>43721</v>
      </c>
      <c r="N224" t="s">
        <v>22</v>
      </c>
      <c r="O224" t="s">
        <v>28</v>
      </c>
      <c r="P224" s="1">
        <v>43852</v>
      </c>
    </row>
    <row r="225" spans="1:16" x14ac:dyDescent="0.25">
      <c r="A225" t="s">
        <v>93</v>
      </c>
      <c r="B225">
        <v>141400442018101</v>
      </c>
      <c r="C225" t="s">
        <v>17</v>
      </c>
      <c r="D225" s="1">
        <v>43160</v>
      </c>
      <c r="E225" s="1">
        <v>43524</v>
      </c>
      <c r="F225" t="s">
        <v>43</v>
      </c>
      <c r="G225">
        <v>5</v>
      </c>
      <c r="H225" t="s">
        <v>88</v>
      </c>
      <c r="I225" t="s">
        <v>20</v>
      </c>
      <c r="J225" t="s">
        <v>59</v>
      </c>
      <c r="K225" t="s">
        <v>21</v>
      </c>
      <c r="L225">
        <v>14627.5</v>
      </c>
      <c r="M225" s="1">
        <v>43160</v>
      </c>
      <c r="N225" t="s">
        <v>22</v>
      </c>
      <c r="O225" t="s">
        <v>23</v>
      </c>
      <c r="P225" s="1">
        <v>43852</v>
      </c>
    </row>
    <row r="226" spans="1:16" x14ac:dyDescent="0.25">
      <c r="A226" t="s">
        <v>166</v>
      </c>
      <c r="B226">
        <v>3.1030411171E+17</v>
      </c>
      <c r="C226" t="s">
        <v>17</v>
      </c>
      <c r="D226" s="1">
        <v>43186</v>
      </c>
      <c r="E226" s="1">
        <v>43550</v>
      </c>
      <c r="F226" t="s">
        <v>25</v>
      </c>
      <c r="G226">
        <v>1</v>
      </c>
      <c r="H226" t="s">
        <v>26</v>
      </c>
      <c r="I226" t="s">
        <v>20</v>
      </c>
      <c r="J226" t="s">
        <v>27</v>
      </c>
      <c r="K226" t="s">
        <v>28</v>
      </c>
      <c r="L226">
        <v>4002.46</v>
      </c>
      <c r="M226" s="1">
        <v>43186</v>
      </c>
      <c r="N226" t="s">
        <v>22</v>
      </c>
      <c r="O226" t="s">
        <v>23</v>
      </c>
      <c r="P226" s="1">
        <v>43852</v>
      </c>
    </row>
    <row r="227" spans="1:16" x14ac:dyDescent="0.25">
      <c r="A227" t="s">
        <v>32</v>
      </c>
      <c r="B227">
        <v>3.1030459171000003E+18</v>
      </c>
      <c r="C227" t="s">
        <v>17</v>
      </c>
      <c r="D227" s="1">
        <v>43186</v>
      </c>
      <c r="E227" s="1">
        <v>43550</v>
      </c>
      <c r="F227" t="s">
        <v>25</v>
      </c>
      <c r="G227">
        <v>1</v>
      </c>
      <c r="H227" t="s">
        <v>26</v>
      </c>
      <c r="I227" t="s">
        <v>20</v>
      </c>
      <c r="J227" t="s">
        <v>27</v>
      </c>
      <c r="K227" t="s">
        <v>31</v>
      </c>
      <c r="L227">
        <v>566.25</v>
      </c>
      <c r="M227" s="1">
        <v>43186</v>
      </c>
      <c r="N227" t="s">
        <v>22</v>
      </c>
      <c r="O227" t="s">
        <v>23</v>
      </c>
      <c r="P227" s="1">
        <v>43852</v>
      </c>
    </row>
    <row r="228" spans="1:16" x14ac:dyDescent="0.25">
      <c r="A228" t="s">
        <v>78</v>
      </c>
      <c r="B228">
        <v>141400112018737</v>
      </c>
      <c r="C228" t="s">
        <v>17</v>
      </c>
      <c r="D228" s="1">
        <v>43160</v>
      </c>
      <c r="E228" s="1">
        <v>43524</v>
      </c>
      <c r="F228" t="s">
        <v>25</v>
      </c>
      <c r="G228">
        <v>5</v>
      </c>
      <c r="H228" t="s">
        <v>88</v>
      </c>
      <c r="I228" t="s">
        <v>20</v>
      </c>
      <c r="J228" t="s">
        <v>59</v>
      </c>
      <c r="K228" t="s">
        <v>21</v>
      </c>
      <c r="L228">
        <v>116487.03999999999</v>
      </c>
      <c r="M228" s="1">
        <v>43160</v>
      </c>
      <c r="N228" t="s">
        <v>22</v>
      </c>
      <c r="O228" t="s">
        <v>23</v>
      </c>
      <c r="P228" s="1">
        <v>43852</v>
      </c>
    </row>
    <row r="229" spans="1:16" x14ac:dyDescent="0.25">
      <c r="A229" t="s">
        <v>79</v>
      </c>
      <c r="B229">
        <v>2.9992031755485E+18</v>
      </c>
      <c r="C229" t="s">
        <v>17</v>
      </c>
      <c r="D229" s="1">
        <v>43801</v>
      </c>
      <c r="E229" s="1">
        <v>44166</v>
      </c>
      <c r="F229" t="s">
        <v>46</v>
      </c>
      <c r="G229">
        <v>1</v>
      </c>
      <c r="H229" t="s">
        <v>26</v>
      </c>
      <c r="I229" t="s">
        <v>20</v>
      </c>
      <c r="J229" t="s">
        <v>46</v>
      </c>
      <c r="K229" t="s">
        <v>28</v>
      </c>
      <c r="L229">
        <v>8125</v>
      </c>
      <c r="M229" s="1">
        <v>43801</v>
      </c>
      <c r="N229" t="s">
        <v>22</v>
      </c>
      <c r="O229" t="s">
        <v>23</v>
      </c>
      <c r="P229" s="1">
        <v>43852</v>
      </c>
    </row>
    <row r="230" spans="1:16" x14ac:dyDescent="0.25">
      <c r="A230" t="s">
        <v>94</v>
      </c>
      <c r="B230">
        <v>2.9992024666093E+18</v>
      </c>
      <c r="C230" t="s">
        <v>17</v>
      </c>
      <c r="D230" s="1">
        <v>43377</v>
      </c>
      <c r="E230" s="1">
        <v>43741</v>
      </c>
      <c r="F230" t="s">
        <v>46</v>
      </c>
      <c r="G230">
        <v>1</v>
      </c>
      <c r="H230" t="s">
        <v>26</v>
      </c>
      <c r="I230" t="s">
        <v>20</v>
      </c>
      <c r="J230" t="s">
        <v>46</v>
      </c>
      <c r="K230" t="s">
        <v>31</v>
      </c>
      <c r="L230">
        <v>18750</v>
      </c>
      <c r="M230" s="1">
        <v>43377</v>
      </c>
      <c r="N230" t="s">
        <v>22</v>
      </c>
      <c r="O230" t="s">
        <v>23</v>
      </c>
      <c r="P230" s="1">
        <v>43852</v>
      </c>
    </row>
    <row r="231" spans="1:16" x14ac:dyDescent="0.25">
      <c r="A231" t="s">
        <v>210</v>
      </c>
      <c r="B231">
        <v>2.3060036180200002E+19</v>
      </c>
      <c r="C231" t="s">
        <v>17</v>
      </c>
      <c r="D231" s="1">
        <v>43466</v>
      </c>
      <c r="E231" s="1">
        <v>43830</v>
      </c>
      <c r="F231" t="s">
        <v>46</v>
      </c>
      <c r="G231">
        <v>1</v>
      </c>
      <c r="H231" t="s">
        <v>26</v>
      </c>
      <c r="I231" t="s">
        <v>20</v>
      </c>
      <c r="J231" t="s">
        <v>46</v>
      </c>
      <c r="K231" t="s">
        <v>28</v>
      </c>
      <c r="L231">
        <v>137500</v>
      </c>
      <c r="M231" s="1">
        <v>43466</v>
      </c>
      <c r="N231" t="s">
        <v>22</v>
      </c>
      <c r="O231" t="s">
        <v>23</v>
      </c>
      <c r="P231" s="1">
        <v>43852</v>
      </c>
    </row>
    <row r="232" spans="1:16" x14ac:dyDescent="0.25">
      <c r="A232" t="s">
        <v>95</v>
      </c>
      <c r="B232" t="s">
        <v>211</v>
      </c>
      <c r="C232" t="s">
        <v>17</v>
      </c>
      <c r="D232" s="1">
        <v>43555</v>
      </c>
      <c r="E232" s="1">
        <v>43920</v>
      </c>
      <c r="F232" t="s">
        <v>46</v>
      </c>
      <c r="G232">
        <v>6</v>
      </c>
      <c r="H232" t="s">
        <v>108</v>
      </c>
      <c r="I232" t="s">
        <v>20</v>
      </c>
      <c r="J232" t="s">
        <v>46</v>
      </c>
      <c r="K232" t="s">
        <v>31</v>
      </c>
      <c r="L232">
        <v>28087.5</v>
      </c>
      <c r="M232" s="1">
        <v>43555</v>
      </c>
      <c r="N232" t="s">
        <v>22</v>
      </c>
      <c r="O232" t="s">
        <v>23</v>
      </c>
      <c r="P232" s="1">
        <v>43852</v>
      </c>
    </row>
    <row r="233" spans="1:16" x14ac:dyDescent="0.25">
      <c r="A233" t="s">
        <v>96</v>
      </c>
      <c r="B233">
        <v>30003393</v>
      </c>
      <c r="C233" t="s">
        <v>17</v>
      </c>
      <c r="D233" s="1">
        <v>43586</v>
      </c>
      <c r="E233" s="1">
        <v>43951</v>
      </c>
      <c r="F233" t="s">
        <v>43</v>
      </c>
      <c r="G233">
        <v>6</v>
      </c>
      <c r="H233" t="s">
        <v>108</v>
      </c>
      <c r="I233" t="s">
        <v>20</v>
      </c>
      <c r="J233" t="s">
        <v>100</v>
      </c>
      <c r="K233" t="s">
        <v>21</v>
      </c>
      <c r="L233">
        <v>379836.08</v>
      </c>
      <c r="M233" s="1">
        <v>43586</v>
      </c>
      <c r="N233" t="s">
        <v>22</v>
      </c>
      <c r="O233" t="s">
        <v>23</v>
      </c>
      <c r="P233" s="1">
        <v>43852</v>
      </c>
    </row>
    <row r="234" spans="1:16" x14ac:dyDescent="0.25">
      <c r="A234" t="s">
        <v>80</v>
      </c>
      <c r="B234">
        <v>269000033703</v>
      </c>
      <c r="C234" t="s">
        <v>17</v>
      </c>
      <c r="D234" s="1">
        <v>43434</v>
      </c>
      <c r="E234" s="1">
        <v>43798</v>
      </c>
      <c r="F234" t="s">
        <v>25</v>
      </c>
      <c r="G234">
        <v>1</v>
      </c>
      <c r="H234" t="s">
        <v>26</v>
      </c>
      <c r="I234" t="s">
        <v>20</v>
      </c>
      <c r="J234" t="s">
        <v>27</v>
      </c>
      <c r="K234" t="s">
        <v>28</v>
      </c>
      <c r="L234">
        <v>810.28</v>
      </c>
      <c r="M234" s="1">
        <v>43434</v>
      </c>
      <c r="N234" t="s">
        <v>22</v>
      </c>
      <c r="O234" t="s">
        <v>23</v>
      </c>
      <c r="P234" s="1">
        <v>43852</v>
      </c>
    </row>
    <row r="235" spans="1:16" x14ac:dyDescent="0.25">
      <c r="A235" t="s">
        <v>212</v>
      </c>
      <c r="B235">
        <v>269000013804</v>
      </c>
      <c r="C235" t="s">
        <v>17</v>
      </c>
      <c r="D235" s="1">
        <v>43337</v>
      </c>
      <c r="E235" s="1">
        <v>43701</v>
      </c>
      <c r="F235" t="s">
        <v>25</v>
      </c>
      <c r="G235">
        <v>1</v>
      </c>
      <c r="H235" t="s">
        <v>26</v>
      </c>
      <c r="I235" t="s">
        <v>20</v>
      </c>
      <c r="J235" t="s">
        <v>27</v>
      </c>
      <c r="K235" t="s">
        <v>31</v>
      </c>
      <c r="L235">
        <v>2116.48</v>
      </c>
      <c r="M235" s="1">
        <v>43337</v>
      </c>
      <c r="N235" t="s">
        <v>22</v>
      </c>
      <c r="O235" t="s">
        <v>23</v>
      </c>
      <c r="P235" s="1">
        <v>43852</v>
      </c>
    </row>
    <row r="236" spans="1:16" x14ac:dyDescent="0.25">
      <c r="A236" t="s">
        <v>98</v>
      </c>
      <c r="B236">
        <v>1.4220011190100001E+19</v>
      </c>
      <c r="C236" t="s">
        <v>17</v>
      </c>
      <c r="D236" s="1">
        <v>43567</v>
      </c>
      <c r="E236" s="1">
        <v>43932</v>
      </c>
      <c r="F236" t="s">
        <v>25</v>
      </c>
      <c r="G236">
        <v>11</v>
      </c>
      <c r="H236" t="s">
        <v>48</v>
      </c>
      <c r="I236" t="s">
        <v>20</v>
      </c>
      <c r="J236" t="s">
        <v>27</v>
      </c>
      <c r="K236" t="s">
        <v>28</v>
      </c>
      <c r="L236">
        <v>5187.3100000000004</v>
      </c>
      <c r="M236" s="1">
        <v>43567</v>
      </c>
      <c r="N236" t="s">
        <v>22</v>
      </c>
      <c r="O236" t="s">
        <v>23</v>
      </c>
      <c r="P236" s="1">
        <v>43852</v>
      </c>
    </row>
    <row r="237" spans="1:16" x14ac:dyDescent="0.25">
      <c r="A237" t="s">
        <v>83</v>
      </c>
      <c r="B237">
        <v>22214272</v>
      </c>
      <c r="C237" t="s">
        <v>17</v>
      </c>
      <c r="D237" s="1">
        <v>43040</v>
      </c>
      <c r="E237" s="1">
        <v>43404</v>
      </c>
      <c r="F237" t="s">
        <v>18</v>
      </c>
      <c r="G237">
        <v>5</v>
      </c>
      <c r="H237" t="s">
        <v>88</v>
      </c>
      <c r="I237" t="s">
        <v>20</v>
      </c>
      <c r="J237" t="s">
        <v>18</v>
      </c>
      <c r="K237" t="s">
        <v>28</v>
      </c>
      <c r="L237">
        <v>55687.5</v>
      </c>
      <c r="M237" s="1">
        <v>43040</v>
      </c>
      <c r="N237" t="s">
        <v>22</v>
      </c>
      <c r="O237" t="s">
        <v>23</v>
      </c>
      <c r="P237" s="1">
        <v>43852</v>
      </c>
    </row>
    <row r="238" spans="1:16" x14ac:dyDescent="0.25">
      <c r="A238" t="s">
        <v>84</v>
      </c>
      <c r="B238" t="s">
        <v>213</v>
      </c>
      <c r="C238" t="s">
        <v>17</v>
      </c>
      <c r="D238" s="1">
        <v>43016</v>
      </c>
      <c r="E238" s="1">
        <v>43380</v>
      </c>
      <c r="F238" t="s">
        <v>18</v>
      </c>
      <c r="G238">
        <v>5</v>
      </c>
      <c r="H238" t="s">
        <v>88</v>
      </c>
      <c r="I238" t="s">
        <v>20</v>
      </c>
      <c r="J238" t="s">
        <v>18</v>
      </c>
      <c r="K238" t="s">
        <v>28</v>
      </c>
      <c r="L238">
        <v>34950.980000000003</v>
      </c>
      <c r="M238" s="1">
        <v>43016</v>
      </c>
      <c r="N238" t="s">
        <v>22</v>
      </c>
      <c r="O238" t="s">
        <v>23</v>
      </c>
      <c r="P238" s="1">
        <v>43852</v>
      </c>
    </row>
    <row r="239" spans="1:16" x14ac:dyDescent="0.25">
      <c r="A239" t="s">
        <v>87</v>
      </c>
      <c r="B239" t="s">
        <v>214</v>
      </c>
      <c r="C239" t="s">
        <v>17</v>
      </c>
      <c r="D239" s="1">
        <v>43381</v>
      </c>
      <c r="E239" s="1">
        <v>43745</v>
      </c>
      <c r="F239" t="s">
        <v>18</v>
      </c>
      <c r="G239">
        <v>1</v>
      </c>
      <c r="H239" t="s">
        <v>26</v>
      </c>
      <c r="I239" t="s">
        <v>20</v>
      </c>
      <c r="J239" t="s">
        <v>18</v>
      </c>
      <c r="K239" t="s">
        <v>28</v>
      </c>
      <c r="L239">
        <v>3526.88</v>
      </c>
      <c r="M239" s="1">
        <v>43746</v>
      </c>
      <c r="N239" t="s">
        <v>22</v>
      </c>
      <c r="O239" t="s">
        <v>28</v>
      </c>
      <c r="P239" s="1">
        <v>43852</v>
      </c>
    </row>
    <row r="240" spans="1:16" x14ac:dyDescent="0.25">
      <c r="A240" t="s">
        <v>215</v>
      </c>
      <c r="B240">
        <v>2.0021600406910099E+17</v>
      </c>
      <c r="C240" t="s">
        <v>17</v>
      </c>
      <c r="D240" s="1">
        <v>43783</v>
      </c>
      <c r="E240" s="1">
        <v>44148</v>
      </c>
      <c r="F240" t="s">
        <v>18</v>
      </c>
      <c r="G240">
        <v>1</v>
      </c>
      <c r="H240" t="s">
        <v>26</v>
      </c>
      <c r="I240" t="s">
        <v>20</v>
      </c>
      <c r="J240" t="s">
        <v>18</v>
      </c>
      <c r="K240" t="s">
        <v>28</v>
      </c>
      <c r="L240">
        <v>18562.5</v>
      </c>
      <c r="M240" s="1">
        <v>43783</v>
      </c>
      <c r="N240" t="s">
        <v>22</v>
      </c>
      <c r="O240" t="s">
        <v>28</v>
      </c>
      <c r="P240" s="1">
        <v>43852</v>
      </c>
    </row>
    <row r="241" spans="1:16" x14ac:dyDescent="0.25">
      <c r="A241" t="s">
        <v>90</v>
      </c>
      <c r="B241">
        <v>4.0661303747290099E+17</v>
      </c>
      <c r="C241" t="s">
        <v>17</v>
      </c>
      <c r="D241" s="1">
        <v>43191</v>
      </c>
      <c r="E241" s="1">
        <v>43555</v>
      </c>
      <c r="F241" t="s">
        <v>46</v>
      </c>
      <c r="G241">
        <v>12</v>
      </c>
      <c r="H241" t="s">
        <v>106</v>
      </c>
      <c r="I241" t="s">
        <v>20</v>
      </c>
      <c r="J241" t="s">
        <v>82</v>
      </c>
      <c r="K241" t="s">
        <v>28</v>
      </c>
      <c r="L241">
        <v>0</v>
      </c>
      <c r="M241" s="1">
        <v>43191</v>
      </c>
      <c r="N241" t="s">
        <v>22</v>
      </c>
      <c r="O241" t="s">
        <v>23</v>
      </c>
      <c r="P241" s="1">
        <v>43852</v>
      </c>
    </row>
    <row r="242" spans="1:16" x14ac:dyDescent="0.25">
      <c r="A242" t="s">
        <v>111</v>
      </c>
      <c r="B242">
        <v>86507886100</v>
      </c>
      <c r="C242" t="s">
        <v>17</v>
      </c>
      <c r="D242" s="1">
        <v>43103</v>
      </c>
      <c r="E242" s="1">
        <v>43467</v>
      </c>
      <c r="F242" t="s">
        <v>18</v>
      </c>
      <c r="G242">
        <v>12</v>
      </c>
      <c r="H242" t="s">
        <v>106</v>
      </c>
      <c r="I242" t="s">
        <v>20</v>
      </c>
      <c r="J242" t="s">
        <v>82</v>
      </c>
      <c r="K242" t="s">
        <v>28</v>
      </c>
      <c r="L242">
        <v>66622.350000000006</v>
      </c>
      <c r="M242" s="1">
        <v>43103</v>
      </c>
      <c r="N242" t="s">
        <v>22</v>
      </c>
      <c r="O242" t="s">
        <v>23</v>
      </c>
      <c r="P242" s="1">
        <v>43852</v>
      </c>
    </row>
    <row r="243" spans="1:16" x14ac:dyDescent="0.25">
      <c r="A243" t="s">
        <v>102</v>
      </c>
      <c r="B243">
        <v>4.0161339797270202E+17</v>
      </c>
      <c r="C243" t="s">
        <v>17</v>
      </c>
      <c r="D243" s="1">
        <v>43645</v>
      </c>
      <c r="E243" s="1">
        <v>44010</v>
      </c>
      <c r="F243" t="s">
        <v>58</v>
      </c>
      <c r="G243">
        <v>10</v>
      </c>
      <c r="H243" t="s">
        <v>128</v>
      </c>
      <c r="I243" t="s">
        <v>20</v>
      </c>
      <c r="J243" t="s">
        <v>76</v>
      </c>
      <c r="K243" t="s">
        <v>28</v>
      </c>
      <c r="L243">
        <v>74672.78</v>
      </c>
      <c r="M243" s="1">
        <v>43645</v>
      </c>
      <c r="N243" t="s">
        <v>22</v>
      </c>
      <c r="O243" t="s">
        <v>28</v>
      </c>
      <c r="P243" s="1">
        <v>43852</v>
      </c>
    </row>
    <row r="244" spans="1:16" x14ac:dyDescent="0.25">
      <c r="A244" t="s">
        <v>55</v>
      </c>
      <c r="B244">
        <v>4.0051346459200198E+17</v>
      </c>
      <c r="C244" t="s">
        <v>17</v>
      </c>
      <c r="D244" s="1">
        <v>43645</v>
      </c>
      <c r="E244" s="1">
        <v>44010</v>
      </c>
      <c r="F244" t="s">
        <v>58</v>
      </c>
      <c r="G244">
        <v>10</v>
      </c>
      <c r="H244" t="s">
        <v>128</v>
      </c>
      <c r="I244" t="s">
        <v>20</v>
      </c>
      <c r="J244" t="s">
        <v>76</v>
      </c>
      <c r="K244" t="s">
        <v>28</v>
      </c>
      <c r="L244">
        <v>8604.68</v>
      </c>
      <c r="M244" s="1">
        <v>43645</v>
      </c>
      <c r="N244" t="s">
        <v>22</v>
      </c>
      <c r="O244" t="s">
        <v>28</v>
      </c>
      <c r="P244" s="1">
        <v>43852</v>
      </c>
    </row>
    <row r="245" spans="1:16" x14ac:dyDescent="0.25">
      <c r="A245" t="s">
        <v>105</v>
      </c>
      <c r="B245" t="s">
        <v>216</v>
      </c>
      <c r="C245" t="s">
        <v>17</v>
      </c>
      <c r="D245" s="1">
        <v>43192</v>
      </c>
      <c r="E245" s="1">
        <v>43556</v>
      </c>
      <c r="F245" t="s">
        <v>46</v>
      </c>
      <c r="G245">
        <v>12</v>
      </c>
      <c r="H245" t="s">
        <v>106</v>
      </c>
      <c r="I245" t="s">
        <v>20</v>
      </c>
      <c r="J245" t="s">
        <v>82</v>
      </c>
      <c r="K245" t="s">
        <v>28</v>
      </c>
      <c r="L245">
        <v>0</v>
      </c>
      <c r="M245" s="1">
        <v>43314</v>
      </c>
      <c r="N245" t="s">
        <v>22</v>
      </c>
      <c r="O245" t="s">
        <v>23</v>
      </c>
      <c r="P245" s="1">
        <v>43852</v>
      </c>
    </row>
    <row r="246" spans="1:16" x14ac:dyDescent="0.25">
      <c r="A246" t="s">
        <v>41</v>
      </c>
      <c r="B246" t="s">
        <v>217</v>
      </c>
      <c r="C246" t="s">
        <v>17</v>
      </c>
      <c r="D246" s="1">
        <v>43525</v>
      </c>
      <c r="E246" s="1">
        <v>43890</v>
      </c>
      <c r="F246" t="s">
        <v>18</v>
      </c>
      <c r="G246">
        <v>3</v>
      </c>
      <c r="H246" t="s">
        <v>81</v>
      </c>
      <c r="I246" t="s">
        <v>20</v>
      </c>
      <c r="J246" t="s">
        <v>82</v>
      </c>
      <c r="K246" t="s">
        <v>28</v>
      </c>
      <c r="L246">
        <v>18562.5</v>
      </c>
      <c r="M246" s="1">
        <v>43525</v>
      </c>
      <c r="N246" t="s">
        <v>22</v>
      </c>
      <c r="O246" t="s">
        <v>28</v>
      </c>
      <c r="P246" s="1">
        <v>43852</v>
      </c>
    </row>
    <row r="247" spans="1:16" x14ac:dyDescent="0.25">
      <c r="A247" t="s">
        <v>109</v>
      </c>
      <c r="B247">
        <v>2.4122019374572001E+18</v>
      </c>
      <c r="C247" t="s">
        <v>17</v>
      </c>
      <c r="D247" s="1">
        <v>43370</v>
      </c>
      <c r="E247" s="1">
        <v>43734</v>
      </c>
      <c r="F247" t="s">
        <v>18</v>
      </c>
      <c r="G247">
        <v>1</v>
      </c>
      <c r="H247" t="s">
        <v>26</v>
      </c>
      <c r="I247" t="s">
        <v>20</v>
      </c>
      <c r="J247" t="s">
        <v>18</v>
      </c>
      <c r="K247" t="s">
        <v>28</v>
      </c>
      <c r="L247">
        <v>1650</v>
      </c>
      <c r="M247" s="1">
        <v>43370</v>
      </c>
      <c r="N247" t="s">
        <v>22</v>
      </c>
      <c r="O247" t="s">
        <v>23</v>
      </c>
      <c r="P247" s="1">
        <v>43852</v>
      </c>
    </row>
    <row r="248" spans="1:16" x14ac:dyDescent="0.25">
      <c r="A248" t="s">
        <v>164</v>
      </c>
      <c r="B248">
        <v>301002850</v>
      </c>
      <c r="C248" t="s">
        <v>17</v>
      </c>
      <c r="D248" s="1">
        <v>43313</v>
      </c>
      <c r="E248" s="1">
        <v>43677</v>
      </c>
      <c r="F248" t="s">
        <v>46</v>
      </c>
      <c r="G248">
        <v>6</v>
      </c>
      <c r="H248" t="s">
        <v>108</v>
      </c>
      <c r="I248" t="s">
        <v>20</v>
      </c>
      <c r="J248" t="s">
        <v>46</v>
      </c>
      <c r="K248" t="s">
        <v>28</v>
      </c>
      <c r="L248">
        <v>61425</v>
      </c>
      <c r="M248" s="1">
        <v>43313</v>
      </c>
      <c r="N248" t="s">
        <v>22</v>
      </c>
      <c r="O248" t="s">
        <v>23</v>
      </c>
      <c r="P248" s="1">
        <v>43852</v>
      </c>
    </row>
    <row r="249" spans="1:16" x14ac:dyDescent="0.25">
      <c r="A249" t="s">
        <v>29</v>
      </c>
      <c r="B249">
        <v>3.1030011191E+17</v>
      </c>
      <c r="C249" t="s">
        <v>17</v>
      </c>
      <c r="D249" s="1">
        <v>43709</v>
      </c>
      <c r="E249" s="1">
        <v>44074</v>
      </c>
      <c r="F249" t="s">
        <v>25</v>
      </c>
      <c r="G249">
        <v>1</v>
      </c>
      <c r="H249" t="s">
        <v>26</v>
      </c>
      <c r="I249" t="s">
        <v>20</v>
      </c>
      <c r="J249" t="s">
        <v>27</v>
      </c>
      <c r="K249" t="s">
        <v>28</v>
      </c>
      <c r="L249">
        <v>13114.95</v>
      </c>
      <c r="M249" s="1">
        <v>43709</v>
      </c>
      <c r="N249" t="s">
        <v>22</v>
      </c>
      <c r="O249" t="s">
        <v>28</v>
      </c>
      <c r="P249" s="1">
        <v>43852</v>
      </c>
    </row>
    <row r="250" spans="1:16" x14ac:dyDescent="0.25">
      <c r="A250" t="s">
        <v>30</v>
      </c>
      <c r="B250">
        <v>3.1030459181E+17</v>
      </c>
      <c r="C250" t="s">
        <v>17</v>
      </c>
      <c r="D250" s="1">
        <v>43326</v>
      </c>
      <c r="E250" s="1">
        <v>43690</v>
      </c>
      <c r="F250" t="s">
        <v>43</v>
      </c>
      <c r="G250">
        <v>1</v>
      </c>
      <c r="H250" t="s">
        <v>26</v>
      </c>
      <c r="I250" t="s">
        <v>20</v>
      </c>
      <c r="J250" t="s">
        <v>27</v>
      </c>
      <c r="K250" t="s">
        <v>28</v>
      </c>
      <c r="L250">
        <v>445</v>
      </c>
      <c r="M250" s="1">
        <v>43326</v>
      </c>
      <c r="N250" t="s">
        <v>22</v>
      </c>
      <c r="O250" t="s">
        <v>23</v>
      </c>
      <c r="P250" s="1">
        <v>43852</v>
      </c>
    </row>
    <row r="251" spans="1:16" x14ac:dyDescent="0.25">
      <c r="A251" t="s">
        <v>55</v>
      </c>
      <c r="B251">
        <v>22515779</v>
      </c>
      <c r="C251" t="s">
        <v>17</v>
      </c>
      <c r="D251" s="1">
        <v>43738</v>
      </c>
      <c r="E251" s="1">
        <v>44103</v>
      </c>
      <c r="F251" t="s">
        <v>18</v>
      </c>
      <c r="G251">
        <v>3</v>
      </c>
      <c r="H251" t="s">
        <v>81</v>
      </c>
      <c r="I251" t="s">
        <v>20</v>
      </c>
      <c r="J251" t="s">
        <v>82</v>
      </c>
      <c r="K251" t="s">
        <v>31</v>
      </c>
      <c r="L251">
        <v>44259.67</v>
      </c>
      <c r="M251" s="1">
        <v>43738</v>
      </c>
      <c r="N251" t="s">
        <v>22</v>
      </c>
      <c r="O251" t="s">
        <v>23</v>
      </c>
      <c r="P251" s="1">
        <v>43852</v>
      </c>
    </row>
    <row r="252" spans="1:16" x14ac:dyDescent="0.25">
      <c r="A252" t="s">
        <v>151</v>
      </c>
      <c r="B252">
        <v>304001755</v>
      </c>
      <c r="C252" t="s">
        <v>17</v>
      </c>
      <c r="D252" s="1">
        <v>43496</v>
      </c>
      <c r="E252" s="1">
        <v>43860</v>
      </c>
      <c r="F252" t="s">
        <v>46</v>
      </c>
      <c r="G252">
        <v>1</v>
      </c>
      <c r="H252" t="s">
        <v>26</v>
      </c>
      <c r="I252" t="s">
        <v>20</v>
      </c>
      <c r="J252" t="s">
        <v>46</v>
      </c>
      <c r="K252" t="s">
        <v>28</v>
      </c>
      <c r="L252">
        <v>320000</v>
      </c>
      <c r="M252" s="1">
        <v>43496</v>
      </c>
      <c r="N252" t="s">
        <v>22</v>
      </c>
      <c r="O252" t="s">
        <v>28</v>
      </c>
      <c r="P252" s="1">
        <v>43852</v>
      </c>
    </row>
    <row r="253" spans="1:16" x14ac:dyDescent="0.25">
      <c r="A253" t="s">
        <v>60</v>
      </c>
      <c r="B253">
        <v>8539886</v>
      </c>
      <c r="C253" t="s">
        <v>17</v>
      </c>
      <c r="D253" s="1">
        <v>43158</v>
      </c>
      <c r="E253" s="1">
        <v>43522</v>
      </c>
      <c r="F253" t="s">
        <v>25</v>
      </c>
      <c r="G253">
        <v>1</v>
      </c>
      <c r="H253" t="s">
        <v>26</v>
      </c>
      <c r="I253" t="s">
        <v>20</v>
      </c>
      <c r="J253" t="s">
        <v>27</v>
      </c>
      <c r="K253" t="s">
        <v>28</v>
      </c>
      <c r="L253">
        <v>2486.0700000000002</v>
      </c>
      <c r="M253" s="1">
        <v>43158</v>
      </c>
      <c r="N253" t="s">
        <v>22</v>
      </c>
      <c r="O253" t="s">
        <v>23</v>
      </c>
      <c r="P253" s="1">
        <v>43852</v>
      </c>
    </row>
    <row r="254" spans="1:16" x14ac:dyDescent="0.25">
      <c r="A254" t="s">
        <v>209</v>
      </c>
      <c r="B254">
        <v>853975601</v>
      </c>
      <c r="C254" t="s">
        <v>17</v>
      </c>
      <c r="D254" s="1">
        <v>43523</v>
      </c>
      <c r="E254" s="1">
        <v>43887</v>
      </c>
      <c r="F254" t="s">
        <v>25</v>
      </c>
      <c r="G254">
        <v>1</v>
      </c>
      <c r="H254" t="s">
        <v>26</v>
      </c>
      <c r="I254" t="s">
        <v>20</v>
      </c>
      <c r="J254" t="s">
        <v>27</v>
      </c>
      <c r="K254" t="s">
        <v>28</v>
      </c>
      <c r="L254">
        <v>5601.1</v>
      </c>
      <c r="M254" s="1">
        <v>43523</v>
      </c>
      <c r="N254" t="s">
        <v>22</v>
      </c>
      <c r="O254" t="s">
        <v>28</v>
      </c>
      <c r="P254" s="1">
        <v>43852</v>
      </c>
    </row>
    <row r="255" spans="1:16" x14ac:dyDescent="0.25">
      <c r="A255" t="s">
        <v>173</v>
      </c>
      <c r="B255">
        <v>890750201</v>
      </c>
      <c r="C255" t="s">
        <v>17</v>
      </c>
      <c r="D255" s="1">
        <v>43520</v>
      </c>
      <c r="E255" s="1">
        <v>43884</v>
      </c>
      <c r="F255" t="s">
        <v>46</v>
      </c>
      <c r="G255">
        <v>3</v>
      </c>
      <c r="H255" t="s">
        <v>81</v>
      </c>
      <c r="I255" t="s">
        <v>20</v>
      </c>
      <c r="J255" t="s">
        <v>82</v>
      </c>
      <c r="K255" t="s">
        <v>28</v>
      </c>
      <c r="L255">
        <v>6250</v>
      </c>
      <c r="M255" s="1">
        <v>43520</v>
      </c>
      <c r="N255" t="s">
        <v>22</v>
      </c>
      <c r="O255" t="s">
        <v>28</v>
      </c>
      <c r="P255" s="1">
        <v>43852</v>
      </c>
    </row>
    <row r="256" spans="1:16" x14ac:dyDescent="0.25">
      <c r="A256" t="s">
        <v>117</v>
      </c>
      <c r="B256">
        <v>853994401</v>
      </c>
      <c r="C256" t="s">
        <v>17</v>
      </c>
      <c r="D256" s="1">
        <v>43523</v>
      </c>
      <c r="E256" s="1">
        <v>43887</v>
      </c>
      <c r="F256" t="s">
        <v>25</v>
      </c>
      <c r="G256">
        <v>1</v>
      </c>
      <c r="H256" t="s">
        <v>26</v>
      </c>
      <c r="I256" t="s">
        <v>20</v>
      </c>
      <c r="J256" t="s">
        <v>27</v>
      </c>
      <c r="K256" t="s">
        <v>28</v>
      </c>
      <c r="L256">
        <v>6979.74</v>
      </c>
      <c r="M256" s="1">
        <v>43523</v>
      </c>
      <c r="N256" t="s">
        <v>22</v>
      </c>
      <c r="O256" t="s">
        <v>28</v>
      </c>
      <c r="P256" s="1">
        <v>43852</v>
      </c>
    </row>
    <row r="257" spans="1:16" x14ac:dyDescent="0.25">
      <c r="A257" t="s">
        <v>212</v>
      </c>
      <c r="B257" t="s">
        <v>218</v>
      </c>
      <c r="C257" t="s">
        <v>17</v>
      </c>
      <c r="D257" s="1">
        <v>43035</v>
      </c>
      <c r="E257" s="1">
        <v>43399</v>
      </c>
      <c r="F257" t="s">
        <v>18</v>
      </c>
      <c r="G257">
        <v>3</v>
      </c>
      <c r="H257" t="s">
        <v>81</v>
      </c>
      <c r="I257" t="s">
        <v>20</v>
      </c>
      <c r="J257" t="s">
        <v>82</v>
      </c>
      <c r="K257" t="s">
        <v>28</v>
      </c>
      <c r="L257">
        <v>62714.03</v>
      </c>
      <c r="M257" s="1">
        <v>43035</v>
      </c>
      <c r="N257" t="s">
        <v>22</v>
      </c>
      <c r="O257" t="s">
        <v>23</v>
      </c>
      <c r="P257" s="1">
        <v>43852</v>
      </c>
    </row>
    <row r="258" spans="1:16" x14ac:dyDescent="0.25">
      <c r="A258" t="s">
        <v>115</v>
      </c>
      <c r="B258">
        <v>8643966</v>
      </c>
      <c r="C258" t="s">
        <v>17</v>
      </c>
      <c r="D258" s="1">
        <v>43158</v>
      </c>
      <c r="E258" s="1">
        <v>43522</v>
      </c>
      <c r="F258" t="s">
        <v>25</v>
      </c>
      <c r="G258">
        <v>1</v>
      </c>
      <c r="H258" t="s">
        <v>26</v>
      </c>
      <c r="I258" t="s">
        <v>20</v>
      </c>
      <c r="J258" t="s">
        <v>27</v>
      </c>
      <c r="K258" t="s">
        <v>31</v>
      </c>
      <c r="L258">
        <v>2283.33</v>
      </c>
      <c r="M258" s="1">
        <v>43158</v>
      </c>
      <c r="N258" t="s">
        <v>22</v>
      </c>
      <c r="O258" t="s">
        <v>23</v>
      </c>
      <c r="P258" s="1">
        <v>43852</v>
      </c>
    </row>
    <row r="259" spans="1:16" x14ac:dyDescent="0.25">
      <c r="A259" t="s">
        <v>169</v>
      </c>
      <c r="B259">
        <v>853984401</v>
      </c>
      <c r="C259" t="s">
        <v>17</v>
      </c>
      <c r="D259" s="1">
        <v>43523</v>
      </c>
      <c r="E259" s="1">
        <v>43887</v>
      </c>
      <c r="F259" t="s">
        <v>25</v>
      </c>
      <c r="G259">
        <v>1</v>
      </c>
      <c r="H259" t="s">
        <v>26</v>
      </c>
      <c r="I259" t="s">
        <v>20</v>
      </c>
      <c r="J259" t="s">
        <v>27</v>
      </c>
      <c r="K259" t="s">
        <v>31</v>
      </c>
      <c r="L259">
        <v>2141.5500000000002</v>
      </c>
      <c r="M259" s="1">
        <v>43523</v>
      </c>
      <c r="N259" t="s">
        <v>22</v>
      </c>
      <c r="O259" t="s">
        <v>28</v>
      </c>
      <c r="P259" s="1">
        <v>43852</v>
      </c>
    </row>
    <row r="260" spans="1:16" x14ac:dyDescent="0.25">
      <c r="A260" t="s">
        <v>83</v>
      </c>
      <c r="B260" t="s">
        <v>219</v>
      </c>
      <c r="C260" t="s">
        <v>17</v>
      </c>
      <c r="D260" s="1">
        <v>43796</v>
      </c>
      <c r="E260" s="1">
        <v>44161</v>
      </c>
      <c r="F260" t="s">
        <v>58</v>
      </c>
      <c r="G260">
        <v>10</v>
      </c>
      <c r="H260" t="s">
        <v>128</v>
      </c>
      <c r="I260" t="s">
        <v>20</v>
      </c>
      <c r="J260" t="s">
        <v>76</v>
      </c>
      <c r="K260" t="s">
        <v>28</v>
      </c>
      <c r="L260">
        <v>61342.1</v>
      </c>
      <c r="M260" s="1">
        <v>43796</v>
      </c>
      <c r="N260" t="s">
        <v>22</v>
      </c>
      <c r="O260" t="s">
        <v>28</v>
      </c>
      <c r="P260" s="1">
        <v>43852</v>
      </c>
    </row>
    <row r="261" spans="1:16" x14ac:dyDescent="0.25">
      <c r="A261" t="s">
        <v>143</v>
      </c>
      <c r="B261">
        <v>864389801</v>
      </c>
      <c r="C261" t="s">
        <v>17</v>
      </c>
      <c r="D261" s="1">
        <v>43523</v>
      </c>
      <c r="E261" s="1">
        <v>43887</v>
      </c>
      <c r="F261" t="s">
        <v>25</v>
      </c>
      <c r="G261">
        <v>1</v>
      </c>
      <c r="H261" t="s">
        <v>26</v>
      </c>
      <c r="I261" t="s">
        <v>20</v>
      </c>
      <c r="J261" t="s">
        <v>27</v>
      </c>
      <c r="K261" t="s">
        <v>28</v>
      </c>
      <c r="L261">
        <v>3136.39</v>
      </c>
      <c r="M261" s="1">
        <v>43526</v>
      </c>
      <c r="N261" t="s">
        <v>22</v>
      </c>
      <c r="O261" t="s">
        <v>28</v>
      </c>
      <c r="P261" s="1">
        <v>43852</v>
      </c>
    </row>
    <row r="262" spans="1:16" x14ac:dyDescent="0.25">
      <c r="A262" t="s">
        <v>141</v>
      </c>
      <c r="B262">
        <v>1.6026192112042202E+17</v>
      </c>
      <c r="C262" t="s">
        <v>17</v>
      </c>
      <c r="D262" s="1">
        <v>43784</v>
      </c>
      <c r="E262" s="1">
        <v>44149</v>
      </c>
      <c r="F262" t="s">
        <v>25</v>
      </c>
      <c r="G262">
        <v>1</v>
      </c>
      <c r="H262" t="s">
        <v>26</v>
      </c>
      <c r="I262" t="s">
        <v>20</v>
      </c>
      <c r="J262" t="s">
        <v>59</v>
      </c>
      <c r="K262" t="s">
        <v>28</v>
      </c>
      <c r="L262">
        <v>35127.9</v>
      </c>
      <c r="M262" s="1">
        <v>43784</v>
      </c>
      <c r="N262" t="s">
        <v>22</v>
      </c>
      <c r="O262" t="s">
        <v>23</v>
      </c>
      <c r="P262" s="1">
        <v>43852</v>
      </c>
    </row>
    <row r="263" spans="1:16" x14ac:dyDescent="0.25">
      <c r="A263" t="s">
        <v>67</v>
      </c>
      <c r="B263">
        <v>9.90000111903E+19</v>
      </c>
      <c r="C263" t="s">
        <v>17</v>
      </c>
      <c r="D263" s="1">
        <v>43716</v>
      </c>
      <c r="E263" s="1">
        <v>44081</v>
      </c>
      <c r="F263" t="s">
        <v>25</v>
      </c>
      <c r="G263">
        <v>2</v>
      </c>
      <c r="H263" t="s">
        <v>19</v>
      </c>
      <c r="I263" t="s">
        <v>20</v>
      </c>
      <c r="J263" t="s">
        <v>59</v>
      </c>
      <c r="K263" t="s">
        <v>21</v>
      </c>
      <c r="L263">
        <v>43032.54</v>
      </c>
      <c r="M263" s="1">
        <v>43716</v>
      </c>
      <c r="N263" t="s">
        <v>22</v>
      </c>
      <c r="O263" t="s">
        <v>23</v>
      </c>
      <c r="P263" s="1">
        <v>43852</v>
      </c>
    </row>
    <row r="264" spans="1:16" x14ac:dyDescent="0.25">
      <c r="A264" t="s">
        <v>98</v>
      </c>
      <c r="B264" t="s">
        <v>220</v>
      </c>
      <c r="C264" t="s">
        <v>17</v>
      </c>
      <c r="D264" s="1">
        <v>43203</v>
      </c>
      <c r="E264" s="1">
        <v>43567</v>
      </c>
      <c r="F264" t="s">
        <v>43</v>
      </c>
      <c r="G264">
        <v>3</v>
      </c>
      <c r="H264" t="s">
        <v>81</v>
      </c>
      <c r="I264" t="s">
        <v>20</v>
      </c>
      <c r="J264" t="s">
        <v>82</v>
      </c>
      <c r="K264" t="s">
        <v>28</v>
      </c>
      <c r="L264">
        <v>3125</v>
      </c>
      <c r="M264" s="1">
        <v>43203</v>
      </c>
      <c r="N264" t="s">
        <v>22</v>
      </c>
      <c r="O264" t="s">
        <v>23</v>
      </c>
      <c r="P264" s="1">
        <v>43852</v>
      </c>
    </row>
    <row r="265" spans="1:16" x14ac:dyDescent="0.25">
      <c r="A265" t="s">
        <v>148</v>
      </c>
      <c r="B265">
        <v>206314000000</v>
      </c>
      <c r="C265" t="s">
        <v>17</v>
      </c>
      <c r="D265" s="1">
        <v>43512</v>
      </c>
      <c r="E265" s="1">
        <v>43876</v>
      </c>
      <c r="F265" t="s">
        <v>58</v>
      </c>
      <c r="G265">
        <v>13</v>
      </c>
      <c r="H265" t="s">
        <v>63</v>
      </c>
      <c r="I265" t="s">
        <v>20</v>
      </c>
      <c r="J265" t="s">
        <v>76</v>
      </c>
      <c r="K265" t="s">
        <v>21</v>
      </c>
      <c r="L265">
        <v>58300</v>
      </c>
      <c r="M265" s="1">
        <v>43512</v>
      </c>
      <c r="N265" t="s">
        <v>22</v>
      </c>
      <c r="O265" t="s">
        <v>23</v>
      </c>
      <c r="P265" s="1">
        <v>43852</v>
      </c>
    </row>
    <row r="266" spans="1:16" x14ac:dyDescent="0.25">
      <c r="A266" t="s">
        <v>94</v>
      </c>
      <c r="B266" t="s">
        <v>221</v>
      </c>
      <c r="C266" t="s">
        <v>17</v>
      </c>
      <c r="D266" s="1">
        <v>43518</v>
      </c>
      <c r="E266" s="1">
        <v>43882</v>
      </c>
      <c r="F266" t="s">
        <v>58</v>
      </c>
      <c r="G266">
        <v>6</v>
      </c>
      <c r="H266" t="s">
        <v>108</v>
      </c>
      <c r="I266" t="s">
        <v>20</v>
      </c>
      <c r="J266" t="s">
        <v>76</v>
      </c>
      <c r="K266" t="s">
        <v>21</v>
      </c>
      <c r="L266">
        <v>44999.85</v>
      </c>
      <c r="M266" s="1">
        <v>43882</v>
      </c>
      <c r="N266" t="s">
        <v>22</v>
      </c>
      <c r="O266" t="s">
        <v>23</v>
      </c>
      <c r="P266" s="1">
        <v>43852</v>
      </c>
    </row>
    <row r="267" spans="1:16" x14ac:dyDescent="0.25">
      <c r="A267" t="s">
        <v>171</v>
      </c>
      <c r="B267" t="s">
        <v>222</v>
      </c>
      <c r="C267" t="s">
        <v>17</v>
      </c>
      <c r="D267" s="1">
        <v>43522</v>
      </c>
      <c r="E267" s="1">
        <v>43886</v>
      </c>
      <c r="F267" t="s">
        <v>46</v>
      </c>
      <c r="G267">
        <v>3</v>
      </c>
      <c r="H267" t="s">
        <v>81</v>
      </c>
      <c r="I267" t="s">
        <v>20</v>
      </c>
      <c r="J267" t="s">
        <v>82</v>
      </c>
      <c r="K267" t="s">
        <v>28</v>
      </c>
      <c r="L267">
        <v>12500</v>
      </c>
      <c r="M267" s="1">
        <v>43522</v>
      </c>
      <c r="N267" t="s">
        <v>22</v>
      </c>
      <c r="O267" t="s">
        <v>28</v>
      </c>
      <c r="P267" s="1">
        <v>43852</v>
      </c>
    </row>
    <row r="268" spans="1:16" x14ac:dyDescent="0.25">
      <c r="A268" t="s">
        <v>71</v>
      </c>
      <c r="B268">
        <v>3.1030049191E+17</v>
      </c>
      <c r="C268" t="s">
        <v>17</v>
      </c>
      <c r="D268" s="1">
        <v>43777</v>
      </c>
      <c r="E268" s="1">
        <v>44142</v>
      </c>
      <c r="F268" t="s">
        <v>46</v>
      </c>
      <c r="G268">
        <v>2</v>
      </c>
      <c r="H268" t="s">
        <v>19</v>
      </c>
      <c r="I268" t="s">
        <v>20</v>
      </c>
      <c r="J268" t="s">
        <v>46</v>
      </c>
      <c r="K268" t="s">
        <v>21</v>
      </c>
      <c r="L268">
        <v>6250</v>
      </c>
      <c r="M268" s="1">
        <v>43777</v>
      </c>
      <c r="N268" t="s">
        <v>22</v>
      </c>
      <c r="O268" t="s">
        <v>23</v>
      </c>
      <c r="P268" s="1">
        <v>43852</v>
      </c>
    </row>
    <row r="269" spans="1:16" x14ac:dyDescent="0.25">
      <c r="A269" t="s">
        <v>73</v>
      </c>
      <c r="B269">
        <v>3.1030011191E+17</v>
      </c>
      <c r="C269" t="s">
        <v>17</v>
      </c>
      <c r="D269" s="1">
        <v>43777</v>
      </c>
      <c r="E269" s="1">
        <v>44142</v>
      </c>
      <c r="F269" t="s">
        <v>25</v>
      </c>
      <c r="G269">
        <v>2</v>
      </c>
      <c r="H269" t="s">
        <v>19</v>
      </c>
      <c r="I269" t="s">
        <v>20</v>
      </c>
      <c r="J269" t="s">
        <v>59</v>
      </c>
      <c r="K269" t="s">
        <v>21</v>
      </c>
      <c r="L269">
        <v>17232.75</v>
      </c>
      <c r="M269" s="1">
        <v>43777</v>
      </c>
      <c r="N269" t="s">
        <v>22</v>
      </c>
      <c r="O269" t="s">
        <v>23</v>
      </c>
      <c r="P269" s="1">
        <v>43852</v>
      </c>
    </row>
    <row r="270" spans="1:16" x14ac:dyDescent="0.25">
      <c r="A270" t="s">
        <v>112</v>
      </c>
      <c r="B270">
        <v>2.3060011180300001E+19</v>
      </c>
      <c r="C270" t="s">
        <v>17</v>
      </c>
      <c r="D270" s="1">
        <v>43524</v>
      </c>
      <c r="E270" s="1">
        <v>43888</v>
      </c>
      <c r="F270" t="s">
        <v>25</v>
      </c>
      <c r="G270">
        <v>2</v>
      </c>
      <c r="H270" t="s">
        <v>19</v>
      </c>
      <c r="I270" t="s">
        <v>20</v>
      </c>
      <c r="J270" t="s">
        <v>59</v>
      </c>
      <c r="K270" t="s">
        <v>21</v>
      </c>
      <c r="L270">
        <v>5240.78</v>
      </c>
      <c r="M270" s="1">
        <v>43658</v>
      </c>
      <c r="N270" t="s">
        <v>97</v>
      </c>
      <c r="O270" t="s">
        <v>37</v>
      </c>
      <c r="P270" s="1">
        <v>43852</v>
      </c>
    </row>
    <row r="271" spans="1:16" x14ac:dyDescent="0.25">
      <c r="A271" t="s">
        <v>79</v>
      </c>
      <c r="B271">
        <v>2309004639</v>
      </c>
      <c r="C271" t="s">
        <v>17</v>
      </c>
      <c r="D271" s="1">
        <v>43738</v>
      </c>
      <c r="E271" s="1">
        <v>45929</v>
      </c>
      <c r="F271" t="s">
        <v>46</v>
      </c>
      <c r="G271">
        <v>13</v>
      </c>
      <c r="H271" t="s">
        <v>63</v>
      </c>
      <c r="I271" t="s">
        <v>20</v>
      </c>
      <c r="J271" t="s">
        <v>46</v>
      </c>
      <c r="K271" t="s">
        <v>31</v>
      </c>
      <c r="L271">
        <v>47500</v>
      </c>
      <c r="M271" s="1">
        <v>43738</v>
      </c>
      <c r="N271" t="s">
        <v>22</v>
      </c>
      <c r="O271" t="s">
        <v>23</v>
      </c>
      <c r="P271" s="1">
        <v>43852</v>
      </c>
    </row>
    <row r="272" spans="1:16" x14ac:dyDescent="0.25">
      <c r="A272" t="s">
        <v>145</v>
      </c>
      <c r="B272">
        <v>2280082714</v>
      </c>
      <c r="C272" t="s">
        <v>17</v>
      </c>
      <c r="D272" s="1">
        <v>43535</v>
      </c>
      <c r="E272" s="1">
        <v>43900</v>
      </c>
      <c r="F272" t="s">
        <v>43</v>
      </c>
      <c r="G272">
        <v>3</v>
      </c>
      <c r="H272" t="s">
        <v>81</v>
      </c>
      <c r="I272" t="s">
        <v>20</v>
      </c>
      <c r="J272" t="s">
        <v>82</v>
      </c>
      <c r="K272" t="s">
        <v>31</v>
      </c>
      <c r="L272">
        <v>2645.75</v>
      </c>
      <c r="M272" s="1">
        <v>43535</v>
      </c>
      <c r="N272" t="s">
        <v>22</v>
      </c>
      <c r="O272" t="s">
        <v>23</v>
      </c>
      <c r="P272" s="1">
        <v>43852</v>
      </c>
    </row>
    <row r="273" spans="1:16" x14ac:dyDescent="0.25">
      <c r="A273" t="s">
        <v>93</v>
      </c>
      <c r="B273">
        <v>1414004820201130</v>
      </c>
      <c r="C273" t="s">
        <v>17</v>
      </c>
      <c r="D273" s="1">
        <v>43777</v>
      </c>
      <c r="E273" s="1">
        <v>44142</v>
      </c>
      <c r="F273" t="s">
        <v>46</v>
      </c>
      <c r="G273">
        <v>2</v>
      </c>
      <c r="H273" t="s">
        <v>19</v>
      </c>
      <c r="I273" t="s">
        <v>20</v>
      </c>
      <c r="J273" t="s">
        <v>46</v>
      </c>
      <c r="K273" t="s">
        <v>21</v>
      </c>
      <c r="L273">
        <v>13200</v>
      </c>
      <c r="M273" s="1">
        <v>43777</v>
      </c>
      <c r="N273" t="s">
        <v>22</v>
      </c>
      <c r="O273" t="s">
        <v>23</v>
      </c>
      <c r="P273" s="1">
        <v>43852</v>
      </c>
    </row>
    <row r="274" spans="1:16" x14ac:dyDescent="0.25">
      <c r="A274" t="s">
        <v>77</v>
      </c>
      <c r="B274">
        <v>43193940</v>
      </c>
      <c r="C274" t="s">
        <v>17</v>
      </c>
      <c r="D274" s="1">
        <v>43684</v>
      </c>
      <c r="E274" s="1">
        <v>43867</v>
      </c>
      <c r="F274" t="s">
        <v>43</v>
      </c>
      <c r="G274">
        <v>13</v>
      </c>
      <c r="H274" t="s">
        <v>63</v>
      </c>
      <c r="I274" t="s">
        <v>20</v>
      </c>
      <c r="J274" t="s">
        <v>46</v>
      </c>
      <c r="K274" t="s">
        <v>31</v>
      </c>
      <c r="L274">
        <v>6183.87</v>
      </c>
      <c r="M274" s="1">
        <v>43684</v>
      </c>
      <c r="N274" t="s">
        <v>22</v>
      </c>
      <c r="O274" t="s">
        <v>28</v>
      </c>
      <c r="P274" s="1">
        <v>43852</v>
      </c>
    </row>
    <row r="275" spans="1:16" x14ac:dyDescent="0.25">
      <c r="A275" t="s">
        <v>65</v>
      </c>
      <c r="B275">
        <v>9.9000046190799897E+19</v>
      </c>
      <c r="C275" t="s">
        <v>17</v>
      </c>
      <c r="D275" s="1">
        <v>43716</v>
      </c>
      <c r="E275" s="1">
        <v>44081</v>
      </c>
      <c r="F275" t="s">
        <v>43</v>
      </c>
      <c r="G275">
        <v>2</v>
      </c>
      <c r="H275" t="s">
        <v>19</v>
      </c>
      <c r="I275" t="s">
        <v>20</v>
      </c>
      <c r="J275" t="s">
        <v>59</v>
      </c>
      <c r="K275" t="s">
        <v>21</v>
      </c>
      <c r="L275">
        <v>14461.25</v>
      </c>
      <c r="M275" s="1">
        <v>43716</v>
      </c>
      <c r="N275" t="s">
        <v>22</v>
      </c>
      <c r="O275" t="s">
        <v>37</v>
      </c>
      <c r="P275" s="1">
        <v>43852</v>
      </c>
    </row>
    <row r="276" spans="1:16" x14ac:dyDescent="0.25">
      <c r="A276" t="s">
        <v>50</v>
      </c>
      <c r="B276" t="s">
        <v>223</v>
      </c>
      <c r="C276" t="s">
        <v>17</v>
      </c>
      <c r="D276" s="1">
        <v>43175</v>
      </c>
      <c r="E276" s="1">
        <v>43539</v>
      </c>
      <c r="F276" t="s">
        <v>43</v>
      </c>
      <c r="G276">
        <v>11</v>
      </c>
      <c r="H276" t="s">
        <v>48</v>
      </c>
      <c r="I276" t="s">
        <v>20</v>
      </c>
      <c r="J276" t="s">
        <v>46</v>
      </c>
      <c r="K276" t="s">
        <v>31</v>
      </c>
      <c r="L276">
        <v>6158.75</v>
      </c>
      <c r="M276" s="1">
        <v>43175</v>
      </c>
      <c r="N276" t="s">
        <v>22</v>
      </c>
      <c r="O276" t="s">
        <v>23</v>
      </c>
      <c r="P276" s="1">
        <v>43852</v>
      </c>
    </row>
    <row r="277" spans="1:16" x14ac:dyDescent="0.25">
      <c r="A277" t="s">
        <v>51</v>
      </c>
      <c r="B277">
        <v>9.9000044180399997E+19</v>
      </c>
      <c r="C277" t="s">
        <v>17</v>
      </c>
      <c r="D277" s="1">
        <v>43536</v>
      </c>
      <c r="E277" s="1">
        <v>43901</v>
      </c>
      <c r="F277" t="s">
        <v>34</v>
      </c>
      <c r="G277">
        <v>11</v>
      </c>
      <c r="H277" t="s">
        <v>48</v>
      </c>
      <c r="I277" t="s">
        <v>20</v>
      </c>
      <c r="J277" t="s">
        <v>35</v>
      </c>
      <c r="K277" t="s">
        <v>31</v>
      </c>
      <c r="L277">
        <v>18229.13</v>
      </c>
      <c r="M277" s="1">
        <v>43536</v>
      </c>
      <c r="N277" t="s">
        <v>22</v>
      </c>
      <c r="O277" t="s">
        <v>23</v>
      </c>
      <c r="P277" s="1">
        <v>43852</v>
      </c>
    </row>
    <row r="278" spans="1:16" x14ac:dyDescent="0.25">
      <c r="A278" t="s">
        <v>146</v>
      </c>
      <c r="B278" t="s">
        <v>224</v>
      </c>
      <c r="C278" t="s">
        <v>17</v>
      </c>
      <c r="D278" s="1">
        <v>43504</v>
      </c>
      <c r="E278" s="1">
        <v>43868</v>
      </c>
      <c r="F278" t="s">
        <v>25</v>
      </c>
      <c r="G278">
        <v>13</v>
      </c>
      <c r="H278" t="s">
        <v>63</v>
      </c>
      <c r="I278" t="s">
        <v>20</v>
      </c>
      <c r="J278" t="s">
        <v>27</v>
      </c>
      <c r="K278" t="s">
        <v>21</v>
      </c>
      <c r="L278">
        <v>1569.64</v>
      </c>
      <c r="M278" s="1">
        <v>43504</v>
      </c>
      <c r="N278" t="s">
        <v>22</v>
      </c>
      <c r="O278" t="s">
        <v>23</v>
      </c>
      <c r="P278" s="1">
        <v>43852</v>
      </c>
    </row>
    <row r="279" spans="1:16" x14ac:dyDescent="0.25">
      <c r="A279" t="s">
        <v>153</v>
      </c>
      <c r="B279">
        <v>300004329</v>
      </c>
      <c r="C279" t="s">
        <v>17</v>
      </c>
      <c r="D279" s="1">
        <v>43496</v>
      </c>
      <c r="E279" s="1">
        <v>43860</v>
      </c>
      <c r="F279" t="s">
        <v>46</v>
      </c>
      <c r="G279">
        <v>1</v>
      </c>
      <c r="H279" t="s">
        <v>26</v>
      </c>
      <c r="I279" t="s">
        <v>20</v>
      </c>
      <c r="J279" t="s">
        <v>46</v>
      </c>
      <c r="K279" t="s">
        <v>28</v>
      </c>
      <c r="L279">
        <v>125000</v>
      </c>
      <c r="M279" s="1">
        <v>43496</v>
      </c>
      <c r="N279" t="s">
        <v>22</v>
      </c>
      <c r="O279" t="s">
        <v>28</v>
      </c>
      <c r="P279" s="1">
        <v>43852</v>
      </c>
    </row>
    <row r="280" spans="1:16" x14ac:dyDescent="0.25">
      <c r="A280" t="s">
        <v>36</v>
      </c>
      <c r="B280">
        <v>2.9992028733097902E+18</v>
      </c>
      <c r="C280" t="s">
        <v>17</v>
      </c>
      <c r="D280" s="1">
        <v>43654</v>
      </c>
      <c r="E280" s="1">
        <v>44019</v>
      </c>
      <c r="F280" t="s">
        <v>46</v>
      </c>
      <c r="G280">
        <v>11</v>
      </c>
      <c r="H280" t="s">
        <v>48</v>
      </c>
      <c r="I280" t="s">
        <v>20</v>
      </c>
      <c r="J280" t="s">
        <v>46</v>
      </c>
      <c r="K280" t="s">
        <v>31</v>
      </c>
      <c r="L280">
        <v>60025</v>
      </c>
      <c r="M280" s="1">
        <v>43654</v>
      </c>
      <c r="N280" t="s">
        <v>22</v>
      </c>
      <c r="O280" t="s">
        <v>23</v>
      </c>
      <c r="P280" s="1">
        <v>43852</v>
      </c>
    </row>
    <row r="281" spans="1:16" x14ac:dyDescent="0.25">
      <c r="A281" t="s">
        <v>56</v>
      </c>
      <c r="B281">
        <v>22531899</v>
      </c>
      <c r="C281" t="s">
        <v>17</v>
      </c>
      <c r="D281" s="1">
        <v>43765</v>
      </c>
      <c r="E281" s="1">
        <v>44130</v>
      </c>
      <c r="F281" t="s">
        <v>18</v>
      </c>
      <c r="G281">
        <v>3</v>
      </c>
      <c r="H281" t="s">
        <v>81</v>
      </c>
      <c r="I281" t="s">
        <v>20</v>
      </c>
      <c r="J281" t="s">
        <v>18</v>
      </c>
      <c r="K281" t="s">
        <v>28</v>
      </c>
      <c r="L281">
        <v>15048</v>
      </c>
      <c r="M281" s="1">
        <v>43765</v>
      </c>
      <c r="N281" t="s">
        <v>22</v>
      </c>
      <c r="O281" t="s">
        <v>28</v>
      </c>
      <c r="P281" s="1">
        <v>43852</v>
      </c>
    </row>
    <row r="282" spans="1:16" x14ac:dyDescent="0.25">
      <c r="A282" t="s">
        <v>38</v>
      </c>
      <c r="B282">
        <v>2.9992028732742001E+18</v>
      </c>
      <c r="C282" t="s">
        <v>17</v>
      </c>
      <c r="D282" s="1">
        <v>43654</v>
      </c>
      <c r="E282" s="1">
        <v>44019</v>
      </c>
      <c r="F282" t="s">
        <v>46</v>
      </c>
      <c r="G282">
        <v>11</v>
      </c>
      <c r="H282" t="s">
        <v>48</v>
      </c>
      <c r="I282" t="s">
        <v>20</v>
      </c>
      <c r="J282" t="s">
        <v>46</v>
      </c>
      <c r="K282" t="s">
        <v>31</v>
      </c>
      <c r="L282">
        <v>60025</v>
      </c>
      <c r="M282" s="1">
        <v>43654</v>
      </c>
      <c r="N282" t="s">
        <v>22</v>
      </c>
      <c r="O282" t="s">
        <v>23</v>
      </c>
      <c r="P282" s="1">
        <v>43852</v>
      </c>
    </row>
    <row r="283" spans="1:16" x14ac:dyDescent="0.25">
      <c r="A283" t="s">
        <v>39</v>
      </c>
      <c r="B283" t="s">
        <v>225</v>
      </c>
      <c r="C283" t="s">
        <v>17</v>
      </c>
      <c r="D283" s="1">
        <v>43577</v>
      </c>
      <c r="E283" s="1">
        <v>43942</v>
      </c>
      <c r="F283" t="s">
        <v>46</v>
      </c>
      <c r="G283">
        <v>11</v>
      </c>
      <c r="H283" t="s">
        <v>48</v>
      </c>
      <c r="I283" t="s">
        <v>20</v>
      </c>
      <c r="J283" t="s">
        <v>46</v>
      </c>
      <c r="K283" t="s">
        <v>31</v>
      </c>
      <c r="L283">
        <v>60025</v>
      </c>
      <c r="M283" s="1">
        <v>43577</v>
      </c>
      <c r="N283" t="s">
        <v>22</v>
      </c>
      <c r="O283" t="s">
        <v>23</v>
      </c>
      <c r="P283" s="1">
        <v>43852</v>
      </c>
    </row>
    <row r="284" spans="1:16" x14ac:dyDescent="0.25">
      <c r="A284" t="s">
        <v>113</v>
      </c>
      <c r="B284">
        <v>65500166403</v>
      </c>
      <c r="C284" t="s">
        <v>17</v>
      </c>
      <c r="D284" s="1">
        <v>43525</v>
      </c>
      <c r="E284" s="1">
        <v>43890</v>
      </c>
      <c r="F284" t="s">
        <v>25</v>
      </c>
      <c r="G284">
        <v>1</v>
      </c>
      <c r="H284" t="s">
        <v>26</v>
      </c>
      <c r="I284" t="s">
        <v>20</v>
      </c>
      <c r="J284" t="s">
        <v>27</v>
      </c>
      <c r="K284" t="s">
        <v>28</v>
      </c>
      <c r="L284">
        <v>275569.44</v>
      </c>
      <c r="M284" s="1">
        <v>43525</v>
      </c>
      <c r="N284" t="s">
        <v>22</v>
      </c>
      <c r="O284" t="s">
        <v>28</v>
      </c>
      <c r="P284" s="1">
        <v>43852</v>
      </c>
    </row>
    <row r="285" spans="1:16" x14ac:dyDescent="0.25">
      <c r="A285" t="s">
        <v>158</v>
      </c>
      <c r="B285">
        <v>2.9992022969811E+18</v>
      </c>
      <c r="C285" t="s">
        <v>17</v>
      </c>
      <c r="D285" s="1">
        <v>43252</v>
      </c>
      <c r="E285" s="1">
        <v>43616</v>
      </c>
      <c r="F285" t="s">
        <v>46</v>
      </c>
      <c r="G285">
        <v>11</v>
      </c>
      <c r="H285" t="s">
        <v>48</v>
      </c>
      <c r="I285" t="s">
        <v>20</v>
      </c>
      <c r="J285" t="s">
        <v>46</v>
      </c>
      <c r="K285" t="s">
        <v>21</v>
      </c>
      <c r="L285">
        <v>100000</v>
      </c>
      <c r="M285" s="1">
        <v>43252</v>
      </c>
      <c r="N285" t="s">
        <v>22</v>
      </c>
      <c r="O285" t="s">
        <v>37</v>
      </c>
      <c r="P285" s="1">
        <v>43852</v>
      </c>
    </row>
    <row r="286" spans="1:16" x14ac:dyDescent="0.25">
      <c r="A286" t="s">
        <v>129</v>
      </c>
      <c r="B286">
        <v>2690000174</v>
      </c>
      <c r="C286" t="s">
        <v>17</v>
      </c>
      <c r="D286" s="1">
        <v>43100</v>
      </c>
      <c r="E286" s="1">
        <v>43464</v>
      </c>
      <c r="F286" t="s">
        <v>43</v>
      </c>
      <c r="G286">
        <v>1</v>
      </c>
      <c r="H286" t="s">
        <v>26</v>
      </c>
      <c r="I286" t="s">
        <v>20</v>
      </c>
      <c r="J286" t="s">
        <v>27</v>
      </c>
      <c r="K286" t="s">
        <v>28</v>
      </c>
      <c r="L286">
        <v>2535.87</v>
      </c>
      <c r="M286" s="1">
        <v>43100</v>
      </c>
      <c r="N286" t="s">
        <v>22</v>
      </c>
      <c r="O286" t="s">
        <v>23</v>
      </c>
      <c r="P286" s="1">
        <v>43852</v>
      </c>
    </row>
    <row r="287" spans="1:16" x14ac:dyDescent="0.25">
      <c r="A287" t="s">
        <v>168</v>
      </c>
      <c r="B287">
        <v>3.1030459171E+17</v>
      </c>
      <c r="C287" t="s">
        <v>17</v>
      </c>
      <c r="D287" s="1">
        <v>43169</v>
      </c>
      <c r="E287" s="1">
        <v>43533</v>
      </c>
      <c r="F287" t="s">
        <v>43</v>
      </c>
      <c r="G287">
        <v>1</v>
      </c>
      <c r="H287" t="s">
        <v>26</v>
      </c>
      <c r="I287" t="s">
        <v>20</v>
      </c>
      <c r="J287" t="s">
        <v>27</v>
      </c>
      <c r="K287" t="s">
        <v>21</v>
      </c>
      <c r="L287">
        <v>125</v>
      </c>
      <c r="M287" s="1">
        <v>43169</v>
      </c>
      <c r="N287" t="s">
        <v>22</v>
      </c>
      <c r="O287" t="s">
        <v>23</v>
      </c>
      <c r="P287" s="1">
        <v>43852</v>
      </c>
    </row>
    <row r="288" spans="1:16" x14ac:dyDescent="0.25">
      <c r="A288" t="s">
        <v>206</v>
      </c>
      <c r="B288">
        <v>3.1030411171E+17</v>
      </c>
      <c r="C288" t="s">
        <v>17</v>
      </c>
      <c r="D288" s="1">
        <v>43169</v>
      </c>
      <c r="E288" s="1">
        <v>43533</v>
      </c>
      <c r="F288" t="s">
        <v>25</v>
      </c>
      <c r="G288">
        <v>1</v>
      </c>
      <c r="H288" t="s">
        <v>26</v>
      </c>
      <c r="I288" t="s">
        <v>20</v>
      </c>
      <c r="J288" t="s">
        <v>27</v>
      </c>
      <c r="K288" t="s">
        <v>21</v>
      </c>
      <c r="L288">
        <v>2340.25</v>
      </c>
      <c r="M288" s="1">
        <v>43169</v>
      </c>
      <c r="N288" t="s">
        <v>22</v>
      </c>
      <c r="O288" t="s">
        <v>23</v>
      </c>
      <c r="P288" s="1">
        <v>43852</v>
      </c>
    </row>
    <row r="289" spans="1:16" x14ac:dyDescent="0.25">
      <c r="A289" t="s">
        <v>111</v>
      </c>
      <c r="B289">
        <v>3209960201</v>
      </c>
      <c r="C289" t="s">
        <v>17</v>
      </c>
      <c r="D289" s="1">
        <v>43488</v>
      </c>
      <c r="E289" s="1">
        <v>43852</v>
      </c>
      <c r="F289" t="s">
        <v>34</v>
      </c>
      <c r="G289">
        <v>3</v>
      </c>
      <c r="H289" t="s">
        <v>81</v>
      </c>
      <c r="I289" t="s">
        <v>20</v>
      </c>
      <c r="J289" t="s">
        <v>82</v>
      </c>
      <c r="K289" t="s">
        <v>28</v>
      </c>
      <c r="L289">
        <v>1111.77</v>
      </c>
      <c r="M289" s="1">
        <v>43488</v>
      </c>
      <c r="N289" t="s">
        <v>22</v>
      </c>
      <c r="O289" t="s">
        <v>28</v>
      </c>
      <c r="P289" s="1">
        <v>43852</v>
      </c>
    </row>
    <row r="290" spans="1:16" x14ac:dyDescent="0.25">
      <c r="A290" t="s">
        <v>187</v>
      </c>
      <c r="B290">
        <v>41045915</v>
      </c>
      <c r="C290" t="s">
        <v>17</v>
      </c>
      <c r="D290" s="1">
        <v>43554</v>
      </c>
      <c r="E290" s="1">
        <v>43919</v>
      </c>
      <c r="F290" t="s">
        <v>46</v>
      </c>
      <c r="G290">
        <v>6</v>
      </c>
      <c r="H290" t="s">
        <v>108</v>
      </c>
      <c r="I290" t="s">
        <v>20</v>
      </c>
      <c r="J290" t="s">
        <v>46</v>
      </c>
      <c r="K290" t="s">
        <v>21</v>
      </c>
      <c r="L290">
        <v>14107.5</v>
      </c>
      <c r="M290" s="1">
        <v>43554</v>
      </c>
      <c r="N290" t="s">
        <v>22</v>
      </c>
      <c r="O290" t="s">
        <v>23</v>
      </c>
      <c r="P290" s="1">
        <v>43852</v>
      </c>
    </row>
    <row r="291" spans="1:16" x14ac:dyDescent="0.25">
      <c r="A291" t="s">
        <v>49</v>
      </c>
      <c r="B291">
        <v>2.4122023127237002E+18</v>
      </c>
      <c r="C291" t="s">
        <v>17</v>
      </c>
      <c r="D291" s="1">
        <v>43122</v>
      </c>
      <c r="E291" s="1">
        <v>43486</v>
      </c>
      <c r="F291" t="s">
        <v>18</v>
      </c>
      <c r="G291">
        <v>1</v>
      </c>
      <c r="H291" t="s">
        <v>26</v>
      </c>
      <c r="I291" t="s">
        <v>20</v>
      </c>
      <c r="J291" t="s">
        <v>18</v>
      </c>
      <c r="K291" t="s">
        <v>31</v>
      </c>
      <c r="L291">
        <v>825</v>
      </c>
      <c r="M291" s="1">
        <v>43122</v>
      </c>
      <c r="N291" t="s">
        <v>22</v>
      </c>
      <c r="O291" t="s">
        <v>23</v>
      </c>
      <c r="P291" s="1">
        <v>43852</v>
      </c>
    </row>
    <row r="292" spans="1:16" x14ac:dyDescent="0.25">
      <c r="A292" t="s">
        <v>130</v>
      </c>
      <c r="B292" t="s">
        <v>226</v>
      </c>
      <c r="C292" t="s">
        <v>17</v>
      </c>
      <c r="D292" s="1">
        <v>43516</v>
      </c>
      <c r="E292" s="1">
        <v>43880</v>
      </c>
      <c r="F292" t="s">
        <v>43</v>
      </c>
      <c r="G292">
        <v>9</v>
      </c>
      <c r="H292" t="s">
        <v>86</v>
      </c>
      <c r="I292" t="s">
        <v>20</v>
      </c>
      <c r="J292" t="s">
        <v>27</v>
      </c>
      <c r="K292" t="s">
        <v>28</v>
      </c>
      <c r="L292">
        <v>7162.88</v>
      </c>
      <c r="M292" s="1">
        <v>43516</v>
      </c>
      <c r="N292" t="s">
        <v>22</v>
      </c>
      <c r="O292" t="s">
        <v>28</v>
      </c>
      <c r="P292" s="1">
        <v>43852</v>
      </c>
    </row>
    <row r="293" spans="1:16" x14ac:dyDescent="0.25">
      <c r="A293" t="s">
        <v>132</v>
      </c>
      <c r="B293">
        <v>43179225</v>
      </c>
      <c r="C293" t="s">
        <v>17</v>
      </c>
      <c r="D293" s="1">
        <v>43463</v>
      </c>
      <c r="E293" s="1">
        <v>43644</v>
      </c>
      <c r="F293" t="s">
        <v>43</v>
      </c>
      <c r="G293">
        <v>9</v>
      </c>
      <c r="H293" t="s">
        <v>86</v>
      </c>
      <c r="I293" t="s">
        <v>20</v>
      </c>
      <c r="J293" t="s">
        <v>76</v>
      </c>
      <c r="K293" t="s">
        <v>28</v>
      </c>
      <c r="L293">
        <v>2228.33</v>
      </c>
      <c r="M293" s="1">
        <v>43463</v>
      </c>
      <c r="N293" t="s">
        <v>22</v>
      </c>
      <c r="O293" t="s">
        <v>23</v>
      </c>
      <c r="P293" s="1">
        <v>43852</v>
      </c>
    </row>
    <row r="294" spans="1:16" x14ac:dyDescent="0.25">
      <c r="A294" t="s">
        <v>136</v>
      </c>
      <c r="B294">
        <v>3.1030411181E+17</v>
      </c>
      <c r="C294" t="s">
        <v>17</v>
      </c>
      <c r="D294" s="1">
        <v>43507</v>
      </c>
      <c r="E294" s="1">
        <v>43871</v>
      </c>
      <c r="F294" t="s">
        <v>43</v>
      </c>
      <c r="G294">
        <v>9</v>
      </c>
      <c r="H294" t="s">
        <v>86</v>
      </c>
      <c r="I294" t="s">
        <v>20</v>
      </c>
      <c r="J294" t="s">
        <v>27</v>
      </c>
      <c r="K294" t="s">
        <v>31</v>
      </c>
      <c r="L294">
        <v>15563.87</v>
      </c>
      <c r="M294" s="1">
        <v>43507</v>
      </c>
      <c r="N294" t="s">
        <v>22</v>
      </c>
      <c r="O294" t="s">
        <v>23</v>
      </c>
      <c r="P294" s="1">
        <v>43852</v>
      </c>
    </row>
    <row r="295" spans="1:16" x14ac:dyDescent="0.25">
      <c r="A295" t="s">
        <v>45</v>
      </c>
      <c r="B295" t="s">
        <v>227</v>
      </c>
      <c r="C295" t="s">
        <v>17</v>
      </c>
      <c r="D295" s="1">
        <v>43466</v>
      </c>
      <c r="E295" s="1">
        <v>43830</v>
      </c>
      <c r="F295" t="s">
        <v>25</v>
      </c>
      <c r="G295">
        <v>9</v>
      </c>
      <c r="H295" t="s">
        <v>86</v>
      </c>
      <c r="I295" t="s">
        <v>20</v>
      </c>
      <c r="J295" t="s">
        <v>27</v>
      </c>
      <c r="K295" t="s">
        <v>31</v>
      </c>
      <c r="L295">
        <v>7475</v>
      </c>
      <c r="M295" s="1">
        <v>43466</v>
      </c>
      <c r="N295" t="s">
        <v>22</v>
      </c>
      <c r="O295" t="s">
        <v>23</v>
      </c>
      <c r="P295" s="1">
        <v>43852</v>
      </c>
    </row>
    <row r="296" spans="1:16" x14ac:dyDescent="0.25">
      <c r="A296" t="s">
        <v>89</v>
      </c>
      <c r="B296">
        <v>3.213400201191E+23</v>
      </c>
      <c r="C296" t="s">
        <v>17</v>
      </c>
      <c r="D296" s="1">
        <v>43677</v>
      </c>
      <c r="E296" s="1">
        <v>44042</v>
      </c>
      <c r="F296" t="s">
        <v>34</v>
      </c>
      <c r="G296">
        <v>3</v>
      </c>
      <c r="H296" t="s">
        <v>81</v>
      </c>
      <c r="I296" t="s">
        <v>20</v>
      </c>
      <c r="J296" t="s">
        <v>82</v>
      </c>
      <c r="K296" t="s">
        <v>31</v>
      </c>
      <c r="L296">
        <v>87500</v>
      </c>
      <c r="M296" s="1">
        <v>43677</v>
      </c>
      <c r="N296" t="s">
        <v>22</v>
      </c>
      <c r="O296" t="s">
        <v>28</v>
      </c>
      <c r="P296" s="1">
        <v>43852</v>
      </c>
    </row>
    <row r="297" spans="1:16" x14ac:dyDescent="0.25">
      <c r="A297" t="s">
        <v>16</v>
      </c>
      <c r="B297">
        <v>206312000000</v>
      </c>
      <c r="C297" t="s">
        <v>17</v>
      </c>
      <c r="D297" s="1">
        <v>43512</v>
      </c>
      <c r="E297" s="1">
        <v>43876</v>
      </c>
      <c r="F297" t="s">
        <v>58</v>
      </c>
      <c r="G297">
        <v>13</v>
      </c>
      <c r="H297" t="s">
        <v>63</v>
      </c>
      <c r="I297" t="s">
        <v>20</v>
      </c>
      <c r="J297" t="s">
        <v>76</v>
      </c>
      <c r="K297" t="s">
        <v>21</v>
      </c>
      <c r="L297">
        <v>1148.93</v>
      </c>
      <c r="M297" s="1">
        <v>43512</v>
      </c>
      <c r="N297" t="s">
        <v>22</v>
      </c>
      <c r="O297" t="s">
        <v>23</v>
      </c>
      <c r="P297" s="1">
        <v>43852</v>
      </c>
    </row>
    <row r="298" spans="1:16" x14ac:dyDescent="0.25">
      <c r="A298" t="s">
        <v>87</v>
      </c>
      <c r="B298" t="s">
        <v>228</v>
      </c>
      <c r="C298" t="s">
        <v>17</v>
      </c>
      <c r="D298" s="1">
        <v>43796</v>
      </c>
      <c r="E298" s="1">
        <v>44161</v>
      </c>
      <c r="F298" t="s">
        <v>58</v>
      </c>
      <c r="G298">
        <v>10</v>
      </c>
      <c r="H298" t="s">
        <v>128</v>
      </c>
      <c r="I298" t="s">
        <v>20</v>
      </c>
      <c r="J298" t="s">
        <v>76</v>
      </c>
      <c r="K298" t="s">
        <v>28</v>
      </c>
      <c r="L298">
        <v>12491.85</v>
      </c>
      <c r="M298" s="1">
        <v>43796</v>
      </c>
      <c r="N298" t="s">
        <v>22</v>
      </c>
      <c r="O298" t="s">
        <v>28</v>
      </c>
      <c r="P298" s="1">
        <v>43852</v>
      </c>
    </row>
    <row r="299" spans="1:16" x14ac:dyDescent="0.25">
      <c r="A299" t="s">
        <v>134</v>
      </c>
      <c r="B299">
        <v>43177302</v>
      </c>
      <c r="C299" t="s">
        <v>17</v>
      </c>
      <c r="D299" s="1">
        <v>43432</v>
      </c>
      <c r="E299" s="1">
        <v>43612</v>
      </c>
      <c r="F299" t="s">
        <v>43</v>
      </c>
      <c r="G299">
        <v>9</v>
      </c>
      <c r="H299" t="s">
        <v>86</v>
      </c>
      <c r="I299" t="s">
        <v>20</v>
      </c>
      <c r="J299" t="s">
        <v>76</v>
      </c>
      <c r="K299" t="s">
        <v>31</v>
      </c>
      <c r="L299">
        <v>2739.83</v>
      </c>
      <c r="M299" s="1">
        <v>43432</v>
      </c>
      <c r="N299" t="s">
        <v>22</v>
      </c>
      <c r="O299" t="s">
        <v>23</v>
      </c>
      <c r="P299" s="1">
        <v>43852</v>
      </c>
    </row>
    <row r="300" spans="1:16" x14ac:dyDescent="0.25">
      <c r="A300" t="s">
        <v>71</v>
      </c>
      <c r="B300">
        <v>4.0011170900050202E+18</v>
      </c>
      <c r="C300" t="s">
        <v>229</v>
      </c>
      <c r="D300" s="1">
        <v>43221</v>
      </c>
      <c r="E300" s="1">
        <v>43585</v>
      </c>
      <c r="F300" t="s">
        <v>43</v>
      </c>
      <c r="G300">
        <v>3</v>
      </c>
      <c r="H300" t="s">
        <v>81</v>
      </c>
      <c r="I300" t="s">
        <v>20</v>
      </c>
      <c r="J300" t="s">
        <v>82</v>
      </c>
      <c r="K300" t="s">
        <v>28</v>
      </c>
      <c r="L300">
        <v>1185.9000000000001</v>
      </c>
      <c r="M300" s="1">
        <v>43221</v>
      </c>
      <c r="N300" t="s">
        <v>22</v>
      </c>
      <c r="O300" t="s">
        <v>23</v>
      </c>
      <c r="P300" s="1">
        <v>43852</v>
      </c>
    </row>
    <row r="301" spans="1:16" x14ac:dyDescent="0.25">
      <c r="A301" t="s">
        <v>117</v>
      </c>
      <c r="B301">
        <v>3.1142019576752901E+18</v>
      </c>
      <c r="C301" t="s">
        <v>229</v>
      </c>
      <c r="D301" s="1">
        <v>43392</v>
      </c>
      <c r="E301" s="1">
        <v>43756</v>
      </c>
      <c r="F301" t="s">
        <v>43</v>
      </c>
      <c r="G301">
        <v>13</v>
      </c>
      <c r="H301" t="s">
        <v>63</v>
      </c>
      <c r="I301" t="s">
        <v>20</v>
      </c>
      <c r="J301" t="s">
        <v>46</v>
      </c>
      <c r="K301" t="s">
        <v>31</v>
      </c>
      <c r="L301">
        <v>2767.5</v>
      </c>
      <c r="M301" s="1">
        <v>43392</v>
      </c>
      <c r="N301" t="s">
        <v>22</v>
      </c>
      <c r="O301" t="s">
        <v>230</v>
      </c>
      <c r="P301" s="1">
        <v>43852</v>
      </c>
    </row>
    <row r="302" spans="1:16" x14ac:dyDescent="0.25">
      <c r="A302" t="s">
        <v>60</v>
      </c>
      <c r="B302">
        <v>2.22100211701999E+19</v>
      </c>
      <c r="C302" t="s">
        <v>229</v>
      </c>
      <c r="D302" s="1">
        <v>43112</v>
      </c>
      <c r="E302" s="1">
        <v>43476</v>
      </c>
      <c r="F302" t="s">
        <v>18</v>
      </c>
      <c r="G302">
        <v>13</v>
      </c>
      <c r="H302" t="s">
        <v>63</v>
      </c>
      <c r="I302" t="s">
        <v>20</v>
      </c>
      <c r="J302" t="s">
        <v>18</v>
      </c>
      <c r="K302" t="s">
        <v>21</v>
      </c>
      <c r="L302">
        <v>6195.75</v>
      </c>
      <c r="M302" s="1">
        <v>43112</v>
      </c>
      <c r="N302" t="s">
        <v>22</v>
      </c>
      <c r="O302" t="s">
        <v>23</v>
      </c>
      <c r="P302" s="1">
        <v>43852</v>
      </c>
    </row>
    <row r="303" spans="1:16" x14ac:dyDescent="0.25">
      <c r="A303" t="s">
        <v>150</v>
      </c>
      <c r="B303">
        <v>640001622</v>
      </c>
      <c r="C303" t="s">
        <v>229</v>
      </c>
      <c r="D303" s="1">
        <v>43100</v>
      </c>
      <c r="E303" s="1">
        <v>43464</v>
      </c>
      <c r="F303" t="s">
        <v>43</v>
      </c>
      <c r="G303">
        <v>1</v>
      </c>
      <c r="H303" t="s">
        <v>26</v>
      </c>
      <c r="I303" t="s">
        <v>20</v>
      </c>
      <c r="J303" t="s">
        <v>27</v>
      </c>
      <c r="K303" t="s">
        <v>28</v>
      </c>
      <c r="L303">
        <v>211206.7</v>
      </c>
      <c r="M303" s="1">
        <v>43100</v>
      </c>
      <c r="N303" t="s">
        <v>22</v>
      </c>
      <c r="O303" t="s">
        <v>230</v>
      </c>
      <c r="P303" s="1">
        <v>43852</v>
      </c>
    </row>
    <row r="304" spans="1:16" x14ac:dyDescent="0.25">
      <c r="A304" t="s">
        <v>61</v>
      </c>
      <c r="B304">
        <v>2.22100111700999E+19</v>
      </c>
      <c r="C304" t="s">
        <v>229</v>
      </c>
      <c r="D304" s="1">
        <v>43112</v>
      </c>
      <c r="E304" s="1">
        <v>43476</v>
      </c>
      <c r="F304" t="s">
        <v>25</v>
      </c>
      <c r="G304">
        <v>13</v>
      </c>
      <c r="H304" t="s">
        <v>63</v>
      </c>
      <c r="I304" t="s">
        <v>20</v>
      </c>
      <c r="J304" t="s">
        <v>27</v>
      </c>
      <c r="K304" t="s">
        <v>21</v>
      </c>
      <c r="L304">
        <v>5416.62</v>
      </c>
      <c r="M304" s="1">
        <v>43112</v>
      </c>
      <c r="N304" t="s">
        <v>22</v>
      </c>
      <c r="O304" t="s">
        <v>23</v>
      </c>
      <c r="P304" s="1">
        <v>43852</v>
      </c>
    </row>
    <row r="305" spans="1:16" x14ac:dyDescent="0.25">
      <c r="A305" t="s">
        <v>149</v>
      </c>
      <c r="B305">
        <v>655001664</v>
      </c>
      <c r="C305" t="s">
        <v>229</v>
      </c>
      <c r="D305" s="1">
        <v>43160</v>
      </c>
      <c r="E305" s="1">
        <v>43524</v>
      </c>
      <c r="F305" t="s">
        <v>25</v>
      </c>
      <c r="G305">
        <v>1</v>
      </c>
      <c r="H305" t="s">
        <v>26</v>
      </c>
      <c r="I305" t="s">
        <v>20</v>
      </c>
      <c r="J305" t="s">
        <v>27</v>
      </c>
      <c r="K305" t="s">
        <v>28</v>
      </c>
      <c r="L305">
        <v>275569.44</v>
      </c>
      <c r="M305" s="1">
        <v>43525</v>
      </c>
      <c r="N305" t="s">
        <v>22</v>
      </c>
      <c r="O305" t="s">
        <v>23</v>
      </c>
      <c r="P305" s="1">
        <v>43852</v>
      </c>
    </row>
    <row r="306" spans="1:16" x14ac:dyDescent="0.25">
      <c r="A306" t="s">
        <v>191</v>
      </c>
      <c r="B306">
        <v>4.092147968178E+17</v>
      </c>
      <c r="C306" t="s">
        <v>229</v>
      </c>
      <c r="D306" s="1">
        <v>43199</v>
      </c>
      <c r="E306" s="1">
        <v>43548</v>
      </c>
      <c r="F306" t="s">
        <v>46</v>
      </c>
      <c r="G306">
        <v>3</v>
      </c>
      <c r="H306" t="s">
        <v>81</v>
      </c>
      <c r="I306" t="s">
        <v>20</v>
      </c>
      <c r="J306" t="s">
        <v>82</v>
      </c>
      <c r="K306" t="s">
        <v>28</v>
      </c>
      <c r="L306">
        <v>200659.63</v>
      </c>
      <c r="M306" s="1">
        <v>43555</v>
      </c>
      <c r="N306" t="s">
        <v>22</v>
      </c>
      <c r="O306" t="s">
        <v>23</v>
      </c>
      <c r="P306" s="1">
        <v>43852</v>
      </c>
    </row>
    <row r="307" spans="1:16" x14ac:dyDescent="0.25">
      <c r="A307" t="s">
        <v>123</v>
      </c>
      <c r="B307">
        <v>43168449</v>
      </c>
      <c r="C307" t="s">
        <v>229</v>
      </c>
      <c r="D307" s="1">
        <v>43284</v>
      </c>
      <c r="E307" s="1">
        <v>43648</v>
      </c>
      <c r="F307" t="s">
        <v>43</v>
      </c>
      <c r="G307">
        <v>13</v>
      </c>
      <c r="H307" t="s">
        <v>63</v>
      </c>
      <c r="I307" t="s">
        <v>20</v>
      </c>
      <c r="J307" t="s">
        <v>76</v>
      </c>
      <c r="K307" t="s">
        <v>28</v>
      </c>
      <c r="L307">
        <v>0</v>
      </c>
      <c r="M307" s="1">
        <v>43284</v>
      </c>
      <c r="N307" t="s">
        <v>22</v>
      </c>
      <c r="O307" t="s">
        <v>28</v>
      </c>
      <c r="P307" s="1">
        <v>43852</v>
      </c>
    </row>
    <row r="308" spans="1:16" x14ac:dyDescent="0.25">
      <c r="A308" t="s">
        <v>65</v>
      </c>
      <c r="B308" t="s">
        <v>231</v>
      </c>
      <c r="C308" t="s">
        <v>229</v>
      </c>
      <c r="D308" s="1">
        <v>43101</v>
      </c>
      <c r="E308" s="1">
        <v>43465</v>
      </c>
      <c r="F308" t="s">
        <v>58</v>
      </c>
      <c r="G308">
        <v>10</v>
      </c>
      <c r="H308" t="s">
        <v>128</v>
      </c>
      <c r="I308" t="s">
        <v>20</v>
      </c>
      <c r="J308" t="s">
        <v>76</v>
      </c>
      <c r="K308" t="s">
        <v>28</v>
      </c>
      <c r="L308">
        <v>1474120.36</v>
      </c>
      <c r="M308" s="1">
        <v>43101</v>
      </c>
      <c r="N308" t="s">
        <v>22</v>
      </c>
      <c r="O308" t="s">
        <v>230</v>
      </c>
      <c r="P308" s="1">
        <v>43852</v>
      </c>
    </row>
    <row r="309" spans="1:16" x14ac:dyDescent="0.25">
      <c r="A309" t="s">
        <v>67</v>
      </c>
      <c r="B309">
        <v>400112283546701</v>
      </c>
      <c r="C309" t="s">
        <v>229</v>
      </c>
      <c r="D309" s="1">
        <v>43006</v>
      </c>
      <c r="E309" s="1">
        <v>43370</v>
      </c>
      <c r="F309" t="s">
        <v>43</v>
      </c>
      <c r="G309">
        <v>3</v>
      </c>
      <c r="H309" t="s">
        <v>81</v>
      </c>
      <c r="I309" t="s">
        <v>20</v>
      </c>
      <c r="J309" t="s">
        <v>82</v>
      </c>
      <c r="K309" t="s">
        <v>28</v>
      </c>
      <c r="L309">
        <v>1050.3800000000001</v>
      </c>
      <c r="M309" s="1">
        <v>43006</v>
      </c>
      <c r="N309" t="s">
        <v>22</v>
      </c>
      <c r="O309" t="s">
        <v>23</v>
      </c>
      <c r="P309" s="1">
        <v>43852</v>
      </c>
    </row>
    <row r="310" spans="1:16" x14ac:dyDescent="0.25">
      <c r="A310" t="s">
        <v>191</v>
      </c>
      <c r="B310" t="s">
        <v>232</v>
      </c>
      <c r="C310" t="s">
        <v>229</v>
      </c>
      <c r="D310" s="1">
        <v>43101</v>
      </c>
      <c r="E310" s="1">
        <v>43465</v>
      </c>
      <c r="F310" t="s">
        <v>58</v>
      </c>
      <c r="G310">
        <v>10</v>
      </c>
      <c r="H310" t="s">
        <v>128</v>
      </c>
      <c r="I310" t="s">
        <v>20</v>
      </c>
      <c r="J310" t="s">
        <v>76</v>
      </c>
      <c r="K310" t="s">
        <v>28</v>
      </c>
      <c r="L310">
        <v>34349.81</v>
      </c>
      <c r="M310" s="1">
        <v>43101</v>
      </c>
      <c r="N310" t="s">
        <v>22</v>
      </c>
      <c r="O310" t="s">
        <v>230</v>
      </c>
      <c r="P310" s="1">
        <v>43852</v>
      </c>
    </row>
    <row r="311" spans="1:16" x14ac:dyDescent="0.25">
      <c r="A311" t="s">
        <v>125</v>
      </c>
      <c r="B311">
        <v>43145480</v>
      </c>
      <c r="C311" t="s">
        <v>229</v>
      </c>
      <c r="D311" s="1">
        <v>42919</v>
      </c>
      <c r="E311" s="1">
        <v>43283</v>
      </c>
      <c r="F311" t="s">
        <v>43</v>
      </c>
      <c r="G311">
        <v>13</v>
      </c>
      <c r="H311" t="s">
        <v>63</v>
      </c>
      <c r="I311" t="s">
        <v>20</v>
      </c>
      <c r="J311" t="s">
        <v>76</v>
      </c>
      <c r="K311" t="s">
        <v>28</v>
      </c>
      <c r="L311">
        <v>15963.92</v>
      </c>
      <c r="M311" s="1">
        <v>42919</v>
      </c>
      <c r="N311" t="s">
        <v>22</v>
      </c>
      <c r="O311" t="s">
        <v>23</v>
      </c>
      <c r="P311" s="1">
        <v>43852</v>
      </c>
    </row>
    <row r="312" spans="1:16" x14ac:dyDescent="0.25">
      <c r="A312" t="s">
        <v>147</v>
      </c>
      <c r="B312" t="s">
        <v>233</v>
      </c>
      <c r="C312" t="s">
        <v>229</v>
      </c>
      <c r="D312" s="1">
        <v>43157</v>
      </c>
      <c r="E312" s="1">
        <v>43521</v>
      </c>
      <c r="F312" t="s">
        <v>46</v>
      </c>
      <c r="G312">
        <v>12</v>
      </c>
      <c r="H312" t="s">
        <v>106</v>
      </c>
      <c r="I312" t="s">
        <v>20</v>
      </c>
      <c r="J312" t="s">
        <v>82</v>
      </c>
      <c r="K312" t="s">
        <v>28</v>
      </c>
      <c r="L312">
        <v>12500</v>
      </c>
      <c r="M312" s="1">
        <v>43157</v>
      </c>
      <c r="N312" t="s">
        <v>22</v>
      </c>
      <c r="O312" t="s">
        <v>23</v>
      </c>
      <c r="P312" s="1">
        <v>43852</v>
      </c>
    </row>
    <row r="313" spans="1:16" x14ac:dyDescent="0.25">
      <c r="A313" t="s">
        <v>126</v>
      </c>
      <c r="B313">
        <v>5051621</v>
      </c>
      <c r="C313" t="s">
        <v>229</v>
      </c>
      <c r="D313" s="1">
        <v>43101</v>
      </c>
      <c r="E313" s="1">
        <v>43465</v>
      </c>
      <c r="F313" t="s">
        <v>58</v>
      </c>
      <c r="G313">
        <v>10</v>
      </c>
      <c r="H313" t="s">
        <v>128</v>
      </c>
      <c r="I313" t="s">
        <v>20</v>
      </c>
      <c r="J313" t="s">
        <v>76</v>
      </c>
      <c r="K313" t="s">
        <v>28</v>
      </c>
      <c r="L313">
        <v>51883.58</v>
      </c>
      <c r="M313" s="1">
        <v>43101</v>
      </c>
      <c r="N313" t="s">
        <v>22</v>
      </c>
      <c r="O313" t="s">
        <v>230</v>
      </c>
      <c r="P313" s="1">
        <v>43852</v>
      </c>
    </row>
    <row r="314" spans="1:16" x14ac:dyDescent="0.25">
      <c r="A314" t="s">
        <v>89</v>
      </c>
      <c r="B314">
        <v>2.002160040691E+17</v>
      </c>
      <c r="C314" t="s">
        <v>229</v>
      </c>
      <c r="D314" s="1">
        <v>43405</v>
      </c>
      <c r="E314" s="1">
        <v>43769</v>
      </c>
      <c r="F314" t="s">
        <v>18</v>
      </c>
      <c r="G314">
        <v>1</v>
      </c>
      <c r="H314" t="s">
        <v>26</v>
      </c>
      <c r="I314" t="s">
        <v>20</v>
      </c>
      <c r="J314" t="s">
        <v>18</v>
      </c>
      <c r="K314" t="s">
        <v>28</v>
      </c>
      <c r="L314">
        <v>92812.5</v>
      </c>
      <c r="M314" s="1">
        <v>43405</v>
      </c>
      <c r="N314" t="s">
        <v>22</v>
      </c>
      <c r="O314" t="s">
        <v>28</v>
      </c>
      <c r="P314" s="1">
        <v>43852</v>
      </c>
    </row>
    <row r="315" spans="1:16" x14ac:dyDescent="0.25">
      <c r="A315" t="s">
        <v>174</v>
      </c>
      <c r="B315">
        <v>33393</v>
      </c>
      <c r="C315" t="s">
        <v>229</v>
      </c>
      <c r="D315" s="1">
        <v>43405</v>
      </c>
      <c r="E315" s="1">
        <v>43769</v>
      </c>
      <c r="F315" t="s">
        <v>58</v>
      </c>
      <c r="G315">
        <v>10</v>
      </c>
      <c r="H315" t="s">
        <v>128</v>
      </c>
      <c r="I315" t="s">
        <v>20</v>
      </c>
      <c r="J315" t="s">
        <v>76</v>
      </c>
      <c r="K315" t="s">
        <v>28</v>
      </c>
      <c r="L315">
        <v>90307.75</v>
      </c>
      <c r="M315" s="1">
        <v>43405</v>
      </c>
      <c r="N315" t="s">
        <v>22</v>
      </c>
      <c r="O315" t="s">
        <v>23</v>
      </c>
      <c r="P315" s="1">
        <v>43852</v>
      </c>
    </row>
    <row r="316" spans="1:16" x14ac:dyDescent="0.25">
      <c r="A316" t="s">
        <v>157</v>
      </c>
      <c r="B316">
        <v>8907502</v>
      </c>
      <c r="C316" t="s">
        <v>229</v>
      </c>
      <c r="D316" s="1">
        <v>43155</v>
      </c>
      <c r="E316" s="1">
        <v>43519</v>
      </c>
      <c r="F316" t="s">
        <v>46</v>
      </c>
      <c r="G316">
        <v>12</v>
      </c>
      <c r="H316" t="s">
        <v>106</v>
      </c>
      <c r="I316" t="s">
        <v>20</v>
      </c>
      <c r="J316" t="s">
        <v>82</v>
      </c>
      <c r="K316" t="s">
        <v>28</v>
      </c>
      <c r="L316">
        <v>6250</v>
      </c>
      <c r="M316" s="1">
        <v>43155</v>
      </c>
      <c r="N316" t="s">
        <v>22</v>
      </c>
      <c r="O316" t="s">
        <v>23</v>
      </c>
      <c r="P316" s="1">
        <v>43852</v>
      </c>
    </row>
    <row r="317" spans="1:16" x14ac:dyDescent="0.25">
      <c r="A317" t="s">
        <v>91</v>
      </c>
      <c r="B317">
        <v>2.22100461700999E+19</v>
      </c>
      <c r="C317" t="s">
        <v>229</v>
      </c>
      <c r="D317" s="1">
        <v>43112</v>
      </c>
      <c r="E317" s="1">
        <v>43476</v>
      </c>
      <c r="F317" t="s">
        <v>43</v>
      </c>
      <c r="G317">
        <v>13</v>
      </c>
      <c r="H317" t="s">
        <v>63</v>
      </c>
      <c r="I317" t="s">
        <v>20</v>
      </c>
      <c r="J317" t="s">
        <v>27</v>
      </c>
      <c r="K317" t="s">
        <v>31</v>
      </c>
      <c r="L317">
        <v>518.13</v>
      </c>
      <c r="M317" s="1">
        <v>43112</v>
      </c>
      <c r="N317" t="s">
        <v>22</v>
      </c>
      <c r="O317" t="s">
        <v>23</v>
      </c>
      <c r="P317" s="1">
        <v>43852</v>
      </c>
    </row>
    <row r="318" spans="1:16" x14ac:dyDescent="0.25">
      <c r="A318" t="s">
        <v>171</v>
      </c>
      <c r="B318">
        <v>431172859</v>
      </c>
      <c r="C318" t="s">
        <v>229</v>
      </c>
      <c r="D318" s="1">
        <v>43365</v>
      </c>
      <c r="E318" s="1">
        <v>43729</v>
      </c>
      <c r="F318" t="s">
        <v>43</v>
      </c>
      <c r="G318">
        <v>3</v>
      </c>
      <c r="H318" t="s">
        <v>81</v>
      </c>
      <c r="I318" t="s">
        <v>20</v>
      </c>
      <c r="J318" t="s">
        <v>82</v>
      </c>
      <c r="K318" t="s">
        <v>28</v>
      </c>
      <c r="L318">
        <v>1772.75</v>
      </c>
      <c r="M318" s="1">
        <v>43730</v>
      </c>
      <c r="N318" t="s">
        <v>22</v>
      </c>
      <c r="O318" t="s">
        <v>23</v>
      </c>
      <c r="P318" s="1">
        <v>43852</v>
      </c>
    </row>
    <row r="319" spans="1:16" x14ac:dyDescent="0.25">
      <c r="A319" t="s">
        <v>16</v>
      </c>
      <c r="B319">
        <v>2.1300036181700002E+19</v>
      </c>
      <c r="C319" t="s">
        <v>229</v>
      </c>
      <c r="D319" s="1">
        <v>43191</v>
      </c>
      <c r="E319" s="1">
        <v>43555</v>
      </c>
      <c r="F319" t="s">
        <v>46</v>
      </c>
      <c r="G319">
        <v>6</v>
      </c>
      <c r="H319" t="s">
        <v>108</v>
      </c>
      <c r="I319" t="s">
        <v>20</v>
      </c>
      <c r="J319" t="s">
        <v>46</v>
      </c>
      <c r="K319" t="s">
        <v>21</v>
      </c>
      <c r="L319">
        <v>117812.5</v>
      </c>
      <c r="M319" s="1">
        <v>43191</v>
      </c>
      <c r="N319" t="s">
        <v>22</v>
      </c>
      <c r="O319" t="s">
        <v>23</v>
      </c>
      <c r="P319" s="1">
        <v>43852</v>
      </c>
    </row>
    <row r="320" spans="1:16" x14ac:dyDescent="0.25">
      <c r="A320" t="s">
        <v>47</v>
      </c>
      <c r="B320" t="s">
        <v>234</v>
      </c>
      <c r="C320" t="s">
        <v>229</v>
      </c>
      <c r="D320" s="1">
        <v>43151</v>
      </c>
      <c r="E320" s="1">
        <v>43515</v>
      </c>
      <c r="F320" t="s">
        <v>43</v>
      </c>
      <c r="G320">
        <v>9</v>
      </c>
      <c r="H320" t="s">
        <v>86</v>
      </c>
      <c r="I320" t="s">
        <v>20</v>
      </c>
      <c r="J320" t="s">
        <v>27</v>
      </c>
      <c r="K320" t="s">
        <v>28</v>
      </c>
      <c r="L320">
        <v>8452.1299999999992</v>
      </c>
      <c r="M320" s="1">
        <v>43151</v>
      </c>
      <c r="N320" t="s">
        <v>22</v>
      </c>
      <c r="O320" t="s">
        <v>23</v>
      </c>
      <c r="P320" s="1">
        <v>43852</v>
      </c>
    </row>
    <row r="321" spans="1:16" x14ac:dyDescent="0.25">
      <c r="A321" t="s">
        <v>134</v>
      </c>
      <c r="B321">
        <v>180876000000</v>
      </c>
      <c r="C321" t="s">
        <v>229</v>
      </c>
      <c r="D321" s="1">
        <v>43191</v>
      </c>
      <c r="E321" s="1">
        <v>43555</v>
      </c>
      <c r="F321" t="s">
        <v>58</v>
      </c>
      <c r="G321">
        <v>10</v>
      </c>
      <c r="H321" t="s">
        <v>128</v>
      </c>
      <c r="I321" t="s">
        <v>20</v>
      </c>
      <c r="J321" t="s">
        <v>76</v>
      </c>
      <c r="K321" t="s">
        <v>28</v>
      </c>
      <c r="L321">
        <v>60000</v>
      </c>
      <c r="M321" s="1">
        <v>43191</v>
      </c>
      <c r="N321" t="s">
        <v>22</v>
      </c>
      <c r="O321" t="s">
        <v>23</v>
      </c>
      <c r="P321" s="1">
        <v>43852</v>
      </c>
    </row>
    <row r="322" spans="1:16" x14ac:dyDescent="0.25">
      <c r="A322" t="s">
        <v>33</v>
      </c>
      <c r="B322">
        <v>100200801230000</v>
      </c>
      <c r="C322" t="s">
        <v>229</v>
      </c>
      <c r="D322" s="1">
        <v>43102</v>
      </c>
      <c r="E322" s="1">
        <v>43466</v>
      </c>
      <c r="F322" t="s">
        <v>58</v>
      </c>
      <c r="G322">
        <v>10</v>
      </c>
      <c r="H322" t="s">
        <v>128</v>
      </c>
      <c r="I322" t="s">
        <v>20</v>
      </c>
      <c r="J322" t="s">
        <v>76</v>
      </c>
      <c r="K322" t="s">
        <v>28</v>
      </c>
      <c r="L322">
        <v>64155.3</v>
      </c>
      <c r="M322" s="1">
        <v>43102</v>
      </c>
      <c r="N322" t="s">
        <v>22</v>
      </c>
      <c r="O322" t="s">
        <v>230</v>
      </c>
      <c r="P322" s="1">
        <v>43852</v>
      </c>
    </row>
    <row r="323" spans="1:16" x14ac:dyDescent="0.25">
      <c r="A323" t="s">
        <v>32</v>
      </c>
      <c r="B323" t="s">
        <v>235</v>
      </c>
      <c r="C323" t="s">
        <v>229</v>
      </c>
      <c r="D323" s="1">
        <v>43102</v>
      </c>
      <c r="E323" s="1">
        <v>43466</v>
      </c>
      <c r="F323" t="s">
        <v>58</v>
      </c>
      <c r="G323">
        <v>10</v>
      </c>
      <c r="H323" t="s">
        <v>128</v>
      </c>
      <c r="I323" t="s">
        <v>20</v>
      </c>
      <c r="J323" t="s">
        <v>76</v>
      </c>
      <c r="K323" t="s">
        <v>28</v>
      </c>
      <c r="L323">
        <v>5404.95</v>
      </c>
      <c r="M323" s="1">
        <v>43102</v>
      </c>
      <c r="N323" t="s">
        <v>22</v>
      </c>
      <c r="O323" t="s">
        <v>230</v>
      </c>
      <c r="P323" s="1">
        <v>43852</v>
      </c>
    </row>
    <row r="324" spans="1:16" x14ac:dyDescent="0.25">
      <c r="A324" t="s">
        <v>143</v>
      </c>
      <c r="B324" t="s">
        <v>236</v>
      </c>
      <c r="C324" t="s">
        <v>229</v>
      </c>
      <c r="D324" s="1">
        <v>43240</v>
      </c>
      <c r="E324" s="1">
        <v>43604</v>
      </c>
      <c r="F324" t="s">
        <v>43</v>
      </c>
      <c r="G324">
        <v>1</v>
      </c>
      <c r="H324" t="s">
        <v>26</v>
      </c>
      <c r="I324" t="s">
        <v>20</v>
      </c>
      <c r="J324" t="s">
        <v>46</v>
      </c>
      <c r="K324" t="s">
        <v>28</v>
      </c>
      <c r="L324">
        <v>6101.25</v>
      </c>
      <c r="M324" s="1">
        <v>43240</v>
      </c>
      <c r="N324" t="s">
        <v>22</v>
      </c>
      <c r="O324" t="s">
        <v>23</v>
      </c>
      <c r="P324" s="1">
        <v>43852</v>
      </c>
    </row>
    <row r="325" spans="1:16" x14ac:dyDescent="0.25">
      <c r="A325" t="s">
        <v>84</v>
      </c>
      <c r="B325">
        <v>304001925</v>
      </c>
      <c r="C325" t="s">
        <v>229</v>
      </c>
      <c r="D325" s="1">
        <v>43191</v>
      </c>
      <c r="E325" s="1">
        <v>43555</v>
      </c>
      <c r="F325" t="s">
        <v>46</v>
      </c>
      <c r="G325">
        <v>3</v>
      </c>
      <c r="H325" t="s">
        <v>81</v>
      </c>
      <c r="I325" t="s">
        <v>20</v>
      </c>
      <c r="J325" t="s">
        <v>82</v>
      </c>
      <c r="K325" t="s">
        <v>28</v>
      </c>
      <c r="L325">
        <v>318411.5</v>
      </c>
      <c r="M325" s="1">
        <v>43555</v>
      </c>
      <c r="N325" t="s">
        <v>22</v>
      </c>
      <c r="O325" t="s">
        <v>23</v>
      </c>
      <c r="P325" s="1">
        <v>43852</v>
      </c>
    </row>
    <row r="326" spans="1:16" x14ac:dyDescent="0.25">
      <c r="A326" t="s">
        <v>104</v>
      </c>
      <c r="B326">
        <v>505373</v>
      </c>
      <c r="C326" t="s">
        <v>229</v>
      </c>
      <c r="D326" s="1">
        <v>43157</v>
      </c>
      <c r="E326" s="1">
        <v>43521</v>
      </c>
      <c r="F326" t="s">
        <v>58</v>
      </c>
      <c r="G326">
        <v>10</v>
      </c>
      <c r="H326" t="s">
        <v>128</v>
      </c>
      <c r="I326" t="s">
        <v>20</v>
      </c>
      <c r="J326" t="s">
        <v>76</v>
      </c>
      <c r="K326" t="s">
        <v>28</v>
      </c>
      <c r="L326">
        <v>23115.200000000001</v>
      </c>
      <c r="M326" s="1">
        <v>43157</v>
      </c>
      <c r="N326" t="s">
        <v>22</v>
      </c>
      <c r="O326" t="s">
        <v>23</v>
      </c>
      <c r="P326" s="1">
        <v>43852</v>
      </c>
    </row>
    <row r="327" spans="1:16" x14ac:dyDescent="0.25">
      <c r="A327" t="s">
        <v>102</v>
      </c>
      <c r="B327">
        <v>52916488</v>
      </c>
      <c r="C327" t="s">
        <v>229</v>
      </c>
      <c r="D327" s="1">
        <v>43159</v>
      </c>
      <c r="E327" s="1">
        <v>43523</v>
      </c>
      <c r="F327" t="s">
        <v>58</v>
      </c>
      <c r="G327">
        <v>10</v>
      </c>
      <c r="H327" t="s">
        <v>128</v>
      </c>
      <c r="I327" t="s">
        <v>20</v>
      </c>
      <c r="J327" t="s">
        <v>76</v>
      </c>
      <c r="K327" t="s">
        <v>28</v>
      </c>
      <c r="L327">
        <v>177405.38</v>
      </c>
      <c r="M327" s="1">
        <v>43159</v>
      </c>
      <c r="N327" t="s">
        <v>22</v>
      </c>
      <c r="O327" t="s">
        <v>37</v>
      </c>
      <c r="P327" s="1">
        <v>43852</v>
      </c>
    </row>
    <row r="328" spans="1:16" x14ac:dyDescent="0.25">
      <c r="A328" t="s">
        <v>215</v>
      </c>
      <c r="B328">
        <v>52971603</v>
      </c>
      <c r="C328" t="s">
        <v>229</v>
      </c>
      <c r="D328" s="1">
        <v>43263</v>
      </c>
      <c r="E328" s="1">
        <v>43627</v>
      </c>
      <c r="F328" t="s">
        <v>58</v>
      </c>
      <c r="G328">
        <v>10</v>
      </c>
      <c r="H328" t="s">
        <v>128</v>
      </c>
      <c r="I328" t="s">
        <v>20</v>
      </c>
      <c r="J328" t="s">
        <v>76</v>
      </c>
      <c r="K328" t="s">
        <v>31</v>
      </c>
      <c r="L328">
        <v>63872.4</v>
      </c>
      <c r="M328" s="1">
        <v>43263</v>
      </c>
      <c r="N328" t="s">
        <v>22</v>
      </c>
      <c r="O328" t="s">
        <v>230</v>
      </c>
      <c r="P328" s="1">
        <v>43852</v>
      </c>
    </row>
    <row r="329" spans="1:16" x14ac:dyDescent="0.25">
      <c r="A329" t="s">
        <v>237</v>
      </c>
      <c r="B329">
        <v>2.4142022126121999E+18</v>
      </c>
      <c r="C329" t="s">
        <v>229</v>
      </c>
      <c r="D329" s="1">
        <v>43215</v>
      </c>
      <c r="E329" s="1">
        <v>43579</v>
      </c>
      <c r="F329" t="s">
        <v>18</v>
      </c>
      <c r="G329">
        <v>1</v>
      </c>
      <c r="H329" t="s">
        <v>26</v>
      </c>
      <c r="I329" t="s">
        <v>20</v>
      </c>
      <c r="J329" t="s">
        <v>18</v>
      </c>
      <c r="K329" t="s">
        <v>28</v>
      </c>
      <c r="L329">
        <v>9900</v>
      </c>
      <c r="M329" s="1">
        <v>43215</v>
      </c>
      <c r="N329" t="s">
        <v>22</v>
      </c>
      <c r="O329" t="s">
        <v>23</v>
      </c>
      <c r="P329" s="1">
        <v>43852</v>
      </c>
    </row>
    <row r="330" spans="1:16" x14ac:dyDescent="0.25">
      <c r="A330" t="s">
        <v>41</v>
      </c>
      <c r="B330">
        <v>635003567</v>
      </c>
      <c r="C330" t="s">
        <v>229</v>
      </c>
      <c r="D330" s="1">
        <v>43070</v>
      </c>
      <c r="E330" s="1">
        <v>43434</v>
      </c>
      <c r="F330" t="s">
        <v>43</v>
      </c>
      <c r="G330">
        <v>3</v>
      </c>
      <c r="H330" t="s">
        <v>81</v>
      </c>
      <c r="I330" t="s">
        <v>20</v>
      </c>
      <c r="J330" t="s">
        <v>82</v>
      </c>
      <c r="K330" t="s">
        <v>21</v>
      </c>
      <c r="L330">
        <v>55107.13</v>
      </c>
      <c r="M330" s="1">
        <v>43070</v>
      </c>
      <c r="N330" t="s">
        <v>22</v>
      </c>
      <c r="O330" t="s">
        <v>23</v>
      </c>
      <c r="P330" s="1">
        <v>43852</v>
      </c>
    </row>
    <row r="331" spans="1:16" x14ac:dyDescent="0.25">
      <c r="A331" t="s">
        <v>164</v>
      </c>
      <c r="B331">
        <v>9.1000036171699896E+19</v>
      </c>
      <c r="C331" t="s">
        <v>229</v>
      </c>
      <c r="D331" s="1">
        <v>43081</v>
      </c>
      <c r="E331" s="1">
        <v>43445</v>
      </c>
      <c r="F331" t="s">
        <v>46</v>
      </c>
      <c r="G331">
        <v>6</v>
      </c>
      <c r="H331" t="s">
        <v>108</v>
      </c>
      <c r="I331" t="s">
        <v>20</v>
      </c>
      <c r="J331" t="s">
        <v>46</v>
      </c>
      <c r="K331" t="s">
        <v>21</v>
      </c>
      <c r="L331">
        <v>71875</v>
      </c>
      <c r="M331" s="1">
        <v>43081</v>
      </c>
      <c r="N331" t="s">
        <v>22</v>
      </c>
      <c r="O331" t="s">
        <v>23</v>
      </c>
      <c r="P331" s="1">
        <v>43852</v>
      </c>
    </row>
    <row r="332" spans="1:16" x14ac:dyDescent="0.25">
      <c r="A332" t="s">
        <v>183</v>
      </c>
      <c r="B332">
        <v>1411004820194220</v>
      </c>
      <c r="C332" t="s">
        <v>229</v>
      </c>
      <c r="D332" s="1">
        <v>43280</v>
      </c>
      <c r="E332" s="1">
        <v>43644</v>
      </c>
      <c r="F332" t="s">
        <v>58</v>
      </c>
      <c r="G332">
        <v>10</v>
      </c>
      <c r="H332" t="s">
        <v>128</v>
      </c>
      <c r="I332" t="s">
        <v>20</v>
      </c>
      <c r="J332" t="s">
        <v>76</v>
      </c>
      <c r="K332" t="s">
        <v>28</v>
      </c>
      <c r="L332">
        <v>5839.35</v>
      </c>
      <c r="M332" s="1">
        <v>43280</v>
      </c>
      <c r="N332" t="s">
        <v>22</v>
      </c>
      <c r="O332" t="s">
        <v>230</v>
      </c>
      <c r="P332" s="1">
        <v>43852</v>
      </c>
    </row>
    <row r="333" spans="1:16" x14ac:dyDescent="0.25">
      <c r="A333" t="s">
        <v>148</v>
      </c>
      <c r="B333">
        <v>65500182501</v>
      </c>
      <c r="C333" t="s">
        <v>229</v>
      </c>
      <c r="D333" s="1">
        <v>43356</v>
      </c>
      <c r="E333" s="1">
        <v>43720</v>
      </c>
      <c r="F333" t="s">
        <v>25</v>
      </c>
      <c r="G333">
        <v>1</v>
      </c>
      <c r="H333" t="s">
        <v>26</v>
      </c>
      <c r="I333" t="s">
        <v>20</v>
      </c>
      <c r="J333" t="s">
        <v>35</v>
      </c>
      <c r="K333" t="s">
        <v>28</v>
      </c>
      <c r="L333">
        <v>4611.96</v>
      </c>
      <c r="M333" s="1">
        <v>43356</v>
      </c>
      <c r="N333" t="s">
        <v>22</v>
      </c>
      <c r="O333" t="s">
        <v>23</v>
      </c>
      <c r="P333" s="1">
        <v>43852</v>
      </c>
    </row>
    <row r="334" spans="1:16" x14ac:dyDescent="0.25">
      <c r="A334" t="s">
        <v>103</v>
      </c>
      <c r="B334">
        <v>51995029</v>
      </c>
      <c r="C334" t="s">
        <v>229</v>
      </c>
      <c r="D334" s="1">
        <v>43159</v>
      </c>
      <c r="E334" s="1">
        <v>43523</v>
      </c>
      <c r="F334" t="s">
        <v>58</v>
      </c>
      <c r="G334">
        <v>10</v>
      </c>
      <c r="H334" t="s">
        <v>128</v>
      </c>
      <c r="I334" t="s">
        <v>20</v>
      </c>
      <c r="J334" t="s">
        <v>76</v>
      </c>
      <c r="K334" t="s">
        <v>28</v>
      </c>
      <c r="L334">
        <v>12699.7</v>
      </c>
      <c r="M334" s="1">
        <v>43159</v>
      </c>
      <c r="N334" t="s">
        <v>22</v>
      </c>
      <c r="O334" t="s">
        <v>37</v>
      </c>
      <c r="P334" s="1">
        <v>43852</v>
      </c>
    </row>
    <row r="335" spans="1:16" x14ac:dyDescent="0.25">
      <c r="A335" t="s">
        <v>103</v>
      </c>
      <c r="B335">
        <v>4.0161339797270099E+17</v>
      </c>
      <c r="C335" t="s">
        <v>229</v>
      </c>
      <c r="D335" s="1">
        <v>43280</v>
      </c>
      <c r="E335" s="1">
        <v>43644</v>
      </c>
      <c r="F335" t="s">
        <v>58</v>
      </c>
      <c r="G335">
        <v>10</v>
      </c>
      <c r="H335" t="s">
        <v>128</v>
      </c>
      <c r="I335" t="s">
        <v>20</v>
      </c>
      <c r="J335" t="s">
        <v>76</v>
      </c>
      <c r="K335" t="s">
        <v>28</v>
      </c>
      <c r="L335">
        <v>41313.599999999999</v>
      </c>
      <c r="M335" s="1">
        <v>43280</v>
      </c>
      <c r="N335" t="s">
        <v>22</v>
      </c>
      <c r="O335" t="s">
        <v>37</v>
      </c>
      <c r="P335" s="1">
        <v>43852</v>
      </c>
    </row>
    <row r="336" spans="1:16" x14ac:dyDescent="0.25">
      <c r="A336" t="s">
        <v>158</v>
      </c>
      <c r="B336">
        <v>86507832500</v>
      </c>
      <c r="C336" t="s">
        <v>229</v>
      </c>
      <c r="D336" s="1">
        <v>43196</v>
      </c>
      <c r="E336" s="1">
        <v>43560</v>
      </c>
      <c r="F336" t="s">
        <v>18</v>
      </c>
      <c r="G336">
        <v>1</v>
      </c>
      <c r="H336" t="s">
        <v>26</v>
      </c>
      <c r="I336" t="s">
        <v>20</v>
      </c>
      <c r="J336" t="s">
        <v>18</v>
      </c>
      <c r="K336" t="s">
        <v>28</v>
      </c>
      <c r="L336">
        <v>49499.839999999997</v>
      </c>
      <c r="M336" s="1">
        <v>43196</v>
      </c>
      <c r="N336" t="s">
        <v>22</v>
      </c>
      <c r="O336" t="s">
        <v>37</v>
      </c>
      <c r="P336" s="1">
        <v>43852</v>
      </c>
    </row>
    <row r="337" spans="1:16" x14ac:dyDescent="0.25">
      <c r="A337" t="s">
        <v>212</v>
      </c>
      <c r="B337">
        <v>1.0031267048100099E+17</v>
      </c>
      <c r="C337" t="s">
        <v>229</v>
      </c>
      <c r="D337" s="1">
        <v>43101</v>
      </c>
      <c r="E337" s="1">
        <v>43465</v>
      </c>
      <c r="F337" t="s">
        <v>25</v>
      </c>
      <c r="G337">
        <v>3</v>
      </c>
      <c r="H337" t="s">
        <v>81</v>
      </c>
      <c r="I337" t="s">
        <v>20</v>
      </c>
      <c r="J337" t="s">
        <v>82</v>
      </c>
      <c r="K337" t="s">
        <v>28</v>
      </c>
      <c r="L337">
        <v>460832.14</v>
      </c>
      <c r="M337" s="1">
        <v>43101</v>
      </c>
      <c r="N337" t="s">
        <v>22</v>
      </c>
      <c r="O337" t="s">
        <v>23</v>
      </c>
      <c r="P337" s="1">
        <v>43852</v>
      </c>
    </row>
    <row r="338" spans="1:16" x14ac:dyDescent="0.25">
      <c r="A338" t="s">
        <v>54</v>
      </c>
      <c r="B338">
        <v>4.0051346459200102E+17</v>
      </c>
      <c r="C338" t="s">
        <v>229</v>
      </c>
      <c r="D338" s="1">
        <v>43280</v>
      </c>
      <c r="E338" s="1">
        <v>43644</v>
      </c>
      <c r="F338" t="s">
        <v>58</v>
      </c>
      <c r="G338">
        <v>10</v>
      </c>
      <c r="H338" t="s">
        <v>128</v>
      </c>
      <c r="I338" t="s">
        <v>20</v>
      </c>
      <c r="J338" t="s">
        <v>76</v>
      </c>
      <c r="K338" t="s">
        <v>28</v>
      </c>
      <c r="L338">
        <v>4330.05</v>
      </c>
      <c r="M338" s="1">
        <v>43280</v>
      </c>
      <c r="N338" t="s">
        <v>22</v>
      </c>
      <c r="O338" t="s">
        <v>37</v>
      </c>
      <c r="P338" s="1">
        <v>43852</v>
      </c>
    </row>
    <row r="339" spans="1:16" x14ac:dyDescent="0.25">
      <c r="A339" t="s">
        <v>173</v>
      </c>
      <c r="B339">
        <v>43168456</v>
      </c>
      <c r="C339" t="s">
        <v>229</v>
      </c>
      <c r="D339" s="1">
        <v>43254</v>
      </c>
      <c r="E339" s="1">
        <v>43618</v>
      </c>
      <c r="F339" t="s">
        <v>46</v>
      </c>
      <c r="G339">
        <v>13</v>
      </c>
      <c r="H339" t="s">
        <v>63</v>
      </c>
      <c r="I339" t="s">
        <v>20</v>
      </c>
      <c r="J339" t="s">
        <v>46</v>
      </c>
      <c r="K339" t="s">
        <v>28</v>
      </c>
      <c r="L339">
        <v>2930.9</v>
      </c>
      <c r="M339" s="1">
        <v>43254</v>
      </c>
      <c r="N339" t="s">
        <v>22</v>
      </c>
      <c r="O339" t="s">
        <v>23</v>
      </c>
      <c r="P339" s="1">
        <v>43852</v>
      </c>
    </row>
    <row r="340" spans="1:16" x14ac:dyDescent="0.25">
      <c r="A340" t="s">
        <v>170</v>
      </c>
      <c r="B340">
        <v>864398</v>
      </c>
      <c r="C340" t="s">
        <v>229</v>
      </c>
      <c r="D340" s="1">
        <v>43158</v>
      </c>
      <c r="E340" s="1">
        <v>43522</v>
      </c>
      <c r="F340" t="s">
        <v>25</v>
      </c>
      <c r="G340">
        <v>1</v>
      </c>
      <c r="H340" t="s">
        <v>26</v>
      </c>
      <c r="I340" t="s">
        <v>20</v>
      </c>
      <c r="J340" t="s">
        <v>27</v>
      </c>
      <c r="K340" t="s">
        <v>21</v>
      </c>
      <c r="L340">
        <v>2939.29</v>
      </c>
      <c r="M340" s="1">
        <v>43158</v>
      </c>
      <c r="N340" t="s">
        <v>22</v>
      </c>
      <c r="O340" t="s">
        <v>23</v>
      </c>
      <c r="P340" s="1">
        <v>43852</v>
      </c>
    </row>
    <row r="341" spans="1:16" x14ac:dyDescent="0.25">
      <c r="A341" t="s">
        <v>237</v>
      </c>
      <c r="B341">
        <v>8539756</v>
      </c>
      <c r="C341" t="s">
        <v>229</v>
      </c>
      <c r="D341" s="1">
        <v>43158</v>
      </c>
      <c r="E341" s="1">
        <v>43522</v>
      </c>
      <c r="F341" t="s">
        <v>25</v>
      </c>
      <c r="G341">
        <v>1</v>
      </c>
      <c r="H341" t="s">
        <v>26</v>
      </c>
      <c r="I341" t="s">
        <v>20</v>
      </c>
      <c r="J341" t="s">
        <v>27</v>
      </c>
      <c r="K341" t="s">
        <v>28</v>
      </c>
      <c r="L341">
        <v>5207.66</v>
      </c>
      <c r="M341" s="1">
        <v>43158</v>
      </c>
      <c r="N341" t="s">
        <v>22</v>
      </c>
      <c r="O341" t="s">
        <v>23</v>
      </c>
      <c r="P341" s="1">
        <v>43852</v>
      </c>
    </row>
    <row r="342" spans="1:16" x14ac:dyDescent="0.25">
      <c r="A342" t="s">
        <v>170</v>
      </c>
      <c r="B342" t="s">
        <v>238</v>
      </c>
      <c r="C342" t="s">
        <v>229</v>
      </c>
      <c r="D342" s="1">
        <v>43364</v>
      </c>
      <c r="E342" s="1">
        <v>43728</v>
      </c>
      <c r="F342" t="s">
        <v>18</v>
      </c>
      <c r="G342">
        <v>3</v>
      </c>
      <c r="H342" t="s">
        <v>81</v>
      </c>
      <c r="I342" t="s">
        <v>20</v>
      </c>
      <c r="J342" t="s">
        <v>82</v>
      </c>
      <c r="K342" t="s">
        <v>28</v>
      </c>
      <c r="L342">
        <v>5610</v>
      </c>
      <c r="M342" s="1">
        <v>43729</v>
      </c>
      <c r="N342" t="s">
        <v>22</v>
      </c>
      <c r="O342" t="s">
        <v>37</v>
      </c>
      <c r="P342" s="1">
        <v>43852</v>
      </c>
    </row>
    <row r="343" spans="1:16" x14ac:dyDescent="0.25">
      <c r="A343" t="s">
        <v>209</v>
      </c>
      <c r="B343" t="s">
        <v>239</v>
      </c>
      <c r="C343" t="s">
        <v>229</v>
      </c>
      <c r="D343" s="1">
        <v>43364</v>
      </c>
      <c r="E343" s="1">
        <v>43728</v>
      </c>
      <c r="F343" t="s">
        <v>43</v>
      </c>
      <c r="G343">
        <v>3</v>
      </c>
      <c r="H343" t="s">
        <v>81</v>
      </c>
      <c r="I343" t="s">
        <v>20</v>
      </c>
      <c r="J343" t="s">
        <v>82</v>
      </c>
      <c r="K343" t="s">
        <v>28</v>
      </c>
      <c r="L343">
        <v>3861.25</v>
      </c>
      <c r="M343" s="1">
        <v>43364</v>
      </c>
      <c r="N343" t="s">
        <v>22</v>
      </c>
      <c r="O343" t="s">
        <v>23</v>
      </c>
      <c r="P343" s="1">
        <v>43852</v>
      </c>
    </row>
    <row r="344" spans="1:16" x14ac:dyDescent="0.25">
      <c r="A344" t="s">
        <v>169</v>
      </c>
      <c r="B344" t="s">
        <v>240</v>
      </c>
      <c r="C344" t="s">
        <v>229</v>
      </c>
      <c r="D344" s="1">
        <v>43364</v>
      </c>
      <c r="E344" s="1">
        <v>43728</v>
      </c>
      <c r="F344" t="s">
        <v>43</v>
      </c>
      <c r="G344">
        <v>3</v>
      </c>
      <c r="H344" t="s">
        <v>81</v>
      </c>
      <c r="I344" t="s">
        <v>20</v>
      </c>
      <c r="J344" t="s">
        <v>82</v>
      </c>
      <c r="K344" t="s">
        <v>28</v>
      </c>
      <c r="L344">
        <v>8194.25</v>
      </c>
      <c r="M344" s="1">
        <v>43364</v>
      </c>
      <c r="N344" t="s">
        <v>22</v>
      </c>
      <c r="O344" t="s">
        <v>23</v>
      </c>
      <c r="P344" s="1">
        <v>43852</v>
      </c>
    </row>
    <row r="345" spans="1:16" x14ac:dyDescent="0.25">
      <c r="A345" t="s">
        <v>107</v>
      </c>
      <c r="B345" t="s">
        <v>241</v>
      </c>
      <c r="C345" t="s">
        <v>229</v>
      </c>
      <c r="D345" s="1">
        <v>43160</v>
      </c>
      <c r="E345" s="1">
        <v>43524</v>
      </c>
      <c r="F345" t="s">
        <v>18</v>
      </c>
      <c r="G345">
        <v>3</v>
      </c>
      <c r="H345" t="s">
        <v>81</v>
      </c>
      <c r="I345" t="s">
        <v>20</v>
      </c>
      <c r="J345" t="s">
        <v>82</v>
      </c>
      <c r="K345" t="s">
        <v>28</v>
      </c>
      <c r="L345">
        <v>16335</v>
      </c>
      <c r="M345" s="1">
        <v>43160</v>
      </c>
      <c r="N345" t="s">
        <v>22</v>
      </c>
      <c r="O345" t="s">
        <v>23</v>
      </c>
      <c r="P345" s="1">
        <v>43852</v>
      </c>
    </row>
    <row r="346" spans="1:16" x14ac:dyDescent="0.25">
      <c r="A346" t="s">
        <v>52</v>
      </c>
      <c r="B346">
        <v>8539844</v>
      </c>
      <c r="C346" t="s">
        <v>229</v>
      </c>
      <c r="D346" s="1">
        <v>43158</v>
      </c>
      <c r="E346" s="1">
        <v>43522</v>
      </c>
      <c r="F346" t="s">
        <v>25</v>
      </c>
      <c r="G346">
        <v>1</v>
      </c>
      <c r="H346" t="s">
        <v>26</v>
      </c>
      <c r="I346" t="s">
        <v>20</v>
      </c>
      <c r="J346" t="s">
        <v>27</v>
      </c>
      <c r="K346" t="s">
        <v>31</v>
      </c>
      <c r="L346">
        <v>1972.37</v>
      </c>
      <c r="M346" s="1">
        <v>43158</v>
      </c>
      <c r="N346" t="s">
        <v>22</v>
      </c>
      <c r="O346" t="s">
        <v>23</v>
      </c>
      <c r="P346" s="1">
        <v>43852</v>
      </c>
    </row>
    <row r="347" spans="1:16" x14ac:dyDescent="0.25">
      <c r="A347" t="s">
        <v>210</v>
      </c>
      <c r="B347">
        <v>2304001082</v>
      </c>
      <c r="C347" t="s">
        <v>229</v>
      </c>
      <c r="D347" s="1">
        <v>43191</v>
      </c>
      <c r="E347" s="1">
        <v>43555</v>
      </c>
      <c r="F347" t="s">
        <v>46</v>
      </c>
      <c r="G347">
        <v>3</v>
      </c>
      <c r="H347" t="s">
        <v>81</v>
      </c>
      <c r="I347" t="s">
        <v>20</v>
      </c>
      <c r="J347" t="s">
        <v>82</v>
      </c>
      <c r="K347" t="s">
        <v>28</v>
      </c>
      <c r="L347">
        <v>40625</v>
      </c>
      <c r="M347" s="1">
        <v>43555</v>
      </c>
      <c r="N347" t="s">
        <v>22</v>
      </c>
      <c r="O347" t="s">
        <v>23</v>
      </c>
      <c r="P347" s="1">
        <v>43852</v>
      </c>
    </row>
    <row r="348" spans="1:16" x14ac:dyDescent="0.25">
      <c r="A348" t="s">
        <v>52</v>
      </c>
      <c r="B348" t="s">
        <v>242</v>
      </c>
      <c r="C348" t="s">
        <v>229</v>
      </c>
      <c r="D348" s="1">
        <v>43364</v>
      </c>
      <c r="E348" s="1">
        <v>43728</v>
      </c>
      <c r="F348" t="s">
        <v>43</v>
      </c>
      <c r="G348">
        <v>3</v>
      </c>
      <c r="H348" t="s">
        <v>81</v>
      </c>
      <c r="I348" t="s">
        <v>20</v>
      </c>
      <c r="J348" t="s">
        <v>82</v>
      </c>
      <c r="K348" t="s">
        <v>28</v>
      </c>
      <c r="L348">
        <v>13036.5</v>
      </c>
      <c r="M348" s="1">
        <v>43364</v>
      </c>
      <c r="N348" t="s">
        <v>22</v>
      </c>
      <c r="O348" t="s">
        <v>23</v>
      </c>
      <c r="P348" s="1">
        <v>43852</v>
      </c>
    </row>
    <row r="349" spans="1:16" x14ac:dyDescent="0.25">
      <c r="A349" t="s">
        <v>84</v>
      </c>
      <c r="B349" t="s">
        <v>243</v>
      </c>
      <c r="C349" t="s">
        <v>229</v>
      </c>
      <c r="D349" s="1">
        <v>43191</v>
      </c>
      <c r="E349" s="1">
        <v>43555</v>
      </c>
      <c r="F349" t="s">
        <v>25</v>
      </c>
      <c r="G349">
        <v>3</v>
      </c>
      <c r="H349" t="s">
        <v>81</v>
      </c>
      <c r="I349" t="s">
        <v>20</v>
      </c>
      <c r="J349" t="s">
        <v>82</v>
      </c>
      <c r="K349" t="s">
        <v>28</v>
      </c>
      <c r="L349">
        <v>23863.13</v>
      </c>
      <c r="M349" s="1">
        <v>76062</v>
      </c>
      <c r="N349" t="s">
        <v>22</v>
      </c>
      <c r="O349" t="s">
        <v>23</v>
      </c>
      <c r="P349" s="1">
        <v>43852</v>
      </c>
    </row>
    <row r="350" spans="1:16" x14ac:dyDescent="0.25">
      <c r="A350" t="s">
        <v>174</v>
      </c>
      <c r="B350">
        <v>304001755</v>
      </c>
      <c r="C350" t="s">
        <v>229</v>
      </c>
      <c r="D350" s="1">
        <v>43131</v>
      </c>
      <c r="E350" s="1">
        <v>43495</v>
      </c>
      <c r="F350" t="s">
        <v>46</v>
      </c>
      <c r="G350">
        <v>1</v>
      </c>
      <c r="H350" t="s">
        <v>26</v>
      </c>
      <c r="I350" t="s">
        <v>20</v>
      </c>
      <c r="J350" t="s">
        <v>46</v>
      </c>
      <c r="K350" t="s">
        <v>28</v>
      </c>
      <c r="L350">
        <v>80000</v>
      </c>
      <c r="M350" s="1">
        <v>43131</v>
      </c>
      <c r="N350" t="s">
        <v>22</v>
      </c>
      <c r="O350" t="s">
        <v>23</v>
      </c>
      <c r="P350" s="1">
        <v>43852</v>
      </c>
    </row>
    <row r="351" spans="1:16" x14ac:dyDescent="0.25">
      <c r="A351" t="s">
        <v>90</v>
      </c>
      <c r="B351">
        <v>3.2134002011810001E+23</v>
      </c>
      <c r="C351" t="s">
        <v>229</v>
      </c>
      <c r="D351" s="1">
        <v>43312</v>
      </c>
      <c r="E351" s="1">
        <v>43676</v>
      </c>
      <c r="F351" t="s">
        <v>34</v>
      </c>
      <c r="G351">
        <v>3</v>
      </c>
      <c r="H351" t="s">
        <v>81</v>
      </c>
      <c r="I351" t="s">
        <v>20</v>
      </c>
      <c r="J351" t="s">
        <v>82</v>
      </c>
      <c r="K351" t="s">
        <v>31</v>
      </c>
      <c r="L351">
        <v>27057.200000000001</v>
      </c>
      <c r="M351" s="1">
        <v>43312</v>
      </c>
      <c r="N351" t="s">
        <v>22</v>
      </c>
      <c r="O351" t="s">
        <v>23</v>
      </c>
      <c r="P351" s="1">
        <v>43852</v>
      </c>
    </row>
    <row r="352" spans="1:16" x14ac:dyDescent="0.25">
      <c r="A352" t="s">
        <v>215</v>
      </c>
      <c r="B352" t="s">
        <v>244</v>
      </c>
      <c r="C352" t="s">
        <v>229</v>
      </c>
      <c r="D352" s="1">
        <v>43431</v>
      </c>
      <c r="E352" s="1">
        <v>43795</v>
      </c>
      <c r="F352" t="s">
        <v>58</v>
      </c>
      <c r="G352">
        <v>10</v>
      </c>
      <c r="H352" t="s">
        <v>128</v>
      </c>
      <c r="I352" t="s">
        <v>20</v>
      </c>
      <c r="J352" t="s">
        <v>76</v>
      </c>
      <c r="K352" t="s">
        <v>28</v>
      </c>
      <c r="L352">
        <v>7647.1</v>
      </c>
      <c r="M352" s="1">
        <v>43431</v>
      </c>
      <c r="N352" t="s">
        <v>22</v>
      </c>
      <c r="O352" t="s">
        <v>23</v>
      </c>
      <c r="P352" s="1">
        <v>43852</v>
      </c>
    </row>
    <row r="353" spans="1:16" x14ac:dyDescent="0.25">
      <c r="A353" t="s">
        <v>158</v>
      </c>
      <c r="B353" t="s">
        <v>245</v>
      </c>
      <c r="C353" t="s">
        <v>229</v>
      </c>
      <c r="D353" s="1">
        <v>43282</v>
      </c>
      <c r="E353" s="1">
        <v>43646</v>
      </c>
      <c r="F353" t="s">
        <v>43</v>
      </c>
      <c r="G353">
        <v>3</v>
      </c>
      <c r="H353" t="s">
        <v>81</v>
      </c>
      <c r="I353" t="s">
        <v>20</v>
      </c>
      <c r="J353" t="s">
        <v>82</v>
      </c>
      <c r="K353" t="s">
        <v>28</v>
      </c>
      <c r="L353">
        <v>4706.25</v>
      </c>
      <c r="M353" s="1">
        <v>43282</v>
      </c>
      <c r="N353" t="s">
        <v>22</v>
      </c>
      <c r="O353" t="s">
        <v>23</v>
      </c>
      <c r="P353" s="1">
        <v>43852</v>
      </c>
    </row>
    <row r="354" spans="1:16" x14ac:dyDescent="0.25">
      <c r="A354" t="s">
        <v>168</v>
      </c>
      <c r="B354" t="s">
        <v>246</v>
      </c>
      <c r="C354" t="s">
        <v>229</v>
      </c>
      <c r="D354" s="1">
        <v>43282</v>
      </c>
      <c r="E354" s="1">
        <v>43646</v>
      </c>
      <c r="F354" t="s">
        <v>43</v>
      </c>
      <c r="G354">
        <v>3</v>
      </c>
      <c r="H354" t="s">
        <v>81</v>
      </c>
      <c r="I354" t="s">
        <v>20</v>
      </c>
      <c r="J354" t="s">
        <v>82</v>
      </c>
      <c r="K354" t="s">
        <v>28</v>
      </c>
      <c r="L354">
        <v>1125</v>
      </c>
      <c r="M354" s="1">
        <v>43282</v>
      </c>
      <c r="N354" t="s">
        <v>22</v>
      </c>
      <c r="O354" t="s">
        <v>23</v>
      </c>
      <c r="P354" s="1">
        <v>43852</v>
      </c>
    </row>
    <row r="355" spans="1:16" x14ac:dyDescent="0.25">
      <c r="A355" t="s">
        <v>206</v>
      </c>
      <c r="B355" t="s">
        <v>247</v>
      </c>
      <c r="C355" t="s">
        <v>229</v>
      </c>
      <c r="D355" s="1">
        <v>43282</v>
      </c>
      <c r="E355" s="1">
        <v>43646</v>
      </c>
      <c r="F355" t="s">
        <v>43</v>
      </c>
      <c r="G355">
        <v>3</v>
      </c>
      <c r="H355" t="s">
        <v>81</v>
      </c>
      <c r="I355" t="s">
        <v>20</v>
      </c>
      <c r="J355" t="s">
        <v>82</v>
      </c>
      <c r="K355" t="s">
        <v>28</v>
      </c>
      <c r="L355">
        <v>3125</v>
      </c>
      <c r="M355" s="1">
        <v>43282</v>
      </c>
      <c r="N355" t="s">
        <v>22</v>
      </c>
      <c r="O355" t="s">
        <v>23</v>
      </c>
      <c r="P355" s="1">
        <v>43852</v>
      </c>
    </row>
    <row r="356" spans="1:16" x14ac:dyDescent="0.25">
      <c r="A356" t="s">
        <v>146</v>
      </c>
      <c r="B356" t="s">
        <v>248</v>
      </c>
      <c r="C356" t="s">
        <v>229</v>
      </c>
      <c r="D356" s="1">
        <v>43282</v>
      </c>
      <c r="E356" s="1">
        <v>43646</v>
      </c>
      <c r="F356" t="s">
        <v>25</v>
      </c>
      <c r="G356">
        <v>3</v>
      </c>
      <c r="H356" t="s">
        <v>81</v>
      </c>
      <c r="I356" t="s">
        <v>20</v>
      </c>
      <c r="J356" t="s">
        <v>82</v>
      </c>
      <c r="K356" t="s">
        <v>28</v>
      </c>
      <c r="L356">
        <v>14131.43</v>
      </c>
      <c r="M356" s="1">
        <v>43282</v>
      </c>
      <c r="N356" t="s">
        <v>22</v>
      </c>
      <c r="O356" t="s">
        <v>23</v>
      </c>
      <c r="P356" s="1">
        <v>43852</v>
      </c>
    </row>
    <row r="357" spans="1:16" x14ac:dyDescent="0.25">
      <c r="A357" t="s">
        <v>130</v>
      </c>
      <c r="B357" t="s">
        <v>249</v>
      </c>
      <c r="C357" t="s">
        <v>229</v>
      </c>
      <c r="D357" s="1">
        <v>43282</v>
      </c>
      <c r="E357" s="1">
        <v>43646</v>
      </c>
      <c r="F357" t="s">
        <v>25</v>
      </c>
      <c r="G357">
        <v>3</v>
      </c>
      <c r="H357" t="s">
        <v>81</v>
      </c>
      <c r="I357" t="s">
        <v>20</v>
      </c>
      <c r="J357" t="s">
        <v>82</v>
      </c>
      <c r="K357" t="s">
        <v>28</v>
      </c>
      <c r="L357">
        <v>55052.69</v>
      </c>
      <c r="M357" s="1">
        <v>43282</v>
      </c>
      <c r="N357" t="s">
        <v>22</v>
      </c>
      <c r="O357" t="s">
        <v>23</v>
      </c>
      <c r="P357" s="1">
        <v>43852</v>
      </c>
    </row>
    <row r="358" spans="1:16" x14ac:dyDescent="0.25">
      <c r="A358" t="s">
        <v>132</v>
      </c>
      <c r="B358" t="s">
        <v>250</v>
      </c>
      <c r="C358" t="s">
        <v>229</v>
      </c>
      <c r="D358" s="1">
        <v>43282</v>
      </c>
      <c r="E358" s="1">
        <v>43646</v>
      </c>
      <c r="F358" t="s">
        <v>25</v>
      </c>
      <c r="G358">
        <v>3</v>
      </c>
      <c r="H358" t="s">
        <v>81</v>
      </c>
      <c r="I358" t="s">
        <v>20</v>
      </c>
      <c r="J358" t="s">
        <v>82</v>
      </c>
      <c r="K358" t="s">
        <v>28</v>
      </c>
      <c r="L358">
        <v>13560.92</v>
      </c>
      <c r="M358" s="1">
        <v>43282</v>
      </c>
      <c r="N358" t="s">
        <v>22</v>
      </c>
      <c r="O358" t="s">
        <v>23</v>
      </c>
      <c r="P358" s="1">
        <v>43852</v>
      </c>
    </row>
    <row r="359" spans="1:16" x14ac:dyDescent="0.25">
      <c r="A359" t="s">
        <v>134</v>
      </c>
      <c r="B359" t="s">
        <v>251</v>
      </c>
      <c r="C359" t="s">
        <v>229</v>
      </c>
      <c r="D359" s="1">
        <v>43282</v>
      </c>
      <c r="E359" s="1">
        <v>43646</v>
      </c>
      <c r="F359" t="s">
        <v>46</v>
      </c>
      <c r="G359">
        <v>3</v>
      </c>
      <c r="H359" t="s">
        <v>81</v>
      </c>
      <c r="I359" t="s">
        <v>20</v>
      </c>
      <c r="J359" t="s">
        <v>82</v>
      </c>
      <c r="K359" t="s">
        <v>28</v>
      </c>
      <c r="L359">
        <v>48125</v>
      </c>
      <c r="M359" s="1">
        <v>43282</v>
      </c>
      <c r="N359" t="s">
        <v>22</v>
      </c>
      <c r="O359" t="s">
        <v>23</v>
      </c>
      <c r="P359" s="1">
        <v>43852</v>
      </c>
    </row>
    <row r="360" spans="1:16" x14ac:dyDescent="0.25">
      <c r="A360" t="s">
        <v>136</v>
      </c>
      <c r="B360" t="s">
        <v>252</v>
      </c>
      <c r="C360" t="s">
        <v>229</v>
      </c>
      <c r="D360" s="1">
        <v>43283</v>
      </c>
      <c r="E360" s="1">
        <v>43646</v>
      </c>
      <c r="F360" t="s">
        <v>46</v>
      </c>
      <c r="G360">
        <v>3</v>
      </c>
      <c r="H360" t="s">
        <v>81</v>
      </c>
      <c r="I360" t="s">
        <v>20</v>
      </c>
      <c r="J360" t="s">
        <v>82</v>
      </c>
      <c r="K360" t="s">
        <v>28</v>
      </c>
      <c r="L360">
        <v>0</v>
      </c>
      <c r="M360" s="1">
        <v>43646</v>
      </c>
      <c r="N360" t="s">
        <v>22</v>
      </c>
      <c r="O360" t="s">
        <v>23</v>
      </c>
      <c r="P360" s="1">
        <v>43852</v>
      </c>
    </row>
    <row r="361" spans="1:16" x14ac:dyDescent="0.25">
      <c r="A361" t="s">
        <v>45</v>
      </c>
      <c r="B361" t="s">
        <v>253</v>
      </c>
      <c r="C361" t="s">
        <v>229</v>
      </c>
      <c r="D361" s="1">
        <v>43282</v>
      </c>
      <c r="E361" s="1">
        <v>43646</v>
      </c>
      <c r="F361" t="s">
        <v>46</v>
      </c>
      <c r="G361">
        <v>3</v>
      </c>
      <c r="H361" t="s">
        <v>81</v>
      </c>
      <c r="I361" t="s">
        <v>20</v>
      </c>
      <c r="J361" t="s">
        <v>82</v>
      </c>
      <c r="K361" t="s">
        <v>28</v>
      </c>
      <c r="L361">
        <v>1896.63</v>
      </c>
      <c r="M361" s="1">
        <v>43282</v>
      </c>
      <c r="N361" t="s">
        <v>22</v>
      </c>
      <c r="O361" t="s">
        <v>23</v>
      </c>
      <c r="P361" s="1">
        <v>43852</v>
      </c>
    </row>
    <row r="362" spans="1:16" x14ac:dyDescent="0.25">
      <c r="A362" t="s">
        <v>187</v>
      </c>
      <c r="B362">
        <v>4.0161386365980102E+17</v>
      </c>
      <c r="C362" t="s">
        <v>229</v>
      </c>
      <c r="D362" s="1">
        <v>43373</v>
      </c>
      <c r="E362" s="1">
        <v>43737</v>
      </c>
      <c r="F362" t="s">
        <v>58</v>
      </c>
      <c r="G362">
        <v>10</v>
      </c>
      <c r="H362" t="s">
        <v>128</v>
      </c>
      <c r="I362" t="s">
        <v>20</v>
      </c>
      <c r="J362" t="s">
        <v>76</v>
      </c>
      <c r="K362" t="s">
        <v>28</v>
      </c>
      <c r="L362">
        <v>54000</v>
      </c>
      <c r="M362" s="1">
        <v>43373</v>
      </c>
      <c r="N362" t="s">
        <v>22</v>
      </c>
      <c r="O362" t="s">
        <v>23</v>
      </c>
      <c r="P362" s="1">
        <v>43852</v>
      </c>
    </row>
    <row r="363" spans="1:16" x14ac:dyDescent="0.25">
      <c r="A363" t="s">
        <v>47</v>
      </c>
      <c r="B363" t="s">
        <v>254</v>
      </c>
      <c r="C363" t="s">
        <v>229</v>
      </c>
      <c r="D363" s="1">
        <v>43282</v>
      </c>
      <c r="E363" s="1">
        <v>43646</v>
      </c>
      <c r="F363" t="s">
        <v>43</v>
      </c>
      <c r="G363">
        <v>3</v>
      </c>
      <c r="H363" t="s">
        <v>81</v>
      </c>
      <c r="I363" t="s">
        <v>20</v>
      </c>
      <c r="J363" t="s">
        <v>82</v>
      </c>
      <c r="K363" t="s">
        <v>31</v>
      </c>
      <c r="L363">
        <v>1147.82</v>
      </c>
      <c r="M363" s="1">
        <v>43646</v>
      </c>
      <c r="N363" t="s">
        <v>22</v>
      </c>
      <c r="O363" t="s">
        <v>23</v>
      </c>
      <c r="P363" s="1">
        <v>43852</v>
      </c>
    </row>
    <row r="364" spans="1:16" x14ac:dyDescent="0.25">
      <c r="A364" t="s">
        <v>84</v>
      </c>
      <c r="B364" t="s">
        <v>255</v>
      </c>
      <c r="C364" t="s">
        <v>229</v>
      </c>
      <c r="D364" s="1">
        <v>43431</v>
      </c>
      <c r="E364" s="1">
        <v>43795</v>
      </c>
      <c r="F364" t="s">
        <v>58</v>
      </c>
      <c r="G364">
        <v>10</v>
      </c>
      <c r="H364" t="s">
        <v>128</v>
      </c>
      <c r="I364" t="s">
        <v>20</v>
      </c>
      <c r="J364" t="s">
        <v>76</v>
      </c>
      <c r="K364" t="s">
        <v>28</v>
      </c>
      <c r="L364">
        <v>30620.9</v>
      </c>
      <c r="M364" s="1">
        <v>43431</v>
      </c>
      <c r="N364" t="s">
        <v>22</v>
      </c>
      <c r="O364" t="s">
        <v>23</v>
      </c>
      <c r="P364" s="1">
        <v>43852</v>
      </c>
    </row>
    <row r="365" spans="1:16" x14ac:dyDescent="0.25">
      <c r="A365" t="s">
        <v>153</v>
      </c>
      <c r="B365">
        <v>740425201</v>
      </c>
      <c r="C365" t="s">
        <v>229</v>
      </c>
      <c r="D365" s="1">
        <v>43397</v>
      </c>
      <c r="E365" s="1">
        <v>43761</v>
      </c>
      <c r="F365" t="s">
        <v>43</v>
      </c>
      <c r="G365">
        <v>3</v>
      </c>
      <c r="H365" t="s">
        <v>81</v>
      </c>
      <c r="I365" t="s">
        <v>20</v>
      </c>
      <c r="J365" t="s">
        <v>82</v>
      </c>
      <c r="K365" t="s">
        <v>28</v>
      </c>
      <c r="L365">
        <v>6335.5</v>
      </c>
      <c r="M365" s="1">
        <v>43761</v>
      </c>
      <c r="N365" t="s">
        <v>22</v>
      </c>
      <c r="O365" t="s">
        <v>23</v>
      </c>
      <c r="P365" s="1">
        <v>43852</v>
      </c>
    </row>
    <row r="366" spans="1:16" x14ac:dyDescent="0.25">
      <c r="A366" t="s">
        <v>152</v>
      </c>
      <c r="B366">
        <v>10619837</v>
      </c>
      <c r="C366" t="s">
        <v>229</v>
      </c>
      <c r="D366" s="1">
        <v>43397</v>
      </c>
      <c r="E366" s="1">
        <v>43761</v>
      </c>
      <c r="F366" t="s">
        <v>25</v>
      </c>
      <c r="G366">
        <v>3</v>
      </c>
      <c r="H366" t="s">
        <v>81</v>
      </c>
      <c r="I366" t="s">
        <v>20</v>
      </c>
      <c r="J366" t="s">
        <v>82</v>
      </c>
      <c r="K366" t="s">
        <v>28</v>
      </c>
      <c r="L366">
        <v>18321.23</v>
      </c>
      <c r="M366" s="1">
        <v>43397</v>
      </c>
      <c r="N366" t="s">
        <v>22</v>
      </c>
      <c r="O366" t="s">
        <v>23</v>
      </c>
      <c r="P366" s="1">
        <v>43852</v>
      </c>
    </row>
    <row r="367" spans="1:16" x14ac:dyDescent="0.25">
      <c r="A367" t="s">
        <v>109</v>
      </c>
      <c r="B367" t="s">
        <v>256</v>
      </c>
      <c r="C367" t="s">
        <v>229</v>
      </c>
      <c r="D367" s="1">
        <v>43281</v>
      </c>
      <c r="E367" s="1">
        <v>43645</v>
      </c>
      <c r="F367" t="s">
        <v>18</v>
      </c>
      <c r="G367">
        <v>5</v>
      </c>
      <c r="H367" t="s">
        <v>88</v>
      </c>
      <c r="I367" t="s">
        <v>20</v>
      </c>
      <c r="J367" t="s">
        <v>18</v>
      </c>
      <c r="K367" t="s">
        <v>28</v>
      </c>
      <c r="L367">
        <v>50101.73</v>
      </c>
      <c r="M367" s="1">
        <v>43281</v>
      </c>
      <c r="N367" t="s">
        <v>22</v>
      </c>
      <c r="O367" t="s">
        <v>23</v>
      </c>
      <c r="P367" s="1">
        <v>43852</v>
      </c>
    </row>
    <row r="368" spans="1:16" x14ac:dyDescent="0.25">
      <c r="A368" t="s">
        <v>107</v>
      </c>
      <c r="B368" t="s">
        <v>257</v>
      </c>
      <c r="C368" t="s">
        <v>229</v>
      </c>
      <c r="D368" s="1">
        <v>43112</v>
      </c>
      <c r="E368" s="1">
        <v>43476</v>
      </c>
      <c r="F368" t="s">
        <v>43</v>
      </c>
      <c r="G368">
        <v>1</v>
      </c>
      <c r="H368" t="s">
        <v>26</v>
      </c>
      <c r="I368" t="s">
        <v>20</v>
      </c>
      <c r="J368" t="s">
        <v>44</v>
      </c>
      <c r="K368" t="s">
        <v>28</v>
      </c>
      <c r="L368">
        <v>2940.49</v>
      </c>
      <c r="M368" s="1">
        <v>43112</v>
      </c>
      <c r="N368" t="s">
        <v>22</v>
      </c>
      <c r="O368" t="s">
        <v>230</v>
      </c>
      <c r="P368" s="1">
        <v>43852</v>
      </c>
    </row>
    <row r="369" spans="1:16" x14ac:dyDescent="0.25">
      <c r="A369" t="s">
        <v>112</v>
      </c>
      <c r="B369" t="s">
        <v>258</v>
      </c>
      <c r="C369" t="s">
        <v>229</v>
      </c>
      <c r="D369" s="1">
        <v>43291</v>
      </c>
      <c r="E369" s="1">
        <v>43655</v>
      </c>
      <c r="F369" t="s">
        <v>43</v>
      </c>
      <c r="G369">
        <v>13</v>
      </c>
      <c r="H369" t="s">
        <v>63</v>
      </c>
      <c r="I369" t="s">
        <v>20</v>
      </c>
      <c r="J369" t="s">
        <v>27</v>
      </c>
      <c r="K369" t="s">
        <v>31</v>
      </c>
      <c r="L369">
        <v>242.5</v>
      </c>
      <c r="M369" s="1">
        <v>43291</v>
      </c>
      <c r="N369" t="s">
        <v>22</v>
      </c>
      <c r="O369" t="s">
        <v>230</v>
      </c>
      <c r="P369" s="1">
        <v>43852</v>
      </c>
    </row>
    <row r="370" spans="1:16" x14ac:dyDescent="0.25">
      <c r="A370" t="s">
        <v>54</v>
      </c>
      <c r="B370">
        <v>64000223103</v>
      </c>
      <c r="C370" t="s">
        <v>229</v>
      </c>
      <c r="D370" s="1">
        <v>43557</v>
      </c>
      <c r="E370" s="1">
        <v>43571</v>
      </c>
      <c r="F370" t="s">
        <v>43</v>
      </c>
      <c r="G370">
        <v>3</v>
      </c>
      <c r="H370" t="s">
        <v>81</v>
      </c>
      <c r="I370" t="s">
        <v>20</v>
      </c>
      <c r="J370" t="s">
        <v>82</v>
      </c>
      <c r="K370" t="s">
        <v>28</v>
      </c>
      <c r="L370">
        <v>4362.38</v>
      </c>
      <c r="M370" s="1">
        <v>43557</v>
      </c>
      <c r="N370" t="s">
        <v>22</v>
      </c>
      <c r="O370" t="s">
        <v>28</v>
      </c>
      <c r="P370" s="1">
        <v>43852</v>
      </c>
    </row>
    <row r="371" spans="1:16" x14ac:dyDescent="0.25">
      <c r="A371" t="s">
        <v>105</v>
      </c>
      <c r="B371">
        <v>640002231</v>
      </c>
      <c r="C371" t="s">
        <v>229</v>
      </c>
      <c r="D371" s="1">
        <v>43192</v>
      </c>
      <c r="E371" s="1">
        <v>43556</v>
      </c>
      <c r="F371" t="s">
        <v>25</v>
      </c>
      <c r="G371">
        <v>3</v>
      </c>
      <c r="H371" t="s">
        <v>81</v>
      </c>
      <c r="I371" t="s">
        <v>20</v>
      </c>
      <c r="J371" t="s">
        <v>82</v>
      </c>
      <c r="K371" t="s">
        <v>28</v>
      </c>
      <c r="L371">
        <v>46087.63</v>
      </c>
      <c r="M371" s="1">
        <v>43192</v>
      </c>
      <c r="N371" t="s">
        <v>22</v>
      </c>
      <c r="O371" t="s">
        <v>23</v>
      </c>
      <c r="P371" s="1">
        <v>43852</v>
      </c>
    </row>
    <row r="372" spans="1:16" x14ac:dyDescent="0.25">
      <c r="A372" t="s">
        <v>215</v>
      </c>
      <c r="B372">
        <v>22214171</v>
      </c>
      <c r="C372" t="s">
        <v>229</v>
      </c>
      <c r="D372" s="1">
        <v>43040</v>
      </c>
      <c r="E372" s="1">
        <v>43404</v>
      </c>
      <c r="F372" t="s">
        <v>18</v>
      </c>
      <c r="G372">
        <v>1</v>
      </c>
      <c r="H372" t="s">
        <v>26</v>
      </c>
      <c r="I372" t="s">
        <v>20</v>
      </c>
      <c r="J372" t="s">
        <v>18</v>
      </c>
      <c r="K372" t="s">
        <v>28</v>
      </c>
      <c r="L372">
        <v>55687.5</v>
      </c>
      <c r="M372" s="1">
        <v>43040</v>
      </c>
      <c r="N372" t="s">
        <v>22</v>
      </c>
      <c r="O372" t="s">
        <v>230</v>
      </c>
      <c r="P372" s="1">
        <v>43852</v>
      </c>
    </row>
    <row r="373" spans="1:16" x14ac:dyDescent="0.25">
      <c r="A373" t="s">
        <v>107</v>
      </c>
      <c r="B373">
        <v>60001000401</v>
      </c>
      <c r="C373" t="s">
        <v>229</v>
      </c>
      <c r="D373" s="1">
        <v>43540</v>
      </c>
      <c r="E373" s="1">
        <v>43570</v>
      </c>
      <c r="F373" t="s">
        <v>43</v>
      </c>
      <c r="G373">
        <v>3</v>
      </c>
      <c r="H373" t="s">
        <v>81</v>
      </c>
      <c r="I373" t="s">
        <v>20</v>
      </c>
      <c r="J373" t="s">
        <v>82</v>
      </c>
      <c r="K373" t="s">
        <v>28</v>
      </c>
      <c r="L373">
        <v>63.75</v>
      </c>
      <c r="M373" s="1">
        <v>43540</v>
      </c>
      <c r="N373" t="s">
        <v>22</v>
      </c>
      <c r="O373" t="s">
        <v>28</v>
      </c>
      <c r="P373" s="1">
        <v>43852</v>
      </c>
    </row>
    <row r="374" spans="1:16" x14ac:dyDescent="0.25">
      <c r="A374" t="s">
        <v>109</v>
      </c>
      <c r="B374">
        <v>600010004</v>
      </c>
      <c r="C374" t="s">
        <v>229</v>
      </c>
      <c r="D374" s="1">
        <v>43175</v>
      </c>
      <c r="E374" s="1">
        <v>43539</v>
      </c>
      <c r="F374" t="s">
        <v>43</v>
      </c>
      <c r="G374">
        <v>3</v>
      </c>
      <c r="H374" t="s">
        <v>81</v>
      </c>
      <c r="I374" t="s">
        <v>20</v>
      </c>
      <c r="J374" t="s">
        <v>82</v>
      </c>
      <c r="K374" t="s">
        <v>31</v>
      </c>
      <c r="L374">
        <v>750.63</v>
      </c>
      <c r="M374" s="1">
        <v>43175</v>
      </c>
      <c r="N374" t="s">
        <v>22</v>
      </c>
      <c r="O374" t="s">
        <v>23</v>
      </c>
      <c r="P374" s="1">
        <v>43852</v>
      </c>
    </row>
    <row r="375" spans="1:16" x14ac:dyDescent="0.25">
      <c r="A375" t="s">
        <v>212</v>
      </c>
      <c r="B375">
        <v>301004265</v>
      </c>
      <c r="C375" t="s">
        <v>229</v>
      </c>
      <c r="D375" s="1">
        <v>43168</v>
      </c>
      <c r="E375" s="1">
        <v>43532</v>
      </c>
      <c r="F375" t="s">
        <v>46</v>
      </c>
      <c r="G375">
        <v>12</v>
      </c>
      <c r="H375" t="s">
        <v>106</v>
      </c>
      <c r="I375" t="s">
        <v>20</v>
      </c>
      <c r="J375" t="s">
        <v>82</v>
      </c>
      <c r="K375" t="s">
        <v>28</v>
      </c>
      <c r="L375">
        <v>25000</v>
      </c>
      <c r="M375" s="1">
        <v>43168</v>
      </c>
      <c r="N375" t="s">
        <v>22</v>
      </c>
      <c r="O375" t="s">
        <v>23</v>
      </c>
      <c r="P375" s="1">
        <v>43852</v>
      </c>
    </row>
    <row r="376" spans="1:16" x14ac:dyDescent="0.25">
      <c r="A376" t="s">
        <v>96</v>
      </c>
      <c r="B376">
        <v>195269000000</v>
      </c>
      <c r="C376" t="s">
        <v>229</v>
      </c>
      <c r="D376" s="1">
        <v>43414</v>
      </c>
      <c r="E376" s="1">
        <v>43778</v>
      </c>
      <c r="F376" t="s">
        <v>58</v>
      </c>
      <c r="G376">
        <v>13</v>
      </c>
      <c r="H376" t="s">
        <v>63</v>
      </c>
      <c r="I376" t="s">
        <v>20</v>
      </c>
      <c r="J376" t="s">
        <v>76</v>
      </c>
      <c r="K376" t="s">
        <v>31</v>
      </c>
      <c r="L376">
        <v>0</v>
      </c>
      <c r="M376" s="1">
        <v>43414</v>
      </c>
      <c r="N376" t="s">
        <v>22</v>
      </c>
      <c r="O376" t="s">
        <v>23</v>
      </c>
      <c r="P376" s="1">
        <v>43852</v>
      </c>
    </row>
    <row r="377" spans="1:16" x14ac:dyDescent="0.25">
      <c r="A377" t="s">
        <v>94</v>
      </c>
      <c r="B377">
        <v>2.4122020718290002E+18</v>
      </c>
      <c r="C377" t="s">
        <v>229</v>
      </c>
      <c r="D377" s="1">
        <v>43477</v>
      </c>
      <c r="E377" s="1">
        <v>43841</v>
      </c>
      <c r="F377" t="s">
        <v>18</v>
      </c>
      <c r="G377">
        <v>13</v>
      </c>
      <c r="H377" t="s">
        <v>63</v>
      </c>
      <c r="I377" t="s">
        <v>20</v>
      </c>
      <c r="J377" t="s">
        <v>18</v>
      </c>
      <c r="K377" t="s">
        <v>31</v>
      </c>
      <c r="L377">
        <v>15592.5</v>
      </c>
      <c r="M377" s="1">
        <v>43477</v>
      </c>
      <c r="N377" t="s">
        <v>22</v>
      </c>
      <c r="O377" t="s">
        <v>28</v>
      </c>
      <c r="P377" s="1">
        <v>43852</v>
      </c>
    </row>
    <row r="378" spans="1:16" x14ac:dyDescent="0.25">
      <c r="A378" t="s">
        <v>24</v>
      </c>
      <c r="B378">
        <v>301004728</v>
      </c>
      <c r="C378" t="s">
        <v>229</v>
      </c>
      <c r="D378" s="1">
        <v>43373</v>
      </c>
      <c r="E378" s="1">
        <v>43737</v>
      </c>
      <c r="F378" t="s">
        <v>46</v>
      </c>
      <c r="G378">
        <v>3</v>
      </c>
      <c r="H378" t="s">
        <v>81</v>
      </c>
      <c r="I378" t="s">
        <v>20</v>
      </c>
      <c r="J378" t="s">
        <v>82</v>
      </c>
      <c r="K378" t="s">
        <v>28</v>
      </c>
      <c r="L378">
        <v>186534.13</v>
      </c>
      <c r="M378" s="1">
        <v>43373</v>
      </c>
      <c r="N378" t="s">
        <v>22</v>
      </c>
      <c r="O378" t="s">
        <v>23</v>
      </c>
      <c r="P378" s="1">
        <v>43852</v>
      </c>
    </row>
    <row r="379" spans="1:16" x14ac:dyDescent="0.25">
      <c r="A379" t="s">
        <v>102</v>
      </c>
      <c r="B379">
        <v>32099602</v>
      </c>
      <c r="C379" t="s">
        <v>229</v>
      </c>
      <c r="D379" s="1">
        <v>43123</v>
      </c>
      <c r="E379" s="1">
        <v>43487</v>
      </c>
      <c r="F379" t="s">
        <v>34</v>
      </c>
      <c r="G379">
        <v>12</v>
      </c>
      <c r="H379" t="s">
        <v>106</v>
      </c>
      <c r="I379" t="s">
        <v>20</v>
      </c>
      <c r="J379" t="s">
        <v>82</v>
      </c>
      <c r="K379" t="s">
        <v>28</v>
      </c>
      <c r="L379">
        <v>1072.3399999999999</v>
      </c>
      <c r="M379" s="1">
        <v>43123</v>
      </c>
      <c r="N379" t="s">
        <v>22</v>
      </c>
      <c r="O379" t="s">
        <v>23</v>
      </c>
      <c r="P379" s="1">
        <v>43852</v>
      </c>
    </row>
    <row r="380" spans="1:16" x14ac:dyDescent="0.25">
      <c r="A380" t="s">
        <v>105</v>
      </c>
      <c r="B380">
        <v>2.4112020968905001E+18</v>
      </c>
      <c r="C380" t="s">
        <v>229</v>
      </c>
      <c r="D380" s="1">
        <v>43116</v>
      </c>
      <c r="E380" s="1">
        <v>43480</v>
      </c>
      <c r="F380" t="s">
        <v>18</v>
      </c>
      <c r="G380">
        <v>1</v>
      </c>
      <c r="H380" t="s">
        <v>26</v>
      </c>
      <c r="I380" t="s">
        <v>20</v>
      </c>
      <c r="J380" t="s">
        <v>18</v>
      </c>
      <c r="K380" t="s">
        <v>31</v>
      </c>
      <c r="L380">
        <v>330</v>
      </c>
      <c r="M380" s="1">
        <v>43116</v>
      </c>
      <c r="N380" t="s">
        <v>22</v>
      </c>
      <c r="O380" t="s">
        <v>230</v>
      </c>
      <c r="P380" s="1">
        <v>43852</v>
      </c>
    </row>
    <row r="381" spans="1:16" x14ac:dyDescent="0.25">
      <c r="A381" t="s">
        <v>93</v>
      </c>
      <c r="B381">
        <v>43169018</v>
      </c>
      <c r="C381" t="s">
        <v>229</v>
      </c>
      <c r="D381" s="1">
        <v>43292</v>
      </c>
      <c r="E381" s="1">
        <v>43656</v>
      </c>
      <c r="F381" t="s">
        <v>43</v>
      </c>
      <c r="G381">
        <v>13</v>
      </c>
      <c r="H381" t="s">
        <v>63</v>
      </c>
      <c r="I381" t="s">
        <v>20</v>
      </c>
      <c r="J381" t="s">
        <v>46</v>
      </c>
      <c r="K381" t="s">
        <v>31</v>
      </c>
      <c r="L381">
        <v>16170</v>
      </c>
      <c r="M381" s="1">
        <v>43292</v>
      </c>
      <c r="N381" t="s">
        <v>22</v>
      </c>
      <c r="O381" t="s">
        <v>230</v>
      </c>
      <c r="P381" s="1">
        <v>43852</v>
      </c>
    </row>
    <row r="382" spans="1:16" x14ac:dyDescent="0.25">
      <c r="A382" t="s">
        <v>92</v>
      </c>
      <c r="B382" t="s">
        <v>259</v>
      </c>
      <c r="C382" t="s">
        <v>229</v>
      </c>
      <c r="D382" s="1">
        <v>43291</v>
      </c>
      <c r="E382" s="1">
        <v>43655</v>
      </c>
      <c r="F382" t="s">
        <v>25</v>
      </c>
      <c r="G382">
        <v>13</v>
      </c>
      <c r="H382" t="s">
        <v>63</v>
      </c>
      <c r="I382" t="s">
        <v>20</v>
      </c>
      <c r="J382" t="s">
        <v>27</v>
      </c>
      <c r="K382" t="s">
        <v>31</v>
      </c>
      <c r="L382">
        <v>18357</v>
      </c>
      <c r="M382" s="1">
        <v>43291</v>
      </c>
      <c r="N382" t="s">
        <v>22</v>
      </c>
      <c r="O382" t="s">
        <v>230</v>
      </c>
      <c r="P382" s="1">
        <v>43852</v>
      </c>
    </row>
    <row r="383" spans="1:16" x14ac:dyDescent="0.25">
      <c r="A383" t="s">
        <v>101</v>
      </c>
      <c r="B383" t="s">
        <v>260</v>
      </c>
      <c r="C383" t="s">
        <v>229</v>
      </c>
      <c r="D383" s="1">
        <v>43291</v>
      </c>
      <c r="E383" s="1">
        <v>43655</v>
      </c>
      <c r="F383" t="s">
        <v>25</v>
      </c>
      <c r="G383">
        <v>13</v>
      </c>
      <c r="H383" t="s">
        <v>63</v>
      </c>
      <c r="I383" t="s">
        <v>20</v>
      </c>
      <c r="J383" t="s">
        <v>27</v>
      </c>
      <c r="K383" t="s">
        <v>31</v>
      </c>
      <c r="L383">
        <v>10416.75</v>
      </c>
      <c r="M383" s="1">
        <v>43291</v>
      </c>
      <c r="N383" t="s">
        <v>22</v>
      </c>
      <c r="O383" t="s">
        <v>23</v>
      </c>
      <c r="P383" s="1">
        <v>43852</v>
      </c>
    </row>
    <row r="384" spans="1:16" x14ac:dyDescent="0.25">
      <c r="A384" t="s">
        <v>176</v>
      </c>
      <c r="B384" t="s">
        <v>261</v>
      </c>
      <c r="C384" t="s">
        <v>229</v>
      </c>
      <c r="D384" s="1">
        <v>43291</v>
      </c>
      <c r="E384" s="1">
        <v>43655</v>
      </c>
      <c r="F384" t="s">
        <v>43</v>
      </c>
      <c r="G384">
        <v>13</v>
      </c>
      <c r="H384" t="s">
        <v>63</v>
      </c>
      <c r="I384" t="s">
        <v>20</v>
      </c>
      <c r="J384" t="s">
        <v>27</v>
      </c>
      <c r="K384" t="s">
        <v>31</v>
      </c>
      <c r="L384">
        <v>1232</v>
      </c>
      <c r="M384" s="1">
        <v>43291</v>
      </c>
      <c r="N384" t="s">
        <v>22</v>
      </c>
      <c r="O384" t="s">
        <v>23</v>
      </c>
      <c r="P384" s="1">
        <v>43852</v>
      </c>
    </row>
    <row r="385" spans="1:16" x14ac:dyDescent="0.25">
      <c r="A385" t="s">
        <v>170</v>
      </c>
      <c r="B385">
        <v>8502066</v>
      </c>
      <c r="C385" t="s">
        <v>229</v>
      </c>
      <c r="D385" s="1">
        <v>43160</v>
      </c>
      <c r="E385" s="1">
        <v>43524</v>
      </c>
      <c r="F385" t="s">
        <v>18</v>
      </c>
      <c r="G385">
        <v>3</v>
      </c>
      <c r="H385" t="s">
        <v>81</v>
      </c>
      <c r="I385" t="s">
        <v>20</v>
      </c>
      <c r="J385" t="s">
        <v>82</v>
      </c>
      <c r="K385" t="s">
        <v>28</v>
      </c>
      <c r="L385">
        <v>45375.15</v>
      </c>
      <c r="M385" s="1">
        <v>43160</v>
      </c>
      <c r="N385" t="s">
        <v>22</v>
      </c>
      <c r="O385" t="s">
        <v>37</v>
      </c>
      <c r="P385" s="1">
        <v>43852</v>
      </c>
    </row>
    <row r="386" spans="1:16" x14ac:dyDescent="0.25">
      <c r="A386" t="s">
        <v>102</v>
      </c>
      <c r="B386" t="s">
        <v>262</v>
      </c>
      <c r="C386" t="s">
        <v>229</v>
      </c>
      <c r="D386" s="1">
        <v>43191</v>
      </c>
      <c r="E386" s="1">
        <v>43555</v>
      </c>
      <c r="F386" t="s">
        <v>43</v>
      </c>
      <c r="G386">
        <v>3</v>
      </c>
      <c r="H386" t="s">
        <v>81</v>
      </c>
      <c r="I386" t="s">
        <v>20</v>
      </c>
      <c r="J386" t="s">
        <v>82</v>
      </c>
      <c r="K386" t="s">
        <v>28</v>
      </c>
      <c r="L386">
        <v>1771.98</v>
      </c>
      <c r="M386" s="1">
        <v>43191</v>
      </c>
      <c r="N386" t="s">
        <v>22</v>
      </c>
      <c r="O386" t="s">
        <v>23</v>
      </c>
      <c r="P386" s="1">
        <v>43852</v>
      </c>
    </row>
    <row r="387" spans="1:16" x14ac:dyDescent="0.25">
      <c r="A387" t="s">
        <v>89</v>
      </c>
      <c r="B387" t="s">
        <v>263</v>
      </c>
      <c r="C387" t="s">
        <v>229</v>
      </c>
      <c r="D387" s="1">
        <v>43191</v>
      </c>
      <c r="E387" s="1">
        <v>43555</v>
      </c>
      <c r="F387" t="s">
        <v>43</v>
      </c>
      <c r="G387">
        <v>3</v>
      </c>
      <c r="H387" t="s">
        <v>81</v>
      </c>
      <c r="I387" t="s">
        <v>20</v>
      </c>
      <c r="J387" t="s">
        <v>82</v>
      </c>
      <c r="K387" t="s">
        <v>28</v>
      </c>
      <c r="L387">
        <v>4175.3599999999997</v>
      </c>
      <c r="M387" s="1">
        <v>43191</v>
      </c>
      <c r="N387" t="s">
        <v>22</v>
      </c>
      <c r="O387" t="s">
        <v>23</v>
      </c>
      <c r="P387" s="1">
        <v>43852</v>
      </c>
    </row>
    <row r="388" spans="1:16" x14ac:dyDescent="0.25">
      <c r="A388" t="s">
        <v>212</v>
      </c>
      <c r="B388" t="s">
        <v>264</v>
      </c>
      <c r="C388" t="s">
        <v>229</v>
      </c>
      <c r="D388" s="1">
        <v>43191</v>
      </c>
      <c r="E388" s="1">
        <v>43555</v>
      </c>
      <c r="F388" t="s">
        <v>25</v>
      </c>
      <c r="G388">
        <v>3</v>
      </c>
      <c r="H388" t="s">
        <v>81</v>
      </c>
      <c r="I388" t="s">
        <v>20</v>
      </c>
      <c r="J388" t="s">
        <v>82</v>
      </c>
      <c r="K388" t="s">
        <v>28</v>
      </c>
      <c r="L388">
        <v>157.13999999999999</v>
      </c>
      <c r="M388" s="1">
        <v>43191</v>
      </c>
      <c r="N388" t="s">
        <v>22</v>
      </c>
      <c r="O388" t="s">
        <v>23</v>
      </c>
      <c r="P388" s="1">
        <v>43852</v>
      </c>
    </row>
    <row r="389" spans="1:16" x14ac:dyDescent="0.25">
      <c r="A389" t="s">
        <v>129</v>
      </c>
      <c r="B389">
        <v>1.1120036171000001E+19</v>
      </c>
      <c r="C389" t="s">
        <v>229</v>
      </c>
      <c r="D389" s="1">
        <v>43182</v>
      </c>
      <c r="E389" s="1">
        <v>43546</v>
      </c>
      <c r="F389" t="s">
        <v>46</v>
      </c>
      <c r="G389">
        <v>1</v>
      </c>
      <c r="H389" t="s">
        <v>26</v>
      </c>
      <c r="I389" t="s">
        <v>20</v>
      </c>
      <c r="J389" t="s">
        <v>46</v>
      </c>
      <c r="K389" t="s">
        <v>28</v>
      </c>
      <c r="L389">
        <v>21875</v>
      </c>
      <c r="M389" s="1">
        <v>43182</v>
      </c>
      <c r="N389" t="s">
        <v>22</v>
      </c>
      <c r="O389" t="s">
        <v>23</v>
      </c>
      <c r="P389" s="1">
        <v>43852</v>
      </c>
    </row>
    <row r="390" spans="1:16" x14ac:dyDescent="0.25">
      <c r="A390" t="s">
        <v>187</v>
      </c>
      <c r="B390">
        <v>11120011201898</v>
      </c>
      <c r="C390" t="s">
        <v>229</v>
      </c>
      <c r="D390" s="1">
        <v>42949</v>
      </c>
      <c r="E390" s="1">
        <v>43313</v>
      </c>
      <c r="F390" t="s">
        <v>25</v>
      </c>
      <c r="G390">
        <v>1</v>
      </c>
      <c r="H390" t="s">
        <v>26</v>
      </c>
      <c r="I390" t="s">
        <v>20</v>
      </c>
      <c r="J390" t="s">
        <v>35</v>
      </c>
      <c r="K390" t="s">
        <v>31</v>
      </c>
      <c r="L390">
        <v>78837.100000000006</v>
      </c>
      <c r="M390" s="1">
        <v>42949</v>
      </c>
      <c r="N390" t="s">
        <v>22</v>
      </c>
      <c r="O390" t="s">
        <v>230</v>
      </c>
      <c r="P390" s="1">
        <v>43852</v>
      </c>
    </row>
    <row r="391" spans="1:16" x14ac:dyDescent="0.25">
      <c r="A391" t="s">
        <v>78</v>
      </c>
      <c r="B391" t="s">
        <v>265</v>
      </c>
      <c r="C391" t="s">
        <v>229</v>
      </c>
      <c r="D391" s="1">
        <v>43191</v>
      </c>
      <c r="E391" s="1">
        <v>43555</v>
      </c>
      <c r="F391" t="s">
        <v>43</v>
      </c>
      <c r="G391">
        <v>3</v>
      </c>
      <c r="H391" t="s">
        <v>81</v>
      </c>
      <c r="I391" t="s">
        <v>20</v>
      </c>
      <c r="J391" t="s">
        <v>82</v>
      </c>
      <c r="K391" t="s">
        <v>28</v>
      </c>
      <c r="L391">
        <v>1598.68</v>
      </c>
      <c r="M391" s="1">
        <v>43191</v>
      </c>
      <c r="N391" t="s">
        <v>22</v>
      </c>
      <c r="O391" t="s">
        <v>23</v>
      </c>
      <c r="P391" s="1">
        <v>43852</v>
      </c>
    </row>
    <row r="392" spans="1:16" x14ac:dyDescent="0.25">
      <c r="A392" t="s">
        <v>114</v>
      </c>
      <c r="B392">
        <v>300004329</v>
      </c>
      <c r="C392" t="s">
        <v>229</v>
      </c>
      <c r="D392" s="1">
        <v>43131</v>
      </c>
      <c r="E392" s="1">
        <v>43495</v>
      </c>
      <c r="F392" t="s">
        <v>46</v>
      </c>
      <c r="G392">
        <v>1</v>
      </c>
      <c r="H392" t="s">
        <v>26</v>
      </c>
      <c r="I392" t="s">
        <v>20</v>
      </c>
      <c r="J392" t="s">
        <v>46</v>
      </c>
      <c r="K392" t="s">
        <v>28</v>
      </c>
      <c r="L392">
        <v>125000</v>
      </c>
      <c r="M392" s="1">
        <v>43131</v>
      </c>
      <c r="N392" t="s">
        <v>22</v>
      </c>
      <c r="O392" t="s">
        <v>23</v>
      </c>
      <c r="P392" s="1">
        <v>43852</v>
      </c>
    </row>
    <row r="393" spans="1:16" x14ac:dyDescent="0.25">
      <c r="A393" t="s">
        <v>91</v>
      </c>
      <c r="B393">
        <v>8539944</v>
      </c>
      <c r="C393" t="s">
        <v>229</v>
      </c>
      <c r="D393" s="1">
        <v>43158</v>
      </c>
      <c r="E393" s="1">
        <v>43522</v>
      </c>
      <c r="F393" t="s">
        <v>25</v>
      </c>
      <c r="G393">
        <v>1</v>
      </c>
      <c r="H393" t="s">
        <v>26</v>
      </c>
      <c r="I393" t="s">
        <v>20</v>
      </c>
      <c r="J393" t="s">
        <v>27</v>
      </c>
      <c r="K393" t="s">
        <v>28</v>
      </c>
      <c r="L393">
        <v>6653.1</v>
      </c>
      <c r="M393" s="1">
        <v>43158</v>
      </c>
      <c r="N393" t="s">
        <v>22</v>
      </c>
      <c r="O393" t="s">
        <v>23</v>
      </c>
      <c r="P393" s="1">
        <v>43852</v>
      </c>
    </row>
    <row r="394" spans="1:16" x14ac:dyDescent="0.25">
      <c r="A394" t="s">
        <v>41</v>
      </c>
      <c r="B394">
        <v>43182398</v>
      </c>
      <c r="C394" t="s">
        <v>229</v>
      </c>
      <c r="D394" s="1">
        <v>43515</v>
      </c>
      <c r="E394" s="1">
        <v>43969</v>
      </c>
      <c r="F394" t="s">
        <v>43</v>
      </c>
      <c r="G394">
        <v>13</v>
      </c>
      <c r="H394" t="s">
        <v>63</v>
      </c>
      <c r="I394" t="s">
        <v>20</v>
      </c>
      <c r="J394" t="s">
        <v>46</v>
      </c>
      <c r="K394" t="s">
        <v>31</v>
      </c>
      <c r="L394">
        <v>1390.13</v>
      </c>
      <c r="M394" s="1">
        <v>43515</v>
      </c>
      <c r="N394" t="s">
        <v>22</v>
      </c>
      <c r="O394" t="s">
        <v>23</v>
      </c>
      <c r="P394" s="1">
        <v>43852</v>
      </c>
    </row>
    <row r="395" spans="1:16" x14ac:dyDescent="0.25">
      <c r="A395" t="s">
        <v>66</v>
      </c>
      <c r="B395">
        <v>302102591</v>
      </c>
      <c r="C395" t="s">
        <v>229</v>
      </c>
      <c r="D395" s="1">
        <v>43348</v>
      </c>
      <c r="E395" s="1">
        <v>43712</v>
      </c>
      <c r="F395" t="s">
        <v>43</v>
      </c>
      <c r="G395">
        <v>3</v>
      </c>
      <c r="H395" t="s">
        <v>81</v>
      </c>
      <c r="I395" t="s">
        <v>20</v>
      </c>
      <c r="J395" t="s">
        <v>82</v>
      </c>
      <c r="K395" t="s">
        <v>28</v>
      </c>
      <c r="L395">
        <v>6058.38</v>
      </c>
      <c r="M395" s="1">
        <v>43348</v>
      </c>
      <c r="N395" t="s">
        <v>22</v>
      </c>
      <c r="O395" t="s">
        <v>23</v>
      </c>
      <c r="P395" s="1">
        <v>43852</v>
      </c>
    </row>
    <row r="396" spans="1:16" x14ac:dyDescent="0.25">
      <c r="A396" t="s">
        <v>157</v>
      </c>
      <c r="B396">
        <v>86500074801</v>
      </c>
      <c r="C396" t="s">
        <v>229</v>
      </c>
      <c r="D396" s="1">
        <v>43191</v>
      </c>
      <c r="E396" s="1">
        <v>43555</v>
      </c>
      <c r="F396" t="s">
        <v>18</v>
      </c>
      <c r="G396">
        <v>6</v>
      </c>
      <c r="H396" t="s">
        <v>108</v>
      </c>
      <c r="I396" t="s">
        <v>20</v>
      </c>
      <c r="J396" t="s">
        <v>18</v>
      </c>
      <c r="K396" t="s">
        <v>28</v>
      </c>
      <c r="L396">
        <v>23771.05</v>
      </c>
      <c r="M396" s="1">
        <v>43191</v>
      </c>
      <c r="N396" t="s">
        <v>22</v>
      </c>
      <c r="O396" t="s">
        <v>23</v>
      </c>
      <c r="P396" s="1">
        <v>43852</v>
      </c>
    </row>
    <row r="397" spans="1:16" x14ac:dyDescent="0.25">
      <c r="A397" t="s">
        <v>145</v>
      </c>
      <c r="B397" t="s">
        <v>266</v>
      </c>
      <c r="C397" t="s">
        <v>229</v>
      </c>
      <c r="D397" s="1">
        <v>43191</v>
      </c>
      <c r="E397" s="1">
        <v>43555</v>
      </c>
      <c r="F397" t="s">
        <v>18</v>
      </c>
      <c r="G397">
        <v>3</v>
      </c>
      <c r="H397" t="s">
        <v>81</v>
      </c>
      <c r="I397" t="s">
        <v>20</v>
      </c>
      <c r="J397" t="s">
        <v>82</v>
      </c>
      <c r="K397" t="s">
        <v>28</v>
      </c>
      <c r="L397">
        <v>208122.92</v>
      </c>
      <c r="M397" s="1">
        <v>43191</v>
      </c>
      <c r="N397" t="s">
        <v>22</v>
      </c>
      <c r="O397" t="s">
        <v>23</v>
      </c>
      <c r="P397" s="1">
        <v>43852</v>
      </c>
    </row>
    <row r="398" spans="1:16" x14ac:dyDescent="0.25">
      <c r="A398" t="s">
        <v>80</v>
      </c>
      <c r="B398" t="s">
        <v>267</v>
      </c>
      <c r="C398" t="s">
        <v>229</v>
      </c>
      <c r="D398" s="1">
        <v>43400</v>
      </c>
      <c r="E398" s="1">
        <v>43764</v>
      </c>
      <c r="F398" t="s">
        <v>18</v>
      </c>
      <c r="G398">
        <v>3</v>
      </c>
      <c r="H398" t="s">
        <v>81</v>
      </c>
      <c r="I398" t="s">
        <v>20</v>
      </c>
      <c r="J398" t="s">
        <v>82</v>
      </c>
      <c r="K398" t="s">
        <v>28</v>
      </c>
      <c r="L398">
        <v>85800</v>
      </c>
      <c r="M398" s="1">
        <v>43400</v>
      </c>
      <c r="N398" t="s">
        <v>22</v>
      </c>
      <c r="O398" t="s">
        <v>37</v>
      </c>
      <c r="P398" s="1">
        <v>43852</v>
      </c>
    </row>
    <row r="399" spans="1:16" x14ac:dyDescent="0.25">
      <c r="A399" t="s">
        <v>237</v>
      </c>
      <c r="B399">
        <v>43152633</v>
      </c>
      <c r="C399" t="s">
        <v>229</v>
      </c>
      <c r="D399" s="1">
        <v>43049</v>
      </c>
      <c r="E399" s="1">
        <v>43229</v>
      </c>
      <c r="F399" t="s">
        <v>43</v>
      </c>
      <c r="G399">
        <v>13</v>
      </c>
      <c r="H399" t="s">
        <v>63</v>
      </c>
      <c r="I399" t="s">
        <v>20</v>
      </c>
      <c r="J399" t="s">
        <v>46</v>
      </c>
      <c r="K399" t="s">
        <v>31</v>
      </c>
      <c r="L399">
        <v>1566.2</v>
      </c>
      <c r="M399" s="1">
        <v>43049</v>
      </c>
      <c r="N399" t="s">
        <v>22</v>
      </c>
      <c r="O399" t="s">
        <v>230</v>
      </c>
      <c r="P399" s="1">
        <v>43852</v>
      </c>
    </row>
    <row r="400" spans="1:16" x14ac:dyDescent="0.25">
      <c r="A400" t="s">
        <v>209</v>
      </c>
      <c r="B400">
        <v>43167538</v>
      </c>
      <c r="C400" t="s">
        <v>229</v>
      </c>
      <c r="D400" s="1">
        <v>43266</v>
      </c>
      <c r="E400" s="1">
        <v>43295</v>
      </c>
      <c r="F400" t="s">
        <v>43</v>
      </c>
      <c r="G400">
        <v>13</v>
      </c>
      <c r="H400" t="s">
        <v>63</v>
      </c>
      <c r="I400" t="s">
        <v>20</v>
      </c>
      <c r="J400" t="s">
        <v>46</v>
      </c>
      <c r="K400" t="s">
        <v>31</v>
      </c>
      <c r="L400">
        <v>639.25</v>
      </c>
      <c r="M400" s="1">
        <v>43266</v>
      </c>
      <c r="N400" t="s">
        <v>22</v>
      </c>
      <c r="O400" t="s">
        <v>230</v>
      </c>
      <c r="P400" s="1">
        <v>43852</v>
      </c>
    </row>
    <row r="401" spans="1:16" x14ac:dyDescent="0.25">
      <c r="A401" t="s">
        <v>52</v>
      </c>
      <c r="B401">
        <v>43167694</v>
      </c>
      <c r="C401" t="s">
        <v>229</v>
      </c>
      <c r="D401" s="1">
        <v>43257</v>
      </c>
      <c r="E401" s="1">
        <v>43621</v>
      </c>
      <c r="F401" t="s">
        <v>43</v>
      </c>
      <c r="G401">
        <v>13</v>
      </c>
      <c r="H401" t="s">
        <v>63</v>
      </c>
      <c r="I401" t="s">
        <v>20</v>
      </c>
      <c r="J401" t="s">
        <v>46</v>
      </c>
      <c r="K401" t="s">
        <v>31</v>
      </c>
      <c r="L401">
        <v>1180.8800000000001</v>
      </c>
      <c r="M401" s="1">
        <v>43257</v>
      </c>
      <c r="N401" t="s">
        <v>22</v>
      </c>
      <c r="O401" t="s">
        <v>230</v>
      </c>
      <c r="P401" s="1">
        <v>43852</v>
      </c>
    </row>
    <row r="402" spans="1:16" x14ac:dyDescent="0.25">
      <c r="A402" t="s">
        <v>78</v>
      </c>
      <c r="B402">
        <v>43170512</v>
      </c>
      <c r="C402" t="s">
        <v>229</v>
      </c>
      <c r="D402" s="1">
        <v>43502</v>
      </c>
      <c r="E402" s="1">
        <v>43683</v>
      </c>
      <c r="F402" t="s">
        <v>43</v>
      </c>
      <c r="G402">
        <v>13</v>
      </c>
      <c r="H402" t="s">
        <v>63</v>
      </c>
      <c r="I402" t="s">
        <v>20</v>
      </c>
      <c r="J402" t="s">
        <v>46</v>
      </c>
      <c r="K402" t="s">
        <v>31</v>
      </c>
      <c r="L402">
        <v>6183.87</v>
      </c>
      <c r="M402" s="1">
        <v>43502</v>
      </c>
      <c r="N402" t="s">
        <v>22</v>
      </c>
      <c r="O402" t="s">
        <v>23</v>
      </c>
      <c r="P402" s="1">
        <v>43852</v>
      </c>
    </row>
    <row r="403" spans="1:16" x14ac:dyDescent="0.25">
      <c r="A403" t="s">
        <v>117</v>
      </c>
      <c r="B403">
        <v>1.2030046182479901E+19</v>
      </c>
      <c r="C403" t="s">
        <v>229</v>
      </c>
      <c r="D403" s="1">
        <v>43322</v>
      </c>
      <c r="E403" s="1">
        <v>43686</v>
      </c>
      <c r="F403" t="s">
        <v>43</v>
      </c>
      <c r="G403">
        <v>12</v>
      </c>
      <c r="H403" t="s">
        <v>106</v>
      </c>
      <c r="I403" t="s">
        <v>20</v>
      </c>
      <c r="J403" t="s">
        <v>82</v>
      </c>
      <c r="K403" t="s">
        <v>28</v>
      </c>
      <c r="L403">
        <v>345705</v>
      </c>
      <c r="M403" s="1">
        <v>43322</v>
      </c>
      <c r="N403" t="s">
        <v>22</v>
      </c>
      <c r="O403" t="s">
        <v>23</v>
      </c>
      <c r="P403" s="1">
        <v>43852</v>
      </c>
    </row>
    <row r="404" spans="1:16" x14ac:dyDescent="0.25">
      <c r="A404" t="s">
        <v>166</v>
      </c>
      <c r="B404" t="s">
        <v>268</v>
      </c>
      <c r="C404" t="s">
        <v>229</v>
      </c>
      <c r="D404" s="1">
        <v>43291</v>
      </c>
      <c r="E404" s="1">
        <v>43382</v>
      </c>
      <c r="F404" t="s">
        <v>43</v>
      </c>
      <c r="G404">
        <v>13</v>
      </c>
      <c r="H404" t="s">
        <v>63</v>
      </c>
      <c r="I404" t="s">
        <v>20</v>
      </c>
      <c r="J404" t="s">
        <v>46</v>
      </c>
      <c r="K404" t="s">
        <v>31</v>
      </c>
      <c r="L404">
        <v>1363</v>
      </c>
      <c r="M404" s="1">
        <v>43291</v>
      </c>
      <c r="N404" t="s">
        <v>22</v>
      </c>
      <c r="O404" t="s">
        <v>230</v>
      </c>
      <c r="P404" s="1">
        <v>43852</v>
      </c>
    </row>
    <row r="405" spans="1:16" x14ac:dyDescent="0.25">
      <c r="A405" t="s">
        <v>141</v>
      </c>
      <c r="B405">
        <v>9.9000044160300007E+19</v>
      </c>
      <c r="C405" t="s">
        <v>229</v>
      </c>
      <c r="D405" s="1">
        <v>42744</v>
      </c>
      <c r="E405" s="1">
        <v>43198</v>
      </c>
      <c r="F405" t="s">
        <v>34</v>
      </c>
      <c r="G405">
        <v>13</v>
      </c>
      <c r="H405" t="s">
        <v>63</v>
      </c>
      <c r="I405" t="s">
        <v>20</v>
      </c>
      <c r="J405" t="s">
        <v>35</v>
      </c>
      <c r="K405" t="s">
        <v>31</v>
      </c>
      <c r="L405">
        <v>56150.75</v>
      </c>
      <c r="M405" s="1">
        <v>42744</v>
      </c>
      <c r="N405" t="s">
        <v>22</v>
      </c>
      <c r="O405" t="s">
        <v>230</v>
      </c>
      <c r="P405" s="1">
        <v>43852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8458-83E9-41B8-865E-86A6DAAD3616}">
  <dimension ref="A1:I10"/>
  <sheetViews>
    <sheetView workbookViewId="0">
      <selection activeCell="C24" sqref="C24"/>
    </sheetView>
  </sheetViews>
  <sheetFormatPr defaultRowHeight="15" x14ac:dyDescent="0.25"/>
  <cols>
    <col min="1" max="1" width="14.140625" customWidth="1"/>
    <col min="2" max="2" width="15.140625" customWidth="1"/>
    <col min="3" max="3" width="16.5703125" customWidth="1"/>
    <col min="4" max="4" width="16.140625" customWidth="1"/>
    <col min="5" max="5" width="19.28515625" customWidth="1"/>
    <col min="6" max="6" width="14.85546875" customWidth="1"/>
    <col min="7" max="7" width="14.140625" customWidth="1"/>
    <col min="8" max="8" width="22.85546875" customWidth="1"/>
    <col min="9" max="9" width="26.42578125" customWidth="1"/>
  </cols>
  <sheetData>
    <row r="1" spans="1:9" x14ac:dyDescent="0.25">
      <c r="A1" t="s">
        <v>0</v>
      </c>
      <c r="B1" t="s">
        <v>8</v>
      </c>
      <c r="C1" t="s">
        <v>9</v>
      </c>
      <c r="D1" t="s">
        <v>6</v>
      </c>
      <c r="E1" t="s">
        <v>269</v>
      </c>
      <c r="F1" t="s">
        <v>10</v>
      </c>
      <c r="G1" t="s">
        <v>11</v>
      </c>
      <c r="H1" t="s">
        <v>12</v>
      </c>
      <c r="I1" t="s">
        <v>13</v>
      </c>
    </row>
    <row r="2" spans="1:9" x14ac:dyDescent="0.25">
      <c r="A2" t="s">
        <v>16</v>
      </c>
      <c r="B2" t="s">
        <v>20</v>
      </c>
      <c r="C2" t="s">
        <v>35</v>
      </c>
      <c r="D2">
        <v>3</v>
      </c>
      <c r="E2" t="s">
        <v>270</v>
      </c>
      <c r="F2" t="s">
        <v>31</v>
      </c>
      <c r="G2">
        <v>139240</v>
      </c>
      <c r="H2" s="1">
        <v>43663</v>
      </c>
      <c r="I2" t="s">
        <v>271</v>
      </c>
    </row>
    <row r="3" spans="1:9" x14ac:dyDescent="0.25">
      <c r="A3" t="s">
        <v>148</v>
      </c>
      <c r="B3" t="s">
        <v>20</v>
      </c>
      <c r="C3" t="s">
        <v>35</v>
      </c>
      <c r="D3">
        <v>3</v>
      </c>
      <c r="E3" t="s">
        <v>270</v>
      </c>
      <c r="F3" t="s">
        <v>31</v>
      </c>
      <c r="G3">
        <v>139240</v>
      </c>
      <c r="H3" s="1">
        <v>43486</v>
      </c>
      <c r="I3" t="s">
        <v>271</v>
      </c>
    </row>
    <row r="4" spans="1:9" x14ac:dyDescent="0.25">
      <c r="A4" t="s">
        <v>157</v>
      </c>
      <c r="B4" t="s">
        <v>20</v>
      </c>
      <c r="C4" t="s">
        <v>272</v>
      </c>
      <c r="D4">
        <v>1</v>
      </c>
      <c r="E4" t="s">
        <v>26</v>
      </c>
      <c r="F4" t="s">
        <v>28</v>
      </c>
      <c r="G4">
        <v>2200</v>
      </c>
      <c r="H4" s="1">
        <v>43819</v>
      </c>
      <c r="I4" t="s">
        <v>271</v>
      </c>
    </row>
    <row r="5" spans="1:9" x14ac:dyDescent="0.25">
      <c r="A5" t="s">
        <v>173</v>
      </c>
      <c r="B5" t="s">
        <v>20</v>
      </c>
      <c r="C5" t="s">
        <v>272</v>
      </c>
      <c r="D5">
        <v>1</v>
      </c>
      <c r="E5" t="s">
        <v>26</v>
      </c>
      <c r="F5" t="s">
        <v>28</v>
      </c>
      <c r="G5">
        <v>4500</v>
      </c>
      <c r="H5" s="1">
        <v>43490</v>
      </c>
      <c r="I5" t="s">
        <v>271</v>
      </c>
    </row>
    <row r="6" spans="1:9" x14ac:dyDescent="0.25">
      <c r="A6" t="s">
        <v>147</v>
      </c>
      <c r="B6" t="s">
        <v>20</v>
      </c>
      <c r="C6" t="s">
        <v>35</v>
      </c>
      <c r="D6">
        <v>3</v>
      </c>
      <c r="E6" t="s">
        <v>270</v>
      </c>
      <c r="F6" t="s">
        <v>31</v>
      </c>
      <c r="G6">
        <v>118000</v>
      </c>
      <c r="H6" s="1">
        <v>43539</v>
      </c>
      <c r="I6" t="s">
        <v>271</v>
      </c>
    </row>
    <row r="7" spans="1:9" x14ac:dyDescent="0.25">
      <c r="A7" t="s">
        <v>171</v>
      </c>
      <c r="B7" t="s">
        <v>20</v>
      </c>
      <c r="C7" t="s">
        <v>272</v>
      </c>
      <c r="D7">
        <v>1</v>
      </c>
      <c r="E7" t="s">
        <v>26</v>
      </c>
      <c r="F7" t="s">
        <v>28</v>
      </c>
      <c r="G7">
        <v>2800</v>
      </c>
      <c r="H7" s="1">
        <v>43613</v>
      </c>
      <c r="I7" t="s">
        <v>271</v>
      </c>
    </row>
    <row r="8" spans="1:9" x14ac:dyDescent="0.25">
      <c r="A8" t="s">
        <v>145</v>
      </c>
      <c r="B8" t="s">
        <v>20</v>
      </c>
      <c r="C8" t="s">
        <v>272</v>
      </c>
      <c r="D8">
        <v>1</v>
      </c>
      <c r="E8" t="s">
        <v>26</v>
      </c>
      <c r="F8" t="s">
        <v>28</v>
      </c>
      <c r="G8">
        <v>3241</v>
      </c>
      <c r="H8" s="1">
        <v>43490</v>
      </c>
      <c r="I8" t="s">
        <v>271</v>
      </c>
    </row>
    <row r="9" spans="1:9" x14ac:dyDescent="0.25">
      <c r="A9" t="s">
        <v>170</v>
      </c>
      <c r="B9" t="s">
        <v>20</v>
      </c>
      <c r="C9" t="s">
        <v>46</v>
      </c>
      <c r="D9">
        <v>2</v>
      </c>
      <c r="E9" t="s">
        <v>19</v>
      </c>
      <c r="F9" t="s">
        <v>21</v>
      </c>
      <c r="G9">
        <v>100000</v>
      </c>
      <c r="H9" s="1">
        <v>43565</v>
      </c>
      <c r="I9" t="s">
        <v>271</v>
      </c>
    </row>
    <row r="10" spans="1:9" x14ac:dyDescent="0.25">
      <c r="A10" t="s">
        <v>237</v>
      </c>
      <c r="B10" t="s">
        <v>20</v>
      </c>
      <c r="C10" t="s">
        <v>272</v>
      </c>
      <c r="D10">
        <v>1</v>
      </c>
      <c r="E10" t="s">
        <v>26</v>
      </c>
      <c r="F10" t="s">
        <v>28</v>
      </c>
      <c r="G10">
        <v>5310</v>
      </c>
      <c r="H10" s="1">
        <v>43805</v>
      </c>
      <c r="I10" t="s">
        <v>271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2567-4C61-4C06-B485-1409919B70C0}">
  <dimension ref="A1:G11"/>
  <sheetViews>
    <sheetView workbookViewId="0">
      <selection activeCell="E23" sqref="E23"/>
    </sheetView>
  </sheetViews>
  <sheetFormatPr defaultRowHeight="15" x14ac:dyDescent="0.25"/>
  <cols>
    <col min="2" max="2" width="16.140625" customWidth="1"/>
    <col min="3" max="3" width="17.7109375" customWidth="1"/>
    <col min="4" max="4" width="12.7109375" customWidth="1"/>
    <col min="5" max="5" width="14" customWidth="1"/>
    <col min="6" max="6" width="18.140625" customWidth="1"/>
    <col min="7" max="7" width="17.5703125" customWidth="1"/>
  </cols>
  <sheetData>
    <row r="1" spans="1:7" x14ac:dyDescent="0.25">
      <c r="A1" t="s">
        <v>273</v>
      </c>
      <c r="B1" t="s">
        <v>6</v>
      </c>
      <c r="C1" t="s">
        <v>274</v>
      </c>
      <c r="D1" t="s">
        <v>275</v>
      </c>
      <c r="E1" t="s">
        <v>276</v>
      </c>
      <c r="F1" t="s">
        <v>277</v>
      </c>
      <c r="G1" t="s">
        <v>278</v>
      </c>
    </row>
    <row r="2" spans="1:7" x14ac:dyDescent="0.25">
      <c r="A2" t="s">
        <v>20</v>
      </c>
      <c r="B2">
        <v>1</v>
      </c>
      <c r="C2" t="s">
        <v>26</v>
      </c>
      <c r="D2" t="s">
        <v>279</v>
      </c>
      <c r="E2">
        <v>12788092</v>
      </c>
      <c r="F2">
        <v>250000</v>
      </c>
      <c r="G2">
        <v>1500000</v>
      </c>
    </row>
    <row r="3" spans="1:7" x14ac:dyDescent="0.25">
      <c r="A3" t="s">
        <v>20</v>
      </c>
      <c r="B3">
        <v>2</v>
      </c>
      <c r="C3" t="s">
        <v>19</v>
      </c>
      <c r="D3" t="s">
        <v>280</v>
      </c>
      <c r="E3">
        <v>129902</v>
      </c>
      <c r="F3">
        <v>129000</v>
      </c>
      <c r="G3">
        <v>1289000</v>
      </c>
    </row>
    <row r="4" spans="1:7" x14ac:dyDescent="0.25">
      <c r="A4" t="s">
        <v>20</v>
      </c>
      <c r="B4">
        <v>3</v>
      </c>
      <c r="C4" t="s">
        <v>81</v>
      </c>
      <c r="D4" t="s">
        <v>280</v>
      </c>
      <c r="E4">
        <v>1278023</v>
      </c>
      <c r="F4">
        <v>12365300</v>
      </c>
      <c r="G4">
        <v>12900</v>
      </c>
    </row>
    <row r="5" spans="1:7" x14ac:dyDescent="0.25">
      <c r="A5" t="s">
        <v>20</v>
      </c>
      <c r="B5">
        <v>4</v>
      </c>
      <c r="C5" t="s">
        <v>99</v>
      </c>
      <c r="D5" t="s">
        <v>281</v>
      </c>
      <c r="E5">
        <v>1000000</v>
      </c>
      <c r="F5">
        <v>500000</v>
      </c>
      <c r="G5">
        <v>1010000</v>
      </c>
    </row>
    <row r="6" spans="1:7" x14ac:dyDescent="0.25">
      <c r="A6" t="s">
        <v>20</v>
      </c>
      <c r="B6">
        <v>5</v>
      </c>
      <c r="C6" t="s">
        <v>88</v>
      </c>
      <c r="D6" t="s">
        <v>279</v>
      </c>
      <c r="E6">
        <v>1250000</v>
      </c>
      <c r="F6">
        <v>3500000</v>
      </c>
      <c r="G6">
        <v>750000</v>
      </c>
    </row>
    <row r="7" spans="1:7" x14ac:dyDescent="0.25">
      <c r="A7" t="s">
        <v>20</v>
      </c>
      <c r="B7">
        <v>8</v>
      </c>
      <c r="C7" t="s">
        <v>282</v>
      </c>
      <c r="D7" t="s">
        <v>283</v>
      </c>
      <c r="E7">
        <v>1345000</v>
      </c>
      <c r="F7">
        <v>170034</v>
      </c>
      <c r="G7">
        <v>1298673</v>
      </c>
    </row>
    <row r="8" spans="1:7" x14ac:dyDescent="0.25">
      <c r="A8" t="s">
        <v>20</v>
      </c>
      <c r="B8">
        <v>6</v>
      </c>
      <c r="C8" t="s">
        <v>108</v>
      </c>
      <c r="D8" t="s">
        <v>279</v>
      </c>
      <c r="E8">
        <v>500000</v>
      </c>
      <c r="F8">
        <v>1250000</v>
      </c>
      <c r="G8">
        <v>500000</v>
      </c>
    </row>
    <row r="9" spans="1:7" x14ac:dyDescent="0.25">
      <c r="A9" t="s">
        <v>20</v>
      </c>
      <c r="B9">
        <v>9</v>
      </c>
      <c r="C9" t="s">
        <v>86</v>
      </c>
      <c r="D9" t="s">
        <v>279</v>
      </c>
      <c r="E9">
        <v>1350000</v>
      </c>
      <c r="F9">
        <v>750000</v>
      </c>
      <c r="G9">
        <v>750000</v>
      </c>
    </row>
    <row r="10" spans="1:7" x14ac:dyDescent="0.25">
      <c r="A10" t="s">
        <v>20</v>
      </c>
      <c r="B10">
        <v>10</v>
      </c>
      <c r="C10" t="s">
        <v>128</v>
      </c>
      <c r="D10" t="s">
        <v>280</v>
      </c>
      <c r="E10">
        <v>19888</v>
      </c>
      <c r="F10">
        <v>128777</v>
      </c>
      <c r="G10">
        <v>198882</v>
      </c>
    </row>
    <row r="11" spans="1:7" x14ac:dyDescent="0.25">
      <c r="A11" t="s">
        <v>20</v>
      </c>
      <c r="B11">
        <v>13</v>
      </c>
      <c r="C11" t="s">
        <v>284</v>
      </c>
      <c r="D11" t="s">
        <v>285</v>
      </c>
      <c r="E11">
        <v>12888</v>
      </c>
      <c r="F11">
        <v>1040000</v>
      </c>
      <c r="G11">
        <v>5010000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1083-A6DD-453D-9BB8-9FF9C8DC0600}">
  <dimension ref="A1:E35"/>
  <sheetViews>
    <sheetView workbookViewId="0">
      <selection activeCell="H16" sqref="H16"/>
    </sheetView>
  </sheetViews>
  <sheetFormatPr defaultRowHeight="15" x14ac:dyDescent="0.25"/>
  <cols>
    <col min="1" max="1" width="16.140625" customWidth="1"/>
    <col min="2" max="2" width="19.28515625" customWidth="1"/>
    <col min="3" max="3" width="15.140625" customWidth="1"/>
    <col min="4" max="4" width="18.5703125" customWidth="1"/>
    <col min="5" max="5" width="15.5703125" customWidth="1"/>
  </cols>
  <sheetData>
    <row r="1" spans="1:5" x14ac:dyDescent="0.25">
      <c r="A1" t="s">
        <v>6</v>
      </c>
      <c r="B1" t="s">
        <v>269</v>
      </c>
      <c r="C1" t="s">
        <v>8</v>
      </c>
      <c r="D1" t="s">
        <v>286</v>
      </c>
      <c r="E1" t="s">
        <v>287</v>
      </c>
    </row>
    <row r="2" spans="1:5" x14ac:dyDescent="0.25">
      <c r="A2">
        <v>2</v>
      </c>
      <c r="B2" t="s">
        <v>19</v>
      </c>
      <c r="C2" t="s">
        <v>20</v>
      </c>
      <c r="D2" t="s">
        <v>288</v>
      </c>
      <c r="E2" s="1">
        <v>43755</v>
      </c>
    </row>
    <row r="3" spans="1:5" x14ac:dyDescent="0.25">
      <c r="A3">
        <v>2</v>
      </c>
      <c r="B3" t="s">
        <v>19</v>
      </c>
      <c r="C3" t="s">
        <v>20</v>
      </c>
      <c r="D3" t="s">
        <v>289</v>
      </c>
      <c r="E3" s="1">
        <v>43755</v>
      </c>
    </row>
    <row r="4" spans="1:5" x14ac:dyDescent="0.25">
      <c r="A4">
        <v>2</v>
      </c>
      <c r="B4" t="s">
        <v>19</v>
      </c>
      <c r="C4" t="s">
        <v>20</v>
      </c>
      <c r="D4" t="s">
        <v>290</v>
      </c>
      <c r="E4" s="1">
        <v>43823</v>
      </c>
    </row>
    <row r="5" spans="1:5" x14ac:dyDescent="0.25">
      <c r="A5">
        <v>2</v>
      </c>
      <c r="B5" t="s">
        <v>19</v>
      </c>
      <c r="C5" t="s">
        <v>20</v>
      </c>
      <c r="D5" t="s">
        <v>291</v>
      </c>
      <c r="E5" s="1">
        <v>43833</v>
      </c>
    </row>
    <row r="6" spans="1:5" x14ac:dyDescent="0.25">
      <c r="A6">
        <v>2</v>
      </c>
      <c r="B6" t="s">
        <v>19</v>
      </c>
      <c r="C6" t="s">
        <v>20</v>
      </c>
      <c r="D6" t="s">
        <v>292</v>
      </c>
      <c r="E6" s="1">
        <v>43838</v>
      </c>
    </row>
    <row r="7" spans="1:5" x14ac:dyDescent="0.25">
      <c r="A7">
        <v>2</v>
      </c>
      <c r="B7" t="s">
        <v>19</v>
      </c>
      <c r="C7" t="s">
        <v>20</v>
      </c>
      <c r="D7" t="s">
        <v>293</v>
      </c>
      <c r="E7" s="1">
        <v>43838</v>
      </c>
    </row>
    <row r="8" spans="1:5" x14ac:dyDescent="0.25">
      <c r="A8">
        <v>2</v>
      </c>
      <c r="B8" t="s">
        <v>19</v>
      </c>
      <c r="C8" t="s">
        <v>20</v>
      </c>
      <c r="D8" t="s">
        <v>294</v>
      </c>
      <c r="E8" s="1">
        <v>43839</v>
      </c>
    </row>
    <row r="9" spans="1:5" x14ac:dyDescent="0.25">
      <c r="A9">
        <v>1</v>
      </c>
      <c r="B9" t="s">
        <v>26</v>
      </c>
      <c r="C9" t="s">
        <v>20</v>
      </c>
      <c r="D9" t="s">
        <v>295</v>
      </c>
      <c r="E9" s="1">
        <v>43832</v>
      </c>
    </row>
    <row r="10" spans="1:5" x14ac:dyDescent="0.25">
      <c r="A10">
        <v>1</v>
      </c>
      <c r="B10" t="s">
        <v>26</v>
      </c>
      <c r="C10" t="s">
        <v>20</v>
      </c>
      <c r="D10" t="s">
        <v>296</v>
      </c>
      <c r="E10" s="1">
        <v>43833</v>
      </c>
    </row>
    <row r="11" spans="1:5" x14ac:dyDescent="0.25">
      <c r="A11">
        <v>1</v>
      </c>
      <c r="B11" t="s">
        <v>26</v>
      </c>
      <c r="C11" t="s">
        <v>20</v>
      </c>
      <c r="D11" t="s">
        <v>297</v>
      </c>
      <c r="E11" s="1">
        <v>43836</v>
      </c>
    </row>
    <row r="12" spans="1:5" x14ac:dyDescent="0.25">
      <c r="A12">
        <v>1</v>
      </c>
      <c r="B12" t="s">
        <v>26</v>
      </c>
      <c r="C12" t="s">
        <v>20</v>
      </c>
      <c r="D12" t="s">
        <v>298</v>
      </c>
      <c r="E12" s="1">
        <v>43837</v>
      </c>
    </row>
    <row r="13" spans="1:5" x14ac:dyDescent="0.25">
      <c r="A13">
        <v>1</v>
      </c>
      <c r="B13" t="s">
        <v>26</v>
      </c>
      <c r="C13" t="s">
        <v>20</v>
      </c>
      <c r="D13" t="s">
        <v>299</v>
      </c>
      <c r="E13" s="1">
        <v>43838</v>
      </c>
    </row>
    <row r="14" spans="1:5" x14ac:dyDescent="0.25">
      <c r="A14">
        <v>3</v>
      </c>
      <c r="B14" t="s">
        <v>81</v>
      </c>
      <c r="C14" t="s">
        <v>20</v>
      </c>
      <c r="D14" t="s">
        <v>300</v>
      </c>
      <c r="E14" s="1">
        <v>43843</v>
      </c>
    </row>
    <row r="15" spans="1:5" x14ac:dyDescent="0.25">
      <c r="A15">
        <v>3</v>
      </c>
      <c r="B15" t="s">
        <v>81</v>
      </c>
      <c r="C15" t="s">
        <v>20</v>
      </c>
      <c r="D15" t="s">
        <v>301</v>
      </c>
      <c r="E15" s="1">
        <v>43843</v>
      </c>
    </row>
    <row r="16" spans="1:5" x14ac:dyDescent="0.25">
      <c r="A16">
        <v>3</v>
      </c>
      <c r="B16" t="s">
        <v>81</v>
      </c>
      <c r="C16" t="s">
        <v>20</v>
      </c>
      <c r="D16" t="s">
        <v>302</v>
      </c>
      <c r="E16" s="1">
        <v>43839</v>
      </c>
    </row>
    <row r="17" spans="1:5" x14ac:dyDescent="0.25">
      <c r="A17">
        <v>3</v>
      </c>
      <c r="B17" t="s">
        <v>81</v>
      </c>
      <c r="C17" t="s">
        <v>20</v>
      </c>
      <c r="D17" t="s">
        <v>303</v>
      </c>
      <c r="E17" s="1">
        <v>43840</v>
      </c>
    </row>
    <row r="18" spans="1:5" x14ac:dyDescent="0.25">
      <c r="A18">
        <v>6</v>
      </c>
      <c r="B18" t="s">
        <v>108</v>
      </c>
      <c r="C18" t="s">
        <v>20</v>
      </c>
      <c r="D18" t="s">
        <v>304</v>
      </c>
      <c r="E18" s="1">
        <v>43833</v>
      </c>
    </row>
    <row r="19" spans="1:5" x14ac:dyDescent="0.25">
      <c r="A19">
        <v>6</v>
      </c>
      <c r="B19" t="s">
        <v>108</v>
      </c>
      <c r="C19" t="s">
        <v>20</v>
      </c>
      <c r="D19" t="s">
        <v>305</v>
      </c>
      <c r="E19" s="1">
        <v>43838</v>
      </c>
    </row>
    <row r="20" spans="1:5" x14ac:dyDescent="0.25">
      <c r="A20">
        <v>6</v>
      </c>
      <c r="B20" t="s">
        <v>108</v>
      </c>
      <c r="C20" t="s">
        <v>20</v>
      </c>
      <c r="D20" t="s">
        <v>306</v>
      </c>
      <c r="E20" s="1">
        <v>43843</v>
      </c>
    </row>
    <row r="21" spans="1:5" x14ac:dyDescent="0.25">
      <c r="A21">
        <v>6</v>
      </c>
      <c r="B21" t="s">
        <v>108</v>
      </c>
      <c r="C21" t="s">
        <v>20</v>
      </c>
      <c r="D21" t="s">
        <v>307</v>
      </c>
      <c r="E21" s="1">
        <v>43839</v>
      </c>
    </row>
    <row r="22" spans="1:5" x14ac:dyDescent="0.25">
      <c r="A22">
        <v>4</v>
      </c>
      <c r="B22" t="s">
        <v>99</v>
      </c>
      <c r="C22" t="s">
        <v>20</v>
      </c>
      <c r="D22" t="s">
        <v>308</v>
      </c>
      <c r="E22" s="1">
        <v>43836</v>
      </c>
    </row>
    <row r="23" spans="1:5" x14ac:dyDescent="0.25">
      <c r="A23">
        <v>4</v>
      </c>
      <c r="B23" t="s">
        <v>99</v>
      </c>
      <c r="C23" t="s">
        <v>20</v>
      </c>
      <c r="D23" t="s">
        <v>309</v>
      </c>
      <c r="E23" s="1">
        <v>43850</v>
      </c>
    </row>
    <row r="24" spans="1:5" x14ac:dyDescent="0.25">
      <c r="A24">
        <v>4</v>
      </c>
      <c r="B24" t="s">
        <v>99</v>
      </c>
      <c r="C24" t="s">
        <v>20</v>
      </c>
      <c r="D24" t="s">
        <v>310</v>
      </c>
      <c r="E24" s="1">
        <v>43850</v>
      </c>
    </row>
    <row r="25" spans="1:5" x14ac:dyDescent="0.25">
      <c r="A25">
        <v>12</v>
      </c>
      <c r="B25" t="s">
        <v>106</v>
      </c>
      <c r="C25" t="s">
        <v>20</v>
      </c>
      <c r="D25" t="s">
        <v>311</v>
      </c>
      <c r="E25" s="1">
        <v>43851</v>
      </c>
    </row>
    <row r="26" spans="1:5" x14ac:dyDescent="0.25">
      <c r="A26">
        <v>12</v>
      </c>
      <c r="B26" t="s">
        <v>106</v>
      </c>
      <c r="C26" t="s">
        <v>20</v>
      </c>
      <c r="D26" t="s">
        <v>312</v>
      </c>
      <c r="E26" s="1">
        <v>43851</v>
      </c>
    </row>
    <row r="27" spans="1:5" x14ac:dyDescent="0.25">
      <c r="A27">
        <v>12</v>
      </c>
      <c r="B27" t="s">
        <v>106</v>
      </c>
      <c r="C27" t="s">
        <v>20</v>
      </c>
      <c r="D27" t="s">
        <v>313</v>
      </c>
      <c r="E27" s="1">
        <v>43851</v>
      </c>
    </row>
    <row r="28" spans="1:5" x14ac:dyDescent="0.25">
      <c r="A28">
        <v>12</v>
      </c>
      <c r="B28" t="s">
        <v>106</v>
      </c>
      <c r="C28" t="s">
        <v>20</v>
      </c>
      <c r="D28" t="s">
        <v>314</v>
      </c>
      <c r="E28" s="1">
        <v>43852</v>
      </c>
    </row>
    <row r="29" spans="1:5" x14ac:dyDescent="0.25">
      <c r="A29">
        <v>9</v>
      </c>
      <c r="B29" t="s">
        <v>86</v>
      </c>
      <c r="C29" t="s">
        <v>20</v>
      </c>
      <c r="D29" t="s">
        <v>315</v>
      </c>
      <c r="E29" s="1">
        <v>43843</v>
      </c>
    </row>
    <row r="30" spans="1:5" x14ac:dyDescent="0.25">
      <c r="A30">
        <v>9</v>
      </c>
      <c r="B30" t="s">
        <v>86</v>
      </c>
      <c r="C30" t="s">
        <v>20</v>
      </c>
      <c r="D30" t="s">
        <v>316</v>
      </c>
      <c r="E30" s="1">
        <v>43839</v>
      </c>
    </row>
    <row r="31" spans="1:5" x14ac:dyDescent="0.25">
      <c r="A31">
        <v>9</v>
      </c>
      <c r="B31" t="s">
        <v>86</v>
      </c>
      <c r="C31" t="s">
        <v>20</v>
      </c>
      <c r="D31" t="s">
        <v>317</v>
      </c>
      <c r="E31" s="1">
        <v>43851</v>
      </c>
    </row>
    <row r="32" spans="1:5" x14ac:dyDescent="0.25">
      <c r="A32">
        <v>11</v>
      </c>
      <c r="B32" t="s">
        <v>48</v>
      </c>
      <c r="C32" t="s">
        <v>20</v>
      </c>
      <c r="D32" t="s">
        <v>318</v>
      </c>
      <c r="E32" s="1">
        <v>43852</v>
      </c>
    </row>
    <row r="33" spans="1:5" x14ac:dyDescent="0.25">
      <c r="A33">
        <v>11</v>
      </c>
      <c r="B33" t="s">
        <v>48</v>
      </c>
      <c r="C33" t="s">
        <v>20</v>
      </c>
      <c r="D33" t="s">
        <v>319</v>
      </c>
      <c r="E33" s="1">
        <v>43850</v>
      </c>
    </row>
    <row r="34" spans="1:5" x14ac:dyDescent="0.25">
      <c r="A34">
        <v>10</v>
      </c>
      <c r="B34" t="s">
        <v>128</v>
      </c>
      <c r="C34" t="s">
        <v>20</v>
      </c>
      <c r="D34" t="s">
        <v>320</v>
      </c>
      <c r="E34" s="1">
        <v>43852</v>
      </c>
    </row>
    <row r="35" spans="1:5" x14ac:dyDescent="0.25">
      <c r="A35">
        <v>10</v>
      </c>
      <c r="B35" t="s">
        <v>128</v>
      </c>
      <c r="C35" t="s">
        <v>20</v>
      </c>
      <c r="D35" t="s">
        <v>321</v>
      </c>
      <c r="E35" s="1">
        <v>43843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67D20-42FC-44EE-8C5E-1A92D1EC00E0}">
  <dimension ref="A1:E163"/>
  <sheetViews>
    <sheetView topLeftCell="A112" workbookViewId="0">
      <selection activeCell="E135" sqref="E135"/>
    </sheetView>
  </sheetViews>
  <sheetFormatPr defaultRowHeight="15" x14ac:dyDescent="0.25"/>
  <cols>
    <col min="1" max="1" width="16.140625" customWidth="1"/>
    <col min="2" max="2" width="17.140625" customWidth="1"/>
    <col min="3" max="3" width="14.28515625" customWidth="1"/>
    <col min="4" max="4" width="11.28515625" customWidth="1"/>
    <col min="5" max="5" width="10.28515625" customWidth="1"/>
  </cols>
  <sheetData>
    <row r="1" spans="1:5" ht="30" x14ac:dyDescent="0.25">
      <c r="A1" s="16" t="s">
        <v>6</v>
      </c>
      <c r="B1" s="16" t="s">
        <v>564</v>
      </c>
      <c r="C1" s="16" t="s">
        <v>565</v>
      </c>
      <c r="D1" s="16" t="s">
        <v>566</v>
      </c>
      <c r="E1" s="16" t="s">
        <v>11</v>
      </c>
    </row>
    <row r="2" spans="1:5" ht="30" x14ac:dyDescent="0.25">
      <c r="A2" s="17">
        <v>1</v>
      </c>
      <c r="B2" s="17" t="s">
        <v>26</v>
      </c>
      <c r="C2" s="17" t="s">
        <v>31</v>
      </c>
      <c r="D2" s="17" t="s">
        <v>567</v>
      </c>
      <c r="E2" s="17">
        <v>411833</v>
      </c>
    </row>
    <row r="3" spans="1:5" ht="30" x14ac:dyDescent="0.25">
      <c r="A3" s="17">
        <v>1</v>
      </c>
      <c r="B3" s="17" t="s">
        <v>26</v>
      </c>
      <c r="C3" s="17" t="s">
        <v>31</v>
      </c>
      <c r="D3" s="17" t="s">
        <v>568</v>
      </c>
      <c r="E3" s="17">
        <v>9673798.8699999992</v>
      </c>
    </row>
    <row r="4" spans="1:5" ht="30" x14ac:dyDescent="0.25">
      <c r="A4" s="17">
        <v>1</v>
      </c>
      <c r="B4" s="17" t="s">
        <v>26</v>
      </c>
      <c r="C4" s="17" t="s">
        <v>31</v>
      </c>
      <c r="D4" s="17" t="s">
        <v>561</v>
      </c>
      <c r="E4" s="17">
        <v>250000</v>
      </c>
    </row>
    <row r="5" spans="1:5" ht="30" x14ac:dyDescent="0.25">
      <c r="A5" s="17">
        <v>2</v>
      </c>
      <c r="B5" s="17" t="s">
        <v>19</v>
      </c>
      <c r="C5" s="17" t="s">
        <v>31</v>
      </c>
      <c r="D5" s="17" t="s">
        <v>567</v>
      </c>
      <c r="E5" s="17">
        <v>1012346</v>
      </c>
    </row>
    <row r="6" spans="1:5" ht="30" x14ac:dyDescent="0.25">
      <c r="A6" s="17">
        <v>2</v>
      </c>
      <c r="B6" s="17" t="s">
        <v>19</v>
      </c>
      <c r="C6" s="17" t="s">
        <v>31</v>
      </c>
      <c r="D6" s="17" t="s">
        <v>568</v>
      </c>
      <c r="E6" s="17">
        <v>276419.28999999998</v>
      </c>
    </row>
    <row r="7" spans="1:5" ht="30" x14ac:dyDescent="0.25">
      <c r="A7" s="17">
        <v>2</v>
      </c>
      <c r="B7" s="17" t="s">
        <v>19</v>
      </c>
      <c r="C7" s="17" t="s">
        <v>31</v>
      </c>
      <c r="D7" s="17" t="s">
        <v>561</v>
      </c>
      <c r="E7" s="17">
        <v>129000</v>
      </c>
    </row>
    <row r="8" spans="1:5" ht="30" x14ac:dyDescent="0.25">
      <c r="A8" s="17">
        <v>10</v>
      </c>
      <c r="B8" s="17" t="s">
        <v>128</v>
      </c>
      <c r="C8" s="17" t="s">
        <v>31</v>
      </c>
      <c r="D8" s="17" t="s">
        <v>567</v>
      </c>
      <c r="E8" s="17">
        <v>90530</v>
      </c>
    </row>
    <row r="9" spans="1:5" ht="30" x14ac:dyDescent="0.25">
      <c r="A9" s="17">
        <v>10</v>
      </c>
      <c r="B9" s="17" t="s">
        <v>128</v>
      </c>
      <c r="C9" s="17" t="s">
        <v>31</v>
      </c>
      <c r="D9" s="17" t="s">
        <v>568</v>
      </c>
      <c r="E9" s="17">
        <v>63872.4</v>
      </c>
    </row>
    <row r="10" spans="1:5" ht="30" x14ac:dyDescent="0.25">
      <c r="A10" s="17">
        <v>10</v>
      </c>
      <c r="B10" s="17" t="s">
        <v>128</v>
      </c>
      <c r="C10" s="17" t="s">
        <v>31</v>
      </c>
      <c r="D10" s="17" t="s">
        <v>561</v>
      </c>
      <c r="E10" s="17">
        <v>128777</v>
      </c>
    </row>
    <row r="11" spans="1:5" ht="30" x14ac:dyDescent="0.25">
      <c r="A11" s="17">
        <v>9</v>
      </c>
      <c r="B11" s="17" t="s">
        <v>86</v>
      </c>
      <c r="C11" s="17" t="s">
        <v>31</v>
      </c>
      <c r="D11" s="17" t="s">
        <v>567</v>
      </c>
      <c r="E11" s="17">
        <v>0</v>
      </c>
    </row>
    <row r="12" spans="1:5" ht="30" x14ac:dyDescent="0.25">
      <c r="A12" s="17">
        <v>9</v>
      </c>
      <c r="B12" s="17" t="s">
        <v>86</v>
      </c>
      <c r="C12" s="17" t="s">
        <v>31</v>
      </c>
      <c r="D12" s="17" t="s">
        <v>568</v>
      </c>
      <c r="E12" s="17">
        <v>36357.089999999997</v>
      </c>
    </row>
    <row r="13" spans="1:5" ht="30" x14ac:dyDescent="0.25">
      <c r="A13" s="17">
        <v>9</v>
      </c>
      <c r="B13" s="17" t="s">
        <v>86</v>
      </c>
      <c r="C13" s="17" t="s">
        <v>31</v>
      </c>
      <c r="D13" s="17" t="s">
        <v>561</v>
      </c>
      <c r="E13" s="17">
        <v>750000</v>
      </c>
    </row>
    <row r="14" spans="1:5" ht="30" x14ac:dyDescent="0.25">
      <c r="A14" s="17">
        <v>3</v>
      </c>
      <c r="B14" s="17" t="s">
        <v>81</v>
      </c>
      <c r="C14" s="17" t="s">
        <v>31</v>
      </c>
      <c r="D14" s="17" t="s">
        <v>567</v>
      </c>
      <c r="E14" s="17">
        <v>443901</v>
      </c>
    </row>
    <row r="15" spans="1:5" ht="30" x14ac:dyDescent="0.25">
      <c r="A15" s="17">
        <v>3</v>
      </c>
      <c r="B15" s="17" t="s">
        <v>81</v>
      </c>
      <c r="C15" s="17" t="s">
        <v>31</v>
      </c>
      <c r="D15" s="17" t="s">
        <v>568</v>
      </c>
      <c r="E15" s="17">
        <v>593114.78</v>
      </c>
    </row>
    <row r="16" spans="1:5" ht="30" x14ac:dyDescent="0.25">
      <c r="A16" s="17">
        <v>3</v>
      </c>
      <c r="B16" s="17" t="s">
        <v>81</v>
      </c>
      <c r="C16" s="17" t="s">
        <v>31</v>
      </c>
      <c r="D16" s="17" t="s">
        <v>561</v>
      </c>
      <c r="E16" s="17">
        <v>12365300</v>
      </c>
    </row>
    <row r="17" spans="1:5" ht="30" x14ac:dyDescent="0.25">
      <c r="A17" s="17">
        <v>12</v>
      </c>
      <c r="B17" s="17" t="s">
        <v>106</v>
      </c>
      <c r="C17" s="17" t="s">
        <v>31</v>
      </c>
      <c r="D17" s="17" t="s">
        <v>567</v>
      </c>
      <c r="E17" s="17">
        <v>0</v>
      </c>
    </row>
    <row r="18" spans="1:5" ht="30" x14ac:dyDescent="0.25">
      <c r="A18" s="17">
        <v>12</v>
      </c>
      <c r="B18" s="17" t="s">
        <v>106</v>
      </c>
      <c r="C18" s="17" t="s">
        <v>31</v>
      </c>
      <c r="D18" s="17" t="s">
        <v>568</v>
      </c>
      <c r="E18" s="17">
        <v>22047</v>
      </c>
    </row>
    <row r="19" spans="1:5" ht="30" x14ac:dyDescent="0.25">
      <c r="A19" s="17">
        <v>12</v>
      </c>
      <c r="B19" s="17" t="s">
        <v>106</v>
      </c>
      <c r="C19" s="17" t="s">
        <v>31</v>
      </c>
      <c r="D19" s="17" t="s">
        <v>561</v>
      </c>
      <c r="E19" s="17">
        <v>0</v>
      </c>
    </row>
    <row r="20" spans="1:5" ht="30" x14ac:dyDescent="0.25">
      <c r="A20" s="17">
        <v>6</v>
      </c>
      <c r="B20" s="17" t="s">
        <v>108</v>
      </c>
      <c r="C20" s="17" t="s">
        <v>31</v>
      </c>
      <c r="D20" s="17" t="s">
        <v>567</v>
      </c>
      <c r="E20" s="17">
        <v>0</v>
      </c>
    </row>
    <row r="21" spans="1:5" ht="30" x14ac:dyDescent="0.25">
      <c r="A21" s="17">
        <v>6</v>
      </c>
      <c r="B21" s="17" t="s">
        <v>108</v>
      </c>
      <c r="C21" s="17" t="s">
        <v>31</v>
      </c>
      <c r="D21" s="17" t="s">
        <v>568</v>
      </c>
      <c r="E21" s="17">
        <v>28087.5</v>
      </c>
    </row>
    <row r="22" spans="1:5" ht="30" x14ac:dyDescent="0.25">
      <c r="A22" s="17">
        <v>6</v>
      </c>
      <c r="B22" s="17" t="s">
        <v>108</v>
      </c>
      <c r="C22" s="17" t="s">
        <v>31</v>
      </c>
      <c r="D22" s="17" t="s">
        <v>561</v>
      </c>
      <c r="E22" s="17">
        <v>1250000</v>
      </c>
    </row>
    <row r="23" spans="1:5" ht="30" x14ac:dyDescent="0.25">
      <c r="A23" s="17">
        <v>5</v>
      </c>
      <c r="B23" s="17" t="s">
        <v>88</v>
      </c>
      <c r="C23" s="17" t="s">
        <v>31</v>
      </c>
      <c r="D23" s="17" t="s">
        <v>567</v>
      </c>
      <c r="E23" s="17">
        <v>0</v>
      </c>
    </row>
    <row r="24" spans="1:5" ht="30" x14ac:dyDescent="0.25">
      <c r="A24" s="17">
        <v>5</v>
      </c>
      <c r="B24" s="17" t="s">
        <v>88</v>
      </c>
      <c r="C24" s="17" t="s">
        <v>31</v>
      </c>
      <c r="D24" s="17" t="s">
        <v>568</v>
      </c>
      <c r="E24" s="17">
        <v>417</v>
      </c>
    </row>
    <row r="25" spans="1:5" ht="30" x14ac:dyDescent="0.25">
      <c r="A25" s="17">
        <v>5</v>
      </c>
      <c r="B25" s="17" t="s">
        <v>88</v>
      </c>
      <c r="C25" s="17" t="s">
        <v>31</v>
      </c>
      <c r="D25" s="17" t="s">
        <v>561</v>
      </c>
      <c r="E25" s="17">
        <v>3500000</v>
      </c>
    </row>
    <row r="26" spans="1:5" ht="30" x14ac:dyDescent="0.25">
      <c r="A26" s="17">
        <v>11</v>
      </c>
      <c r="B26" s="17" t="s">
        <v>48</v>
      </c>
      <c r="C26" s="17" t="s">
        <v>31</v>
      </c>
      <c r="D26" s="17" t="s">
        <v>567</v>
      </c>
      <c r="E26" s="17">
        <v>0</v>
      </c>
    </row>
    <row r="27" spans="1:5" ht="30" x14ac:dyDescent="0.25">
      <c r="A27" s="17">
        <v>11</v>
      </c>
      <c r="B27" s="17" t="s">
        <v>48</v>
      </c>
      <c r="C27" s="17" t="s">
        <v>31</v>
      </c>
      <c r="D27" s="17" t="s">
        <v>568</v>
      </c>
      <c r="E27" s="17">
        <v>821261.22</v>
      </c>
    </row>
    <row r="28" spans="1:5" ht="30" x14ac:dyDescent="0.25">
      <c r="A28" s="17">
        <v>11</v>
      </c>
      <c r="B28" s="17" t="s">
        <v>48</v>
      </c>
      <c r="C28" s="17" t="s">
        <v>31</v>
      </c>
      <c r="D28" s="17" t="s">
        <v>561</v>
      </c>
      <c r="E28" s="17">
        <v>0</v>
      </c>
    </row>
    <row r="29" spans="1:5" ht="30" x14ac:dyDescent="0.25">
      <c r="A29" s="17">
        <v>13</v>
      </c>
      <c r="B29" s="17" t="s">
        <v>284</v>
      </c>
      <c r="C29" s="17" t="s">
        <v>31</v>
      </c>
      <c r="D29" s="17" t="s">
        <v>567</v>
      </c>
      <c r="E29" s="17">
        <v>895232</v>
      </c>
    </row>
    <row r="30" spans="1:5" ht="30" x14ac:dyDescent="0.25">
      <c r="A30" s="17">
        <v>13</v>
      </c>
      <c r="B30" s="17" t="s">
        <v>284</v>
      </c>
      <c r="C30" s="17" t="s">
        <v>31</v>
      </c>
      <c r="D30" s="17" t="s">
        <v>568</v>
      </c>
      <c r="E30" s="17">
        <v>1129398.1499999999</v>
      </c>
    </row>
    <row r="31" spans="1:5" ht="30" x14ac:dyDescent="0.25">
      <c r="A31" s="17">
        <v>13</v>
      </c>
      <c r="B31" s="17" t="s">
        <v>284</v>
      </c>
      <c r="C31" s="17" t="s">
        <v>31</v>
      </c>
      <c r="D31" s="17" t="s">
        <v>561</v>
      </c>
      <c r="E31" s="17">
        <v>1040000</v>
      </c>
    </row>
    <row r="32" spans="1:5" ht="30" x14ac:dyDescent="0.25">
      <c r="A32" s="17">
        <v>8</v>
      </c>
      <c r="B32" s="17" t="s">
        <v>282</v>
      </c>
      <c r="C32" s="17" t="s">
        <v>31</v>
      </c>
      <c r="D32" s="17" t="s">
        <v>567</v>
      </c>
      <c r="E32" s="17">
        <v>0</v>
      </c>
    </row>
    <row r="33" spans="1:5" ht="30" x14ac:dyDescent="0.25">
      <c r="A33" s="17">
        <v>8</v>
      </c>
      <c r="B33" s="17" t="s">
        <v>282</v>
      </c>
      <c r="C33" s="17" t="s">
        <v>31</v>
      </c>
      <c r="D33" s="17" t="s">
        <v>568</v>
      </c>
      <c r="E33" s="17">
        <v>0</v>
      </c>
    </row>
    <row r="34" spans="1:5" ht="30" x14ac:dyDescent="0.25">
      <c r="A34" s="17">
        <v>8</v>
      </c>
      <c r="B34" s="17" t="s">
        <v>282</v>
      </c>
      <c r="C34" s="17" t="s">
        <v>31</v>
      </c>
      <c r="D34" s="17" t="s">
        <v>561</v>
      </c>
      <c r="E34" s="17">
        <v>170034</v>
      </c>
    </row>
    <row r="35" spans="1:5" ht="30" x14ac:dyDescent="0.25">
      <c r="A35" s="17">
        <v>4</v>
      </c>
      <c r="B35" s="17" t="s">
        <v>99</v>
      </c>
      <c r="C35" s="17" t="s">
        <v>31</v>
      </c>
      <c r="D35" s="17" t="s">
        <v>567</v>
      </c>
      <c r="E35" s="17">
        <v>0</v>
      </c>
    </row>
    <row r="36" spans="1:5" ht="30" x14ac:dyDescent="0.25">
      <c r="A36" s="17">
        <v>4</v>
      </c>
      <c r="B36" s="17" t="s">
        <v>99</v>
      </c>
      <c r="C36" s="17" t="s">
        <v>31</v>
      </c>
      <c r="D36" s="17" t="s">
        <v>568</v>
      </c>
      <c r="E36" s="17">
        <v>0</v>
      </c>
    </row>
    <row r="37" spans="1:5" ht="30" x14ac:dyDescent="0.25">
      <c r="A37" s="17">
        <v>4</v>
      </c>
      <c r="B37" s="17" t="s">
        <v>99</v>
      </c>
      <c r="C37" s="17" t="s">
        <v>31</v>
      </c>
      <c r="D37" s="17" t="s">
        <v>561</v>
      </c>
      <c r="E37" s="17">
        <v>500000</v>
      </c>
    </row>
    <row r="38" spans="1:5" ht="30" x14ac:dyDescent="0.25">
      <c r="A38" s="17"/>
      <c r="B38" s="17" t="s">
        <v>569</v>
      </c>
      <c r="C38" s="17" t="s">
        <v>31</v>
      </c>
      <c r="D38" s="17" t="s">
        <v>567</v>
      </c>
      <c r="E38" s="17">
        <v>0</v>
      </c>
    </row>
    <row r="39" spans="1:5" ht="30" x14ac:dyDescent="0.25">
      <c r="A39" s="17"/>
      <c r="B39" s="17" t="s">
        <v>569</v>
      </c>
      <c r="C39" s="17" t="s">
        <v>31</v>
      </c>
      <c r="D39" s="17" t="s">
        <v>568</v>
      </c>
      <c r="E39" s="17">
        <v>0</v>
      </c>
    </row>
    <row r="40" spans="1:5" ht="30" x14ac:dyDescent="0.25">
      <c r="A40" s="17"/>
      <c r="B40" s="17" t="s">
        <v>569</v>
      </c>
      <c r="C40" s="17" t="s">
        <v>31</v>
      </c>
      <c r="D40" s="17" t="s">
        <v>561</v>
      </c>
      <c r="E40" s="17">
        <v>0</v>
      </c>
    </row>
    <row r="41" spans="1:5" ht="30" x14ac:dyDescent="0.25">
      <c r="A41" s="17"/>
      <c r="B41" s="17" t="s">
        <v>570</v>
      </c>
      <c r="C41" s="17" t="s">
        <v>31</v>
      </c>
      <c r="D41" s="17" t="s">
        <v>567</v>
      </c>
      <c r="E41" s="17">
        <v>0</v>
      </c>
    </row>
    <row r="42" spans="1:5" ht="30" x14ac:dyDescent="0.25">
      <c r="A42" s="17"/>
      <c r="B42" s="17" t="s">
        <v>570</v>
      </c>
      <c r="C42" s="17" t="s">
        <v>31</v>
      </c>
      <c r="D42" s="17" t="s">
        <v>568</v>
      </c>
      <c r="E42" s="17">
        <v>0</v>
      </c>
    </row>
    <row r="43" spans="1:5" ht="30" x14ac:dyDescent="0.25">
      <c r="A43" s="17"/>
      <c r="B43" s="17" t="s">
        <v>570</v>
      </c>
      <c r="C43" s="17" t="s">
        <v>31</v>
      </c>
      <c r="D43" s="17" t="s">
        <v>561</v>
      </c>
      <c r="E43" s="17">
        <v>0</v>
      </c>
    </row>
    <row r="44" spans="1:5" ht="30" x14ac:dyDescent="0.25">
      <c r="A44" s="17"/>
      <c r="B44" s="17" t="s">
        <v>571</v>
      </c>
      <c r="C44" s="17" t="s">
        <v>31</v>
      </c>
      <c r="D44" s="17" t="s">
        <v>567</v>
      </c>
      <c r="E44" s="17">
        <v>0</v>
      </c>
    </row>
    <row r="45" spans="1:5" ht="30" x14ac:dyDescent="0.25">
      <c r="A45" s="17"/>
      <c r="B45" s="17" t="s">
        <v>571</v>
      </c>
      <c r="C45" s="17" t="s">
        <v>31</v>
      </c>
      <c r="D45" s="17" t="s">
        <v>568</v>
      </c>
      <c r="E45" s="17">
        <v>0</v>
      </c>
    </row>
    <row r="46" spans="1:5" ht="30" x14ac:dyDescent="0.25">
      <c r="A46" s="17"/>
      <c r="B46" s="17" t="s">
        <v>571</v>
      </c>
      <c r="C46" s="17" t="s">
        <v>31</v>
      </c>
      <c r="D46" s="17" t="s">
        <v>561</v>
      </c>
      <c r="E46" s="17">
        <v>0</v>
      </c>
    </row>
    <row r="47" spans="1:5" ht="30" x14ac:dyDescent="0.25">
      <c r="A47" s="17"/>
      <c r="B47" s="17" t="s">
        <v>572</v>
      </c>
      <c r="C47" s="17" t="s">
        <v>31</v>
      </c>
      <c r="D47" s="17" t="s">
        <v>567</v>
      </c>
      <c r="E47" s="17">
        <v>0</v>
      </c>
    </row>
    <row r="48" spans="1:5" ht="30" x14ac:dyDescent="0.25">
      <c r="A48" s="17"/>
      <c r="B48" s="17" t="s">
        <v>572</v>
      </c>
      <c r="C48" s="17" t="s">
        <v>31</v>
      </c>
      <c r="D48" s="17" t="s">
        <v>568</v>
      </c>
      <c r="E48" s="17">
        <v>0</v>
      </c>
    </row>
    <row r="49" spans="1:5" ht="30" x14ac:dyDescent="0.25">
      <c r="A49" s="17"/>
      <c r="B49" s="17" t="s">
        <v>572</v>
      </c>
      <c r="C49" s="17" t="s">
        <v>31</v>
      </c>
      <c r="D49" s="17" t="s">
        <v>561</v>
      </c>
      <c r="E49" s="17">
        <v>0</v>
      </c>
    </row>
    <row r="50" spans="1:5" ht="45" x14ac:dyDescent="0.25">
      <c r="A50" s="17"/>
      <c r="B50" s="17" t="s">
        <v>573</v>
      </c>
      <c r="C50" s="17" t="s">
        <v>31</v>
      </c>
      <c r="D50" s="17" t="s">
        <v>567</v>
      </c>
      <c r="E50" s="17">
        <v>0</v>
      </c>
    </row>
    <row r="51" spans="1:5" ht="45" x14ac:dyDescent="0.25">
      <c r="A51" s="17"/>
      <c r="B51" s="17" t="s">
        <v>573</v>
      </c>
      <c r="C51" s="17" t="s">
        <v>31</v>
      </c>
      <c r="D51" s="17" t="s">
        <v>568</v>
      </c>
      <c r="E51" s="17">
        <v>0</v>
      </c>
    </row>
    <row r="52" spans="1:5" ht="45" x14ac:dyDescent="0.25">
      <c r="A52" s="17"/>
      <c r="B52" s="17" t="s">
        <v>573</v>
      </c>
      <c r="C52" s="17" t="s">
        <v>31</v>
      </c>
      <c r="D52" s="17" t="s">
        <v>561</v>
      </c>
      <c r="E52" s="17">
        <v>0</v>
      </c>
    </row>
    <row r="53" spans="1:5" ht="30" x14ac:dyDescent="0.25">
      <c r="A53" s="17"/>
      <c r="B53" s="17" t="s">
        <v>574</v>
      </c>
      <c r="C53" s="17" t="s">
        <v>31</v>
      </c>
      <c r="D53" s="17" t="s">
        <v>567</v>
      </c>
      <c r="E53" s="17">
        <v>0</v>
      </c>
    </row>
    <row r="54" spans="1:5" ht="30" x14ac:dyDescent="0.25">
      <c r="A54" s="17"/>
      <c r="B54" s="17" t="s">
        <v>574</v>
      </c>
      <c r="C54" s="17" t="s">
        <v>31</v>
      </c>
      <c r="D54" s="17" t="s">
        <v>568</v>
      </c>
      <c r="E54" s="17">
        <v>0</v>
      </c>
    </row>
    <row r="55" spans="1:5" ht="30" x14ac:dyDescent="0.25">
      <c r="A55" s="17"/>
      <c r="B55" s="17" t="s">
        <v>574</v>
      </c>
      <c r="C55" s="17" t="s">
        <v>31</v>
      </c>
      <c r="D55" s="17" t="s">
        <v>561</v>
      </c>
      <c r="E55" s="17">
        <v>0</v>
      </c>
    </row>
    <row r="56" spans="1:5" x14ac:dyDescent="0.25">
      <c r="A56" s="17">
        <v>1</v>
      </c>
      <c r="B56" s="17" t="s">
        <v>26</v>
      </c>
      <c r="C56" s="17" t="s">
        <v>21</v>
      </c>
      <c r="D56" s="17" t="s">
        <v>567</v>
      </c>
      <c r="E56" s="17">
        <v>0</v>
      </c>
    </row>
    <row r="57" spans="1:5" ht="30" x14ac:dyDescent="0.25">
      <c r="A57" s="17">
        <v>1</v>
      </c>
      <c r="B57" s="17" t="s">
        <v>26</v>
      </c>
      <c r="C57" s="17" t="s">
        <v>21</v>
      </c>
      <c r="D57" s="17" t="s">
        <v>568</v>
      </c>
      <c r="E57" s="17">
        <v>1411068.54</v>
      </c>
    </row>
    <row r="58" spans="1:5" x14ac:dyDescent="0.25">
      <c r="A58" s="17">
        <v>1</v>
      </c>
      <c r="B58" s="17" t="s">
        <v>26</v>
      </c>
      <c r="C58" s="17" t="s">
        <v>21</v>
      </c>
      <c r="D58" s="17" t="s">
        <v>561</v>
      </c>
      <c r="E58" s="17">
        <v>12788092</v>
      </c>
    </row>
    <row r="59" spans="1:5" ht="30" x14ac:dyDescent="0.25">
      <c r="A59" s="17">
        <v>2</v>
      </c>
      <c r="B59" s="17" t="s">
        <v>19</v>
      </c>
      <c r="C59" s="17" t="s">
        <v>21</v>
      </c>
      <c r="D59" s="17" t="s">
        <v>567</v>
      </c>
      <c r="E59" s="17">
        <v>0</v>
      </c>
    </row>
    <row r="60" spans="1:5" ht="30" x14ac:dyDescent="0.25">
      <c r="A60" s="17">
        <v>2</v>
      </c>
      <c r="B60" s="17" t="s">
        <v>19</v>
      </c>
      <c r="C60" s="17" t="s">
        <v>21</v>
      </c>
      <c r="D60" s="17" t="s">
        <v>568</v>
      </c>
      <c r="E60" s="17">
        <v>742953.46</v>
      </c>
    </row>
    <row r="61" spans="1:5" ht="30" x14ac:dyDescent="0.25">
      <c r="A61" s="17">
        <v>2</v>
      </c>
      <c r="B61" s="17" t="s">
        <v>19</v>
      </c>
      <c r="C61" s="17" t="s">
        <v>21</v>
      </c>
      <c r="D61" s="17" t="s">
        <v>561</v>
      </c>
      <c r="E61" s="17">
        <v>129902</v>
      </c>
    </row>
    <row r="62" spans="1:5" x14ac:dyDescent="0.25">
      <c r="A62" s="17">
        <v>10</v>
      </c>
      <c r="B62" s="17" t="s">
        <v>128</v>
      </c>
      <c r="C62" s="17" t="s">
        <v>21</v>
      </c>
      <c r="D62" s="17" t="s">
        <v>567</v>
      </c>
      <c r="E62" s="17">
        <v>0</v>
      </c>
    </row>
    <row r="63" spans="1:5" ht="30" x14ac:dyDescent="0.25">
      <c r="A63" s="17">
        <v>10</v>
      </c>
      <c r="B63" s="17" t="s">
        <v>128</v>
      </c>
      <c r="C63" s="17" t="s">
        <v>21</v>
      </c>
      <c r="D63" s="17" t="s">
        <v>568</v>
      </c>
      <c r="E63" s="17">
        <v>0</v>
      </c>
    </row>
    <row r="64" spans="1:5" x14ac:dyDescent="0.25">
      <c r="A64" s="17">
        <v>10</v>
      </c>
      <c r="B64" s="17" t="s">
        <v>128</v>
      </c>
      <c r="C64" s="17" t="s">
        <v>21</v>
      </c>
      <c r="D64" s="17" t="s">
        <v>561</v>
      </c>
      <c r="E64" s="17">
        <v>19888</v>
      </c>
    </row>
    <row r="65" spans="1:5" ht="30" x14ac:dyDescent="0.25">
      <c r="A65" s="17">
        <v>9</v>
      </c>
      <c r="B65" s="17" t="s">
        <v>86</v>
      </c>
      <c r="C65" s="17" t="s">
        <v>21</v>
      </c>
      <c r="D65" s="17" t="s">
        <v>567</v>
      </c>
      <c r="E65" s="17">
        <v>0</v>
      </c>
    </row>
    <row r="66" spans="1:5" ht="30" x14ac:dyDescent="0.25">
      <c r="A66" s="17">
        <v>9</v>
      </c>
      <c r="B66" s="17" t="s">
        <v>86</v>
      </c>
      <c r="C66" s="17" t="s">
        <v>21</v>
      </c>
      <c r="D66" s="17" t="s">
        <v>568</v>
      </c>
      <c r="E66" s="17">
        <v>0</v>
      </c>
    </row>
    <row r="67" spans="1:5" ht="30" x14ac:dyDescent="0.25">
      <c r="A67" s="17">
        <v>9</v>
      </c>
      <c r="B67" s="17" t="s">
        <v>86</v>
      </c>
      <c r="C67" s="17" t="s">
        <v>21</v>
      </c>
      <c r="D67" s="17" t="s">
        <v>561</v>
      </c>
      <c r="E67" s="17">
        <v>1350000</v>
      </c>
    </row>
    <row r="68" spans="1:5" ht="30" x14ac:dyDescent="0.25">
      <c r="A68" s="17">
        <v>3</v>
      </c>
      <c r="B68" s="17" t="s">
        <v>81</v>
      </c>
      <c r="C68" s="17" t="s">
        <v>21</v>
      </c>
      <c r="D68" s="17" t="s">
        <v>567</v>
      </c>
      <c r="E68" s="17">
        <v>0</v>
      </c>
    </row>
    <row r="69" spans="1:5" ht="30" x14ac:dyDescent="0.25">
      <c r="A69" s="17">
        <v>3</v>
      </c>
      <c r="B69" s="17" t="s">
        <v>81</v>
      </c>
      <c r="C69" s="17" t="s">
        <v>21</v>
      </c>
      <c r="D69" s="17" t="s">
        <v>568</v>
      </c>
      <c r="E69" s="17">
        <v>55107.13</v>
      </c>
    </row>
    <row r="70" spans="1:5" ht="30" x14ac:dyDescent="0.25">
      <c r="A70" s="17">
        <v>3</v>
      </c>
      <c r="B70" s="17" t="s">
        <v>81</v>
      </c>
      <c r="C70" s="17" t="s">
        <v>21</v>
      </c>
      <c r="D70" s="17" t="s">
        <v>561</v>
      </c>
      <c r="E70" s="17">
        <v>1278023</v>
      </c>
    </row>
    <row r="71" spans="1:5" ht="30" x14ac:dyDescent="0.25">
      <c r="A71" s="17">
        <v>12</v>
      </c>
      <c r="B71" s="17" t="s">
        <v>106</v>
      </c>
      <c r="C71" s="17" t="s">
        <v>21</v>
      </c>
      <c r="D71" s="17" t="s">
        <v>567</v>
      </c>
      <c r="E71" s="17">
        <v>0</v>
      </c>
    </row>
    <row r="72" spans="1:5" ht="30" x14ac:dyDescent="0.25">
      <c r="A72" s="17">
        <v>12</v>
      </c>
      <c r="B72" s="17" t="s">
        <v>106</v>
      </c>
      <c r="C72" s="17" t="s">
        <v>21</v>
      </c>
      <c r="D72" s="17" t="s">
        <v>568</v>
      </c>
      <c r="E72" s="17">
        <v>0</v>
      </c>
    </row>
    <row r="73" spans="1:5" ht="30" x14ac:dyDescent="0.25">
      <c r="A73" s="17">
        <v>12</v>
      </c>
      <c r="B73" s="17" t="s">
        <v>106</v>
      </c>
      <c r="C73" s="17" t="s">
        <v>21</v>
      </c>
      <c r="D73" s="17" t="s">
        <v>561</v>
      </c>
      <c r="E73" s="17">
        <v>0</v>
      </c>
    </row>
    <row r="74" spans="1:5" ht="30" x14ac:dyDescent="0.25">
      <c r="A74" s="17">
        <v>6</v>
      </c>
      <c r="B74" s="17" t="s">
        <v>108</v>
      </c>
      <c r="C74" s="17" t="s">
        <v>21</v>
      </c>
      <c r="D74" s="17" t="s">
        <v>567</v>
      </c>
      <c r="E74" s="17">
        <v>0</v>
      </c>
    </row>
    <row r="75" spans="1:5" ht="30" x14ac:dyDescent="0.25">
      <c r="A75" s="17">
        <v>6</v>
      </c>
      <c r="B75" s="17" t="s">
        <v>108</v>
      </c>
      <c r="C75" s="17" t="s">
        <v>21</v>
      </c>
      <c r="D75" s="17" t="s">
        <v>568</v>
      </c>
      <c r="E75" s="17">
        <v>743804.31</v>
      </c>
    </row>
    <row r="76" spans="1:5" ht="30" x14ac:dyDescent="0.25">
      <c r="A76" s="17">
        <v>6</v>
      </c>
      <c r="B76" s="17" t="s">
        <v>108</v>
      </c>
      <c r="C76" s="17" t="s">
        <v>21</v>
      </c>
      <c r="D76" s="17" t="s">
        <v>561</v>
      </c>
      <c r="E76" s="17">
        <v>500000</v>
      </c>
    </row>
    <row r="77" spans="1:5" x14ac:dyDescent="0.25">
      <c r="A77" s="17">
        <v>5</v>
      </c>
      <c r="B77" s="17" t="s">
        <v>88</v>
      </c>
      <c r="C77" s="17" t="s">
        <v>21</v>
      </c>
      <c r="D77" s="17" t="s">
        <v>567</v>
      </c>
      <c r="E77" s="17">
        <v>0</v>
      </c>
    </row>
    <row r="78" spans="1:5" ht="30" x14ac:dyDescent="0.25">
      <c r="A78" s="17">
        <v>5</v>
      </c>
      <c r="B78" s="17" t="s">
        <v>88</v>
      </c>
      <c r="C78" s="17" t="s">
        <v>21</v>
      </c>
      <c r="D78" s="17" t="s">
        <v>568</v>
      </c>
      <c r="E78" s="17">
        <v>150230.04999999999</v>
      </c>
    </row>
    <row r="79" spans="1:5" x14ac:dyDescent="0.25">
      <c r="A79" s="17">
        <v>5</v>
      </c>
      <c r="B79" s="17" t="s">
        <v>88</v>
      </c>
      <c r="C79" s="17" t="s">
        <v>21</v>
      </c>
      <c r="D79" s="17" t="s">
        <v>561</v>
      </c>
      <c r="E79" s="17">
        <v>1250000</v>
      </c>
    </row>
    <row r="80" spans="1:5" ht="30" x14ac:dyDescent="0.25">
      <c r="A80" s="17">
        <v>11</v>
      </c>
      <c r="B80" s="17" t="s">
        <v>48</v>
      </c>
      <c r="C80" s="17" t="s">
        <v>21</v>
      </c>
      <c r="D80" s="17" t="s">
        <v>567</v>
      </c>
      <c r="E80" s="17">
        <v>0</v>
      </c>
    </row>
    <row r="81" spans="1:5" ht="30" x14ac:dyDescent="0.25">
      <c r="A81" s="17">
        <v>11</v>
      </c>
      <c r="B81" s="17" t="s">
        <v>48</v>
      </c>
      <c r="C81" s="17" t="s">
        <v>21</v>
      </c>
      <c r="D81" s="17" t="s">
        <v>568</v>
      </c>
      <c r="E81" s="17">
        <v>100000</v>
      </c>
    </row>
    <row r="82" spans="1:5" ht="30" x14ac:dyDescent="0.25">
      <c r="A82" s="17">
        <v>11</v>
      </c>
      <c r="B82" s="17" t="s">
        <v>48</v>
      </c>
      <c r="C82" s="17" t="s">
        <v>21</v>
      </c>
      <c r="D82" s="17" t="s">
        <v>561</v>
      </c>
      <c r="E82" s="17">
        <v>0</v>
      </c>
    </row>
    <row r="83" spans="1:5" ht="30" x14ac:dyDescent="0.25">
      <c r="A83" s="17">
        <v>13</v>
      </c>
      <c r="B83" s="17" t="s">
        <v>284</v>
      </c>
      <c r="C83" s="17" t="s">
        <v>21</v>
      </c>
      <c r="D83" s="17" t="s">
        <v>567</v>
      </c>
      <c r="E83" s="17">
        <v>0</v>
      </c>
    </row>
    <row r="84" spans="1:5" ht="30" x14ac:dyDescent="0.25">
      <c r="A84" s="17">
        <v>13</v>
      </c>
      <c r="B84" s="17" t="s">
        <v>284</v>
      </c>
      <c r="C84" s="17" t="s">
        <v>21</v>
      </c>
      <c r="D84" s="17" t="s">
        <v>568</v>
      </c>
      <c r="E84" s="17">
        <v>328465.82</v>
      </c>
    </row>
    <row r="85" spans="1:5" ht="30" x14ac:dyDescent="0.25">
      <c r="A85" s="17">
        <v>13</v>
      </c>
      <c r="B85" s="17" t="s">
        <v>284</v>
      </c>
      <c r="C85" s="17" t="s">
        <v>21</v>
      </c>
      <c r="D85" s="17" t="s">
        <v>561</v>
      </c>
      <c r="E85" s="17">
        <v>12888</v>
      </c>
    </row>
    <row r="86" spans="1:5" ht="30" x14ac:dyDescent="0.25">
      <c r="A86" s="17">
        <v>8</v>
      </c>
      <c r="B86" s="17" t="s">
        <v>282</v>
      </c>
      <c r="C86" s="17" t="s">
        <v>21</v>
      </c>
      <c r="D86" s="17" t="s">
        <v>567</v>
      </c>
      <c r="E86" s="17">
        <v>0</v>
      </c>
    </row>
    <row r="87" spans="1:5" ht="30" x14ac:dyDescent="0.25">
      <c r="A87" s="17">
        <v>8</v>
      </c>
      <c r="B87" s="17" t="s">
        <v>282</v>
      </c>
      <c r="C87" s="17" t="s">
        <v>21</v>
      </c>
      <c r="D87" s="17" t="s">
        <v>568</v>
      </c>
      <c r="E87" s="17">
        <v>0</v>
      </c>
    </row>
    <row r="88" spans="1:5" ht="30" x14ac:dyDescent="0.25">
      <c r="A88" s="17">
        <v>8</v>
      </c>
      <c r="B88" s="17" t="s">
        <v>282</v>
      </c>
      <c r="C88" s="17" t="s">
        <v>21</v>
      </c>
      <c r="D88" s="17" t="s">
        <v>561</v>
      </c>
      <c r="E88" s="17">
        <v>1345000</v>
      </c>
    </row>
    <row r="89" spans="1:5" x14ac:dyDescent="0.25">
      <c r="A89" s="17">
        <v>4</v>
      </c>
      <c r="B89" s="17" t="s">
        <v>99</v>
      </c>
      <c r="C89" s="17" t="s">
        <v>21</v>
      </c>
      <c r="D89" s="17" t="s">
        <v>567</v>
      </c>
      <c r="E89" s="17">
        <v>0</v>
      </c>
    </row>
    <row r="90" spans="1:5" ht="30" x14ac:dyDescent="0.25">
      <c r="A90" s="17">
        <v>4</v>
      </c>
      <c r="B90" s="17" t="s">
        <v>99</v>
      </c>
      <c r="C90" s="17" t="s">
        <v>21</v>
      </c>
      <c r="D90" s="17" t="s">
        <v>568</v>
      </c>
      <c r="E90" s="17">
        <v>0</v>
      </c>
    </row>
    <row r="91" spans="1:5" x14ac:dyDescent="0.25">
      <c r="A91" s="17">
        <v>4</v>
      </c>
      <c r="B91" s="17" t="s">
        <v>99</v>
      </c>
      <c r="C91" s="17" t="s">
        <v>21</v>
      </c>
      <c r="D91" s="17" t="s">
        <v>561</v>
      </c>
      <c r="E91" s="17">
        <v>1000000</v>
      </c>
    </row>
    <row r="92" spans="1:5" x14ac:dyDescent="0.25">
      <c r="A92" s="17"/>
      <c r="B92" s="17" t="s">
        <v>569</v>
      </c>
      <c r="C92" s="17" t="s">
        <v>21</v>
      </c>
      <c r="D92" s="17" t="s">
        <v>567</v>
      </c>
      <c r="E92" s="17">
        <v>84746</v>
      </c>
    </row>
    <row r="93" spans="1:5" ht="30" x14ac:dyDescent="0.25">
      <c r="A93" s="17"/>
      <c r="B93" s="17" t="s">
        <v>569</v>
      </c>
      <c r="C93" s="17" t="s">
        <v>21</v>
      </c>
      <c r="D93" s="17" t="s">
        <v>568</v>
      </c>
      <c r="E93" s="17">
        <v>0</v>
      </c>
    </row>
    <row r="94" spans="1:5" x14ac:dyDescent="0.25">
      <c r="A94" s="17"/>
      <c r="B94" s="17" t="s">
        <v>569</v>
      </c>
      <c r="C94" s="17" t="s">
        <v>21</v>
      </c>
      <c r="D94" s="17" t="s">
        <v>561</v>
      </c>
      <c r="E94" s="17">
        <v>0</v>
      </c>
    </row>
    <row r="95" spans="1:5" ht="30" x14ac:dyDescent="0.25">
      <c r="A95" s="17"/>
      <c r="B95" s="17" t="s">
        <v>570</v>
      </c>
      <c r="C95" s="17" t="s">
        <v>21</v>
      </c>
      <c r="D95" s="17" t="s">
        <v>567</v>
      </c>
      <c r="E95" s="17">
        <v>0</v>
      </c>
    </row>
    <row r="96" spans="1:5" ht="30" x14ac:dyDescent="0.25">
      <c r="A96" s="17"/>
      <c r="B96" s="17" t="s">
        <v>570</v>
      </c>
      <c r="C96" s="17" t="s">
        <v>21</v>
      </c>
      <c r="D96" s="17" t="s">
        <v>568</v>
      </c>
      <c r="E96" s="17">
        <v>0</v>
      </c>
    </row>
    <row r="97" spans="1:5" ht="30" x14ac:dyDescent="0.25">
      <c r="A97" s="17"/>
      <c r="B97" s="17" t="s">
        <v>570</v>
      </c>
      <c r="C97" s="17" t="s">
        <v>21</v>
      </c>
      <c r="D97" s="17" t="s">
        <v>561</v>
      </c>
      <c r="E97" s="17">
        <v>0</v>
      </c>
    </row>
    <row r="98" spans="1:5" ht="30" x14ac:dyDescent="0.25">
      <c r="A98" s="17"/>
      <c r="B98" s="17" t="s">
        <v>571</v>
      </c>
      <c r="C98" s="17" t="s">
        <v>21</v>
      </c>
      <c r="D98" s="17" t="s">
        <v>567</v>
      </c>
      <c r="E98" s="17">
        <v>224533</v>
      </c>
    </row>
    <row r="99" spans="1:5" ht="30" x14ac:dyDescent="0.25">
      <c r="A99" s="17"/>
      <c r="B99" s="17" t="s">
        <v>571</v>
      </c>
      <c r="C99" s="17" t="s">
        <v>21</v>
      </c>
      <c r="D99" s="17" t="s">
        <v>568</v>
      </c>
      <c r="E99" s="17">
        <v>0</v>
      </c>
    </row>
    <row r="100" spans="1:5" ht="30" x14ac:dyDescent="0.25">
      <c r="A100" s="17"/>
      <c r="B100" s="17" t="s">
        <v>571</v>
      </c>
      <c r="C100" s="17" t="s">
        <v>21</v>
      </c>
      <c r="D100" s="17" t="s">
        <v>561</v>
      </c>
      <c r="E100" s="17">
        <v>0</v>
      </c>
    </row>
    <row r="101" spans="1:5" ht="30" x14ac:dyDescent="0.25">
      <c r="A101" s="17"/>
      <c r="B101" s="17" t="s">
        <v>572</v>
      </c>
      <c r="C101" s="17" t="s">
        <v>21</v>
      </c>
      <c r="D101" s="17" t="s">
        <v>567</v>
      </c>
      <c r="E101" s="17">
        <v>0</v>
      </c>
    </row>
    <row r="102" spans="1:5" ht="30" x14ac:dyDescent="0.25">
      <c r="A102" s="17"/>
      <c r="B102" s="17" t="s">
        <v>572</v>
      </c>
      <c r="C102" s="17" t="s">
        <v>21</v>
      </c>
      <c r="D102" s="17" t="s">
        <v>568</v>
      </c>
      <c r="E102" s="17">
        <v>0</v>
      </c>
    </row>
    <row r="103" spans="1:5" ht="30" x14ac:dyDescent="0.25">
      <c r="A103" s="17"/>
      <c r="B103" s="17" t="s">
        <v>572</v>
      </c>
      <c r="C103" s="17" t="s">
        <v>21</v>
      </c>
      <c r="D103" s="17" t="s">
        <v>561</v>
      </c>
      <c r="E103" s="17">
        <v>0</v>
      </c>
    </row>
    <row r="104" spans="1:5" ht="45" x14ac:dyDescent="0.25">
      <c r="A104" s="17"/>
      <c r="B104" s="17" t="s">
        <v>573</v>
      </c>
      <c r="C104" s="17" t="s">
        <v>21</v>
      </c>
      <c r="D104" s="17" t="s">
        <v>567</v>
      </c>
      <c r="E104" s="17">
        <v>0</v>
      </c>
    </row>
    <row r="105" spans="1:5" ht="45" x14ac:dyDescent="0.25">
      <c r="A105" s="17"/>
      <c r="B105" s="17" t="s">
        <v>573</v>
      </c>
      <c r="C105" s="17" t="s">
        <v>21</v>
      </c>
      <c r="D105" s="17" t="s">
        <v>568</v>
      </c>
      <c r="E105" s="17">
        <v>0</v>
      </c>
    </row>
    <row r="106" spans="1:5" ht="45" x14ac:dyDescent="0.25">
      <c r="A106" s="17"/>
      <c r="B106" s="17" t="s">
        <v>573</v>
      </c>
      <c r="C106" s="17" t="s">
        <v>21</v>
      </c>
      <c r="D106" s="17" t="s">
        <v>561</v>
      </c>
      <c r="E106" s="17">
        <v>0</v>
      </c>
    </row>
    <row r="107" spans="1:5" ht="30" x14ac:dyDescent="0.25">
      <c r="A107" s="17"/>
      <c r="B107" s="17" t="s">
        <v>574</v>
      </c>
      <c r="C107" s="17" t="s">
        <v>21</v>
      </c>
      <c r="D107" s="17" t="s">
        <v>567</v>
      </c>
      <c r="E107" s="17">
        <v>260536</v>
      </c>
    </row>
    <row r="108" spans="1:5" ht="30" x14ac:dyDescent="0.25">
      <c r="A108" s="17"/>
      <c r="B108" s="17" t="s">
        <v>574</v>
      </c>
      <c r="C108" s="17" t="s">
        <v>21</v>
      </c>
      <c r="D108" s="17" t="s">
        <v>568</v>
      </c>
      <c r="E108" s="17">
        <v>0</v>
      </c>
    </row>
    <row r="109" spans="1:5" ht="30" x14ac:dyDescent="0.25">
      <c r="A109" s="17"/>
      <c r="B109" s="17" t="s">
        <v>574</v>
      </c>
      <c r="C109" s="17" t="s">
        <v>21</v>
      </c>
      <c r="D109" s="17" t="s">
        <v>561</v>
      </c>
      <c r="E109" s="17">
        <v>0</v>
      </c>
    </row>
    <row r="110" spans="1:5" x14ac:dyDescent="0.25">
      <c r="A110" s="17">
        <v>1</v>
      </c>
      <c r="B110" s="17" t="s">
        <v>26</v>
      </c>
      <c r="C110" s="17" t="s">
        <v>28</v>
      </c>
      <c r="D110" s="17" t="s">
        <v>567</v>
      </c>
      <c r="E110" s="17">
        <v>0</v>
      </c>
    </row>
    <row r="111" spans="1:5" ht="30" x14ac:dyDescent="0.25">
      <c r="A111" s="17">
        <v>1</v>
      </c>
      <c r="B111" s="17" t="s">
        <v>26</v>
      </c>
      <c r="C111" s="17" t="s">
        <v>28</v>
      </c>
      <c r="D111" s="17" t="s">
        <v>568</v>
      </c>
      <c r="E111" s="17">
        <v>4356882.6900000004</v>
      </c>
    </row>
    <row r="112" spans="1:5" x14ac:dyDescent="0.25">
      <c r="A112" s="17">
        <v>1</v>
      </c>
      <c r="B112" s="17" t="s">
        <v>26</v>
      </c>
      <c r="C112" s="17" t="s">
        <v>28</v>
      </c>
      <c r="D112" s="17" t="s">
        <v>561</v>
      </c>
      <c r="E112" s="17">
        <v>1500000</v>
      </c>
    </row>
    <row r="113" spans="1:5" ht="30" x14ac:dyDescent="0.25">
      <c r="A113" s="17">
        <v>2</v>
      </c>
      <c r="B113" s="17" t="s">
        <v>19</v>
      </c>
      <c r="C113" s="17" t="s">
        <v>28</v>
      </c>
      <c r="D113" s="17" t="s">
        <v>567</v>
      </c>
      <c r="E113" s="17">
        <v>0</v>
      </c>
    </row>
    <row r="114" spans="1:5" ht="30" x14ac:dyDescent="0.25">
      <c r="A114" s="17">
        <v>2</v>
      </c>
      <c r="B114" s="17" t="s">
        <v>19</v>
      </c>
      <c r="C114" s="17" t="s">
        <v>28</v>
      </c>
      <c r="D114" s="17" t="s">
        <v>568</v>
      </c>
      <c r="E114" s="17">
        <v>109812.12</v>
      </c>
    </row>
    <row r="115" spans="1:5" ht="30" x14ac:dyDescent="0.25">
      <c r="A115" s="17">
        <v>2</v>
      </c>
      <c r="B115" s="17" t="s">
        <v>19</v>
      </c>
      <c r="C115" s="17" t="s">
        <v>28</v>
      </c>
      <c r="D115" s="17" t="s">
        <v>561</v>
      </c>
      <c r="E115" s="17">
        <v>1289000</v>
      </c>
    </row>
    <row r="116" spans="1:5" x14ac:dyDescent="0.25">
      <c r="A116" s="17">
        <v>10</v>
      </c>
      <c r="B116" s="17" t="s">
        <v>128</v>
      </c>
      <c r="C116" s="17" t="s">
        <v>28</v>
      </c>
      <c r="D116" s="17" t="s">
        <v>567</v>
      </c>
      <c r="E116" s="17">
        <v>0</v>
      </c>
    </row>
    <row r="117" spans="1:5" ht="30" x14ac:dyDescent="0.25">
      <c r="A117" s="17">
        <v>10</v>
      </c>
      <c r="B117" s="17" t="s">
        <v>128</v>
      </c>
      <c r="C117" s="17" t="s">
        <v>28</v>
      </c>
      <c r="D117" s="17" t="s">
        <v>568</v>
      </c>
      <c r="E117" s="17">
        <v>5061503.1500000004</v>
      </c>
    </row>
    <row r="118" spans="1:5" x14ac:dyDescent="0.25">
      <c r="A118" s="17">
        <v>10</v>
      </c>
      <c r="B118" s="17" t="s">
        <v>128</v>
      </c>
      <c r="C118" s="17" t="s">
        <v>28</v>
      </c>
      <c r="D118" s="17" t="s">
        <v>561</v>
      </c>
      <c r="E118" s="17">
        <v>198882</v>
      </c>
    </row>
    <row r="119" spans="1:5" ht="30" x14ac:dyDescent="0.25">
      <c r="A119" s="17">
        <v>9</v>
      </c>
      <c r="B119" s="17" t="s">
        <v>86</v>
      </c>
      <c r="C119" s="17" t="s">
        <v>28</v>
      </c>
      <c r="D119" s="17" t="s">
        <v>567</v>
      </c>
      <c r="E119" s="17">
        <v>0</v>
      </c>
    </row>
    <row r="120" spans="1:5" ht="30" x14ac:dyDescent="0.25">
      <c r="A120" s="17">
        <v>9</v>
      </c>
      <c r="B120" s="17" t="s">
        <v>86</v>
      </c>
      <c r="C120" s="17" t="s">
        <v>28</v>
      </c>
      <c r="D120" s="17" t="s">
        <v>568</v>
      </c>
      <c r="E120" s="17">
        <v>29928.34</v>
      </c>
    </row>
    <row r="121" spans="1:5" ht="30" x14ac:dyDescent="0.25">
      <c r="A121" s="17">
        <v>9</v>
      </c>
      <c r="B121" s="17" t="s">
        <v>86</v>
      </c>
      <c r="C121" s="17" t="s">
        <v>28</v>
      </c>
      <c r="D121" s="17" t="s">
        <v>561</v>
      </c>
      <c r="E121" s="17">
        <v>750000</v>
      </c>
    </row>
    <row r="122" spans="1:5" ht="30" x14ac:dyDescent="0.25">
      <c r="A122" s="17">
        <v>3</v>
      </c>
      <c r="B122" s="17" t="s">
        <v>81</v>
      </c>
      <c r="C122" s="17" t="s">
        <v>28</v>
      </c>
      <c r="D122" s="17" t="s">
        <v>567</v>
      </c>
      <c r="E122" s="17">
        <v>0</v>
      </c>
    </row>
    <row r="123" spans="1:5" ht="30" x14ac:dyDescent="0.25">
      <c r="A123" s="17">
        <v>3</v>
      </c>
      <c r="B123" s="17" t="s">
        <v>81</v>
      </c>
      <c r="C123" s="17" t="s">
        <v>28</v>
      </c>
      <c r="D123" s="17" t="s">
        <v>568</v>
      </c>
      <c r="E123" s="17">
        <v>6413431.4100000001</v>
      </c>
    </row>
    <row r="124" spans="1:5" ht="30" x14ac:dyDescent="0.25">
      <c r="A124" s="17">
        <v>3</v>
      </c>
      <c r="B124" s="17" t="s">
        <v>81</v>
      </c>
      <c r="C124" s="17" t="s">
        <v>28</v>
      </c>
      <c r="D124" s="17" t="s">
        <v>561</v>
      </c>
      <c r="E124" s="17">
        <v>12900</v>
      </c>
    </row>
    <row r="125" spans="1:5" ht="30" x14ac:dyDescent="0.25">
      <c r="A125" s="17">
        <v>12</v>
      </c>
      <c r="B125" s="17" t="s">
        <v>106</v>
      </c>
      <c r="C125" s="17" t="s">
        <v>28</v>
      </c>
      <c r="D125" s="17" t="s">
        <v>567</v>
      </c>
      <c r="E125" s="17">
        <v>0</v>
      </c>
    </row>
    <row r="126" spans="1:5" ht="30" x14ac:dyDescent="0.25">
      <c r="A126" s="17">
        <v>12</v>
      </c>
      <c r="B126" s="17" t="s">
        <v>106</v>
      </c>
      <c r="C126" s="17" t="s">
        <v>28</v>
      </c>
      <c r="D126" s="17" t="s">
        <v>568</v>
      </c>
      <c r="E126" s="17">
        <v>902809.59999999998</v>
      </c>
    </row>
    <row r="127" spans="1:5" ht="30" x14ac:dyDescent="0.25">
      <c r="A127" s="17">
        <v>12</v>
      </c>
      <c r="B127" s="17" t="s">
        <v>106</v>
      </c>
      <c r="C127" s="17" t="s">
        <v>28</v>
      </c>
      <c r="D127" s="17" t="s">
        <v>561</v>
      </c>
      <c r="E127" s="17">
        <v>0</v>
      </c>
    </row>
    <row r="128" spans="1:5" ht="30" x14ac:dyDescent="0.25">
      <c r="A128" s="17">
        <v>6</v>
      </c>
      <c r="B128" s="17" t="s">
        <v>108</v>
      </c>
      <c r="C128" s="17" t="s">
        <v>28</v>
      </c>
      <c r="D128" s="17" t="s">
        <v>567</v>
      </c>
      <c r="E128" s="17">
        <v>0</v>
      </c>
    </row>
    <row r="129" spans="1:5" ht="30" x14ac:dyDescent="0.25">
      <c r="A129" s="17">
        <v>6</v>
      </c>
      <c r="B129" s="17" t="s">
        <v>108</v>
      </c>
      <c r="C129" s="17" t="s">
        <v>28</v>
      </c>
      <c r="D129" s="17" t="s">
        <v>568</v>
      </c>
      <c r="E129" s="17">
        <v>369095.49</v>
      </c>
    </row>
    <row r="130" spans="1:5" ht="30" x14ac:dyDescent="0.25">
      <c r="A130" s="17">
        <v>6</v>
      </c>
      <c r="B130" s="17" t="s">
        <v>108</v>
      </c>
      <c r="C130" s="17" t="s">
        <v>28</v>
      </c>
      <c r="D130" s="17" t="s">
        <v>561</v>
      </c>
      <c r="E130" s="17">
        <v>500000</v>
      </c>
    </row>
    <row r="131" spans="1:5" x14ac:dyDescent="0.25">
      <c r="A131" s="17">
        <v>5</v>
      </c>
      <c r="B131" s="17" t="s">
        <v>88</v>
      </c>
      <c r="C131" s="17" t="s">
        <v>28</v>
      </c>
      <c r="D131" s="17" t="s">
        <v>567</v>
      </c>
      <c r="E131" s="17">
        <v>0</v>
      </c>
    </row>
    <row r="132" spans="1:5" ht="30" x14ac:dyDescent="0.25">
      <c r="A132" s="17">
        <v>5</v>
      </c>
      <c r="B132" s="17" t="s">
        <v>88</v>
      </c>
      <c r="C132" s="17" t="s">
        <v>28</v>
      </c>
      <c r="D132" s="17" t="s">
        <v>568</v>
      </c>
      <c r="E132" s="17">
        <v>149485.39000000001</v>
      </c>
    </row>
    <row r="133" spans="1:5" x14ac:dyDescent="0.25">
      <c r="A133" s="17">
        <v>5</v>
      </c>
      <c r="B133" s="17" t="s">
        <v>88</v>
      </c>
      <c r="C133" s="17" t="s">
        <v>28</v>
      </c>
      <c r="D133" s="17" t="s">
        <v>561</v>
      </c>
      <c r="E133" s="17">
        <v>750000</v>
      </c>
    </row>
    <row r="134" spans="1:5" ht="30" x14ac:dyDescent="0.25">
      <c r="A134" s="17">
        <v>11</v>
      </c>
      <c r="B134" s="17" t="s">
        <v>48</v>
      </c>
      <c r="C134" s="17" t="s">
        <v>28</v>
      </c>
      <c r="D134" s="17" t="s">
        <v>567</v>
      </c>
      <c r="E134" s="17">
        <v>0</v>
      </c>
    </row>
    <row r="135" spans="1:5" ht="30" x14ac:dyDescent="0.25">
      <c r="A135" s="17">
        <v>11</v>
      </c>
      <c r="B135" s="17" t="s">
        <v>48</v>
      </c>
      <c r="C135" s="17" t="s">
        <v>28</v>
      </c>
      <c r="D135" s="17" t="s">
        <v>568</v>
      </c>
      <c r="E135" s="17">
        <v>452577.19</v>
      </c>
    </row>
    <row r="136" spans="1:5" x14ac:dyDescent="0.25">
      <c r="A136" s="17">
        <v>11</v>
      </c>
      <c r="B136" s="17" t="s">
        <v>48</v>
      </c>
      <c r="C136" s="17" t="s">
        <v>28</v>
      </c>
      <c r="D136" s="17" t="s">
        <v>561</v>
      </c>
      <c r="E136" s="17">
        <v>0</v>
      </c>
    </row>
    <row r="137" spans="1:5" x14ac:dyDescent="0.25">
      <c r="A137" s="17">
        <v>13</v>
      </c>
      <c r="B137" s="17" t="s">
        <v>284</v>
      </c>
      <c r="C137" s="17" t="s">
        <v>28</v>
      </c>
      <c r="D137" s="17" t="s">
        <v>567</v>
      </c>
      <c r="E137" s="17">
        <v>1549162</v>
      </c>
    </row>
    <row r="138" spans="1:5" ht="30" x14ac:dyDescent="0.25">
      <c r="A138" s="17">
        <v>13</v>
      </c>
      <c r="B138" s="17" t="s">
        <v>284</v>
      </c>
      <c r="C138" s="17" t="s">
        <v>28</v>
      </c>
      <c r="D138" s="17" t="s">
        <v>568</v>
      </c>
      <c r="E138" s="17">
        <v>144957.51</v>
      </c>
    </row>
    <row r="139" spans="1:5" x14ac:dyDescent="0.25">
      <c r="A139" s="17">
        <v>13</v>
      </c>
      <c r="B139" s="17" t="s">
        <v>284</v>
      </c>
      <c r="C139" s="17" t="s">
        <v>28</v>
      </c>
      <c r="D139" s="17" t="s">
        <v>561</v>
      </c>
      <c r="E139" s="17">
        <v>5010000</v>
      </c>
    </row>
    <row r="140" spans="1:5" x14ac:dyDescent="0.25">
      <c r="A140" s="17">
        <v>8</v>
      </c>
      <c r="B140" s="17" t="s">
        <v>282</v>
      </c>
      <c r="C140" s="17" t="s">
        <v>28</v>
      </c>
      <c r="D140" s="17" t="s">
        <v>567</v>
      </c>
      <c r="E140" s="17">
        <v>0</v>
      </c>
    </row>
    <row r="141" spans="1:5" ht="30" x14ac:dyDescent="0.25">
      <c r="A141" s="17">
        <v>8</v>
      </c>
      <c r="B141" s="17" t="s">
        <v>282</v>
      </c>
      <c r="C141" s="17" t="s">
        <v>28</v>
      </c>
      <c r="D141" s="17" t="s">
        <v>568</v>
      </c>
      <c r="E141" s="17">
        <v>130049.5</v>
      </c>
    </row>
    <row r="142" spans="1:5" x14ac:dyDescent="0.25">
      <c r="A142" s="17">
        <v>8</v>
      </c>
      <c r="B142" s="17" t="s">
        <v>282</v>
      </c>
      <c r="C142" s="17" t="s">
        <v>28</v>
      </c>
      <c r="D142" s="17" t="s">
        <v>561</v>
      </c>
      <c r="E142" s="17">
        <v>1298673</v>
      </c>
    </row>
    <row r="143" spans="1:5" x14ac:dyDescent="0.25">
      <c r="A143" s="17">
        <v>4</v>
      </c>
      <c r="B143" s="17" t="s">
        <v>99</v>
      </c>
      <c r="C143" s="17" t="s">
        <v>28</v>
      </c>
      <c r="D143" s="17" t="s">
        <v>567</v>
      </c>
      <c r="E143" s="17">
        <v>0</v>
      </c>
    </row>
    <row r="144" spans="1:5" ht="30" x14ac:dyDescent="0.25">
      <c r="A144" s="17">
        <v>4</v>
      </c>
      <c r="B144" s="17" t="s">
        <v>99</v>
      </c>
      <c r="C144" s="17" t="s">
        <v>28</v>
      </c>
      <c r="D144" s="17" t="s">
        <v>568</v>
      </c>
      <c r="E144" s="17">
        <v>386738.25</v>
      </c>
    </row>
    <row r="145" spans="1:5" x14ac:dyDescent="0.25">
      <c r="A145" s="17">
        <v>4</v>
      </c>
      <c r="B145" s="17" t="s">
        <v>99</v>
      </c>
      <c r="C145" s="17" t="s">
        <v>28</v>
      </c>
      <c r="D145" s="17" t="s">
        <v>561</v>
      </c>
      <c r="E145" s="17">
        <v>1010000</v>
      </c>
    </row>
    <row r="146" spans="1:5" x14ac:dyDescent="0.25">
      <c r="A146" s="17"/>
      <c r="B146" s="17" t="s">
        <v>569</v>
      </c>
      <c r="C146" s="17" t="s">
        <v>28</v>
      </c>
      <c r="D146" s="17" t="s">
        <v>567</v>
      </c>
      <c r="E146" s="17">
        <v>0</v>
      </c>
    </row>
    <row r="147" spans="1:5" ht="30" x14ac:dyDescent="0.25">
      <c r="A147" s="17"/>
      <c r="B147" s="17" t="s">
        <v>569</v>
      </c>
      <c r="C147" s="17" t="s">
        <v>28</v>
      </c>
      <c r="D147" s="17" t="s">
        <v>568</v>
      </c>
      <c r="E147" s="17">
        <v>0</v>
      </c>
    </row>
    <row r="148" spans="1:5" x14ac:dyDescent="0.25">
      <c r="A148" s="17"/>
      <c r="B148" s="17" t="s">
        <v>569</v>
      </c>
      <c r="C148" s="17" t="s">
        <v>28</v>
      </c>
      <c r="D148" s="17" t="s">
        <v>561</v>
      </c>
      <c r="E148" s="17">
        <v>0</v>
      </c>
    </row>
    <row r="149" spans="1:5" x14ac:dyDescent="0.25">
      <c r="A149" s="17"/>
      <c r="B149" s="17" t="s">
        <v>570</v>
      </c>
      <c r="C149" s="17" t="s">
        <v>28</v>
      </c>
      <c r="D149" s="17" t="s">
        <v>567</v>
      </c>
      <c r="E149" s="17">
        <v>4351921</v>
      </c>
    </row>
    <row r="150" spans="1:5" ht="30" x14ac:dyDescent="0.25">
      <c r="A150" s="17"/>
      <c r="B150" s="17" t="s">
        <v>570</v>
      </c>
      <c r="C150" s="17" t="s">
        <v>28</v>
      </c>
      <c r="D150" s="17" t="s">
        <v>568</v>
      </c>
      <c r="E150" s="17">
        <v>0</v>
      </c>
    </row>
    <row r="151" spans="1:5" x14ac:dyDescent="0.25">
      <c r="A151" s="17"/>
      <c r="B151" s="17" t="s">
        <v>570</v>
      </c>
      <c r="C151" s="17" t="s">
        <v>28</v>
      </c>
      <c r="D151" s="17" t="s">
        <v>561</v>
      </c>
      <c r="E151" s="17">
        <v>0</v>
      </c>
    </row>
    <row r="152" spans="1:5" x14ac:dyDescent="0.25">
      <c r="A152" s="17"/>
      <c r="B152" s="17" t="s">
        <v>571</v>
      </c>
      <c r="C152" s="17" t="s">
        <v>28</v>
      </c>
      <c r="D152" s="17" t="s">
        <v>567</v>
      </c>
      <c r="E152" s="17">
        <v>56098</v>
      </c>
    </row>
    <row r="153" spans="1:5" ht="30" x14ac:dyDescent="0.25">
      <c r="A153" s="17"/>
      <c r="B153" s="17" t="s">
        <v>571</v>
      </c>
      <c r="C153" s="17" t="s">
        <v>28</v>
      </c>
      <c r="D153" s="17" t="s">
        <v>568</v>
      </c>
      <c r="E153" s="17">
        <v>0</v>
      </c>
    </row>
    <row r="154" spans="1:5" x14ac:dyDescent="0.25">
      <c r="A154" s="17"/>
      <c r="B154" s="17" t="s">
        <v>571</v>
      </c>
      <c r="C154" s="17" t="s">
        <v>28</v>
      </c>
      <c r="D154" s="17" t="s">
        <v>561</v>
      </c>
      <c r="E154" s="17">
        <v>0</v>
      </c>
    </row>
    <row r="155" spans="1:5" x14ac:dyDescent="0.25">
      <c r="A155" s="17"/>
      <c r="B155" s="17" t="s">
        <v>572</v>
      </c>
      <c r="C155" s="17" t="s">
        <v>28</v>
      </c>
      <c r="D155" s="17" t="s">
        <v>567</v>
      </c>
      <c r="E155" s="17">
        <v>1981422</v>
      </c>
    </row>
    <row r="156" spans="1:5" ht="30" x14ac:dyDescent="0.25">
      <c r="A156" s="17"/>
      <c r="B156" s="17" t="s">
        <v>572</v>
      </c>
      <c r="C156" s="17" t="s">
        <v>28</v>
      </c>
      <c r="D156" s="17" t="s">
        <v>568</v>
      </c>
      <c r="E156" s="17">
        <v>0</v>
      </c>
    </row>
    <row r="157" spans="1:5" x14ac:dyDescent="0.25">
      <c r="A157" s="17"/>
      <c r="B157" s="17" t="s">
        <v>572</v>
      </c>
      <c r="C157" s="17" t="s">
        <v>28</v>
      </c>
      <c r="D157" s="17" t="s">
        <v>561</v>
      </c>
      <c r="E157" s="17">
        <v>0</v>
      </c>
    </row>
    <row r="158" spans="1:5" ht="30" x14ac:dyDescent="0.25">
      <c r="A158" s="17"/>
      <c r="B158" s="17" t="s">
        <v>573</v>
      </c>
      <c r="C158" s="17" t="s">
        <v>28</v>
      </c>
      <c r="D158" s="17" t="s">
        <v>567</v>
      </c>
      <c r="E158" s="17">
        <v>305707</v>
      </c>
    </row>
    <row r="159" spans="1:5" ht="30" x14ac:dyDescent="0.25">
      <c r="A159" s="17"/>
      <c r="B159" s="17" t="s">
        <v>573</v>
      </c>
      <c r="C159" s="17" t="s">
        <v>28</v>
      </c>
      <c r="D159" s="17" t="s">
        <v>568</v>
      </c>
      <c r="E159" s="17">
        <v>0</v>
      </c>
    </row>
    <row r="160" spans="1:5" ht="30" x14ac:dyDescent="0.25">
      <c r="A160" s="17"/>
      <c r="B160" s="17" t="s">
        <v>573</v>
      </c>
      <c r="C160" s="17" t="s">
        <v>28</v>
      </c>
      <c r="D160" s="17" t="s">
        <v>561</v>
      </c>
      <c r="E160" s="17">
        <v>0</v>
      </c>
    </row>
    <row r="161" spans="1:5" x14ac:dyDescent="0.25">
      <c r="A161" s="17"/>
      <c r="B161" s="17" t="s">
        <v>574</v>
      </c>
      <c r="C161" s="17" t="s">
        <v>28</v>
      </c>
      <c r="D161" s="17" t="s">
        <v>567</v>
      </c>
      <c r="E161" s="17">
        <v>0</v>
      </c>
    </row>
    <row r="162" spans="1:5" ht="30" x14ac:dyDescent="0.25">
      <c r="A162" s="17"/>
      <c r="B162" s="17" t="s">
        <v>574</v>
      </c>
      <c r="C162" s="17" t="s">
        <v>28</v>
      </c>
      <c r="D162" s="17" t="s">
        <v>568</v>
      </c>
      <c r="E162" s="17">
        <v>0</v>
      </c>
    </row>
    <row r="163" spans="1:5" x14ac:dyDescent="0.25">
      <c r="A163" s="17"/>
      <c r="B163" s="17" t="s">
        <v>574</v>
      </c>
      <c r="C163" s="17" t="s">
        <v>28</v>
      </c>
      <c r="D163" s="17" t="s">
        <v>561</v>
      </c>
      <c r="E163" s="17">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043A-012D-4E5D-A8F0-328464A06978}">
  <dimension ref="A1:M50"/>
  <sheetViews>
    <sheetView workbookViewId="0">
      <selection activeCell="A20" sqref="A20"/>
    </sheetView>
  </sheetViews>
  <sheetFormatPr defaultRowHeight="15" x14ac:dyDescent="0.25"/>
  <cols>
    <col min="1" max="1" width="19.7109375" customWidth="1"/>
    <col min="2" max="2" width="16.42578125" customWidth="1"/>
    <col min="3" max="3" width="16" customWidth="1"/>
    <col min="4" max="4" width="19.28515625" customWidth="1"/>
    <col min="5" max="5" width="19.140625" customWidth="1"/>
    <col min="6" max="6" width="18.42578125" customWidth="1"/>
    <col min="7" max="7" width="14.28515625" customWidth="1"/>
    <col min="8" max="8" width="26.5703125" customWidth="1"/>
    <col min="9" max="9" width="20.28515625" customWidth="1"/>
    <col min="10" max="10" width="11" customWidth="1"/>
    <col min="11" max="11" width="16.140625" customWidth="1"/>
    <col min="12" max="12" width="20.28515625" customWidth="1"/>
    <col min="13" max="13" width="57" customWidth="1"/>
  </cols>
  <sheetData>
    <row r="1" spans="1:13" x14ac:dyDescent="0.25">
      <c r="A1" t="s">
        <v>322</v>
      </c>
      <c r="B1" t="s">
        <v>323</v>
      </c>
      <c r="C1" t="s">
        <v>324</v>
      </c>
      <c r="D1" t="s">
        <v>269</v>
      </c>
      <c r="E1" t="s">
        <v>325</v>
      </c>
      <c r="F1" t="s">
        <v>326</v>
      </c>
      <c r="G1" t="s">
        <v>327</v>
      </c>
      <c r="H1" t="s">
        <v>328</v>
      </c>
      <c r="I1" t="s">
        <v>329</v>
      </c>
      <c r="J1" t="s">
        <v>330</v>
      </c>
      <c r="K1" t="s">
        <v>5</v>
      </c>
      <c r="L1" t="s">
        <v>331</v>
      </c>
      <c r="M1" t="s">
        <v>332</v>
      </c>
    </row>
    <row r="2" spans="1:13" x14ac:dyDescent="0.25">
      <c r="A2" t="s">
        <v>333</v>
      </c>
      <c r="B2" t="s">
        <v>334</v>
      </c>
      <c r="C2">
        <v>3</v>
      </c>
      <c r="D2" t="s">
        <v>81</v>
      </c>
      <c r="E2">
        <v>8000000</v>
      </c>
      <c r="F2">
        <v>400000</v>
      </c>
      <c r="G2" s="1">
        <v>43782</v>
      </c>
      <c r="H2" t="s">
        <v>335</v>
      </c>
      <c r="I2" t="s">
        <v>20</v>
      </c>
      <c r="J2" t="s">
        <v>76</v>
      </c>
      <c r="K2" t="s">
        <v>58</v>
      </c>
      <c r="L2" t="s">
        <v>336</v>
      </c>
      <c r="M2" t="s">
        <v>337</v>
      </c>
    </row>
    <row r="3" spans="1:13" x14ac:dyDescent="0.25">
      <c r="A3" t="s">
        <v>338</v>
      </c>
      <c r="B3" t="s">
        <v>339</v>
      </c>
      <c r="C3">
        <v>1</v>
      </c>
      <c r="D3" t="s">
        <v>26</v>
      </c>
      <c r="E3">
        <v>200000</v>
      </c>
      <c r="F3">
        <v>30000</v>
      </c>
      <c r="G3" s="1">
        <v>43921</v>
      </c>
      <c r="H3" t="s">
        <v>335</v>
      </c>
      <c r="I3" t="s">
        <v>20</v>
      </c>
      <c r="J3" t="s">
        <v>76</v>
      </c>
      <c r="K3" t="s">
        <v>58</v>
      </c>
      <c r="L3" t="s">
        <v>336</v>
      </c>
      <c r="M3" t="s">
        <v>340</v>
      </c>
    </row>
    <row r="4" spans="1:13" x14ac:dyDescent="0.25">
      <c r="A4" t="s">
        <v>341</v>
      </c>
      <c r="B4" t="s">
        <v>342</v>
      </c>
      <c r="C4">
        <v>1</v>
      </c>
      <c r="D4" t="s">
        <v>26</v>
      </c>
      <c r="E4">
        <v>0</v>
      </c>
      <c r="F4">
        <v>100000</v>
      </c>
      <c r="G4" s="1">
        <v>44012</v>
      </c>
      <c r="H4" t="s">
        <v>335</v>
      </c>
      <c r="I4" t="s">
        <v>20</v>
      </c>
      <c r="J4" t="s">
        <v>18</v>
      </c>
      <c r="K4" t="s">
        <v>18</v>
      </c>
      <c r="L4" t="s">
        <v>343</v>
      </c>
      <c r="M4" t="s">
        <v>344</v>
      </c>
    </row>
    <row r="5" spans="1:13" x14ac:dyDescent="0.25">
      <c r="A5" t="s">
        <v>345</v>
      </c>
      <c r="B5" t="s">
        <v>346</v>
      </c>
      <c r="C5">
        <v>1</v>
      </c>
      <c r="D5" t="s">
        <v>26</v>
      </c>
      <c r="E5">
        <v>0</v>
      </c>
      <c r="F5">
        <v>100000</v>
      </c>
      <c r="G5" s="1">
        <v>43921</v>
      </c>
      <c r="H5" t="s">
        <v>335</v>
      </c>
      <c r="I5" t="s">
        <v>20</v>
      </c>
      <c r="J5" t="s">
        <v>18</v>
      </c>
      <c r="K5" t="s">
        <v>18</v>
      </c>
      <c r="L5" t="s">
        <v>343</v>
      </c>
      <c r="M5" t="s">
        <v>344</v>
      </c>
    </row>
    <row r="6" spans="1:13" x14ac:dyDescent="0.25">
      <c r="A6" t="s">
        <v>347</v>
      </c>
      <c r="B6" t="s">
        <v>348</v>
      </c>
      <c r="C6">
        <v>1</v>
      </c>
      <c r="D6" t="s">
        <v>26</v>
      </c>
      <c r="E6">
        <v>1200000</v>
      </c>
      <c r="F6">
        <v>100000</v>
      </c>
      <c r="G6" s="1">
        <v>43921</v>
      </c>
      <c r="H6" t="s">
        <v>335</v>
      </c>
      <c r="I6" t="s">
        <v>20</v>
      </c>
      <c r="J6" t="s">
        <v>100</v>
      </c>
      <c r="K6" t="s">
        <v>43</v>
      </c>
      <c r="L6" t="s">
        <v>43</v>
      </c>
      <c r="M6" t="s">
        <v>349</v>
      </c>
    </row>
    <row r="7" spans="1:13" x14ac:dyDescent="0.25">
      <c r="A7" t="s">
        <v>350</v>
      </c>
      <c r="B7" t="s">
        <v>351</v>
      </c>
      <c r="C7">
        <v>1</v>
      </c>
      <c r="D7" t="s">
        <v>26</v>
      </c>
      <c r="E7">
        <v>0</v>
      </c>
      <c r="F7">
        <v>100000</v>
      </c>
      <c r="G7" s="1">
        <v>43982</v>
      </c>
      <c r="H7" t="s">
        <v>335</v>
      </c>
      <c r="I7" t="s">
        <v>20</v>
      </c>
      <c r="J7" t="s">
        <v>46</v>
      </c>
      <c r="K7" t="s">
        <v>46</v>
      </c>
      <c r="L7" t="s">
        <v>352</v>
      </c>
      <c r="M7" t="s">
        <v>353</v>
      </c>
    </row>
    <row r="8" spans="1:13" x14ac:dyDescent="0.25">
      <c r="A8" t="s">
        <v>354</v>
      </c>
      <c r="B8" t="s">
        <v>355</v>
      </c>
      <c r="C8">
        <v>1</v>
      </c>
      <c r="D8" t="s">
        <v>26</v>
      </c>
      <c r="E8">
        <v>0</v>
      </c>
      <c r="F8">
        <v>100000</v>
      </c>
      <c r="G8" s="1">
        <v>43982</v>
      </c>
      <c r="H8" t="s">
        <v>335</v>
      </c>
      <c r="I8" t="s">
        <v>20</v>
      </c>
      <c r="J8" t="s">
        <v>18</v>
      </c>
      <c r="K8" t="s">
        <v>18</v>
      </c>
      <c r="L8" t="s">
        <v>343</v>
      </c>
      <c r="M8" t="s">
        <v>344</v>
      </c>
    </row>
    <row r="9" spans="1:13" x14ac:dyDescent="0.25">
      <c r="A9" t="s">
        <v>356</v>
      </c>
      <c r="B9" t="s">
        <v>357</v>
      </c>
      <c r="C9">
        <v>1</v>
      </c>
      <c r="D9" t="s">
        <v>26</v>
      </c>
      <c r="E9">
        <v>0</v>
      </c>
      <c r="F9">
        <v>125000</v>
      </c>
      <c r="G9" s="1">
        <v>44012</v>
      </c>
      <c r="H9" t="s">
        <v>335</v>
      </c>
      <c r="I9" t="s">
        <v>20</v>
      </c>
      <c r="J9" t="s">
        <v>76</v>
      </c>
      <c r="K9" t="s">
        <v>58</v>
      </c>
      <c r="L9" t="s">
        <v>336</v>
      </c>
      <c r="M9" t="s">
        <v>337</v>
      </c>
    </row>
    <row r="10" spans="1:13" x14ac:dyDescent="0.25">
      <c r="A10" t="s">
        <v>358</v>
      </c>
      <c r="B10" t="s">
        <v>359</v>
      </c>
      <c r="C10">
        <v>1</v>
      </c>
      <c r="D10" t="s">
        <v>26</v>
      </c>
      <c r="E10">
        <v>0</v>
      </c>
      <c r="F10">
        <v>100000</v>
      </c>
      <c r="G10" s="1">
        <v>43921</v>
      </c>
      <c r="H10" t="s">
        <v>335</v>
      </c>
      <c r="I10" t="s">
        <v>20</v>
      </c>
      <c r="J10" t="s">
        <v>18</v>
      </c>
      <c r="K10" t="s">
        <v>18</v>
      </c>
      <c r="L10" t="s">
        <v>343</v>
      </c>
      <c r="M10" t="s">
        <v>344</v>
      </c>
    </row>
    <row r="11" spans="1:13" x14ac:dyDescent="0.25">
      <c r="A11" t="s">
        <v>360</v>
      </c>
      <c r="B11" t="s">
        <v>361</v>
      </c>
      <c r="C11">
        <v>12</v>
      </c>
      <c r="D11" t="s">
        <v>106</v>
      </c>
      <c r="E11">
        <v>0</v>
      </c>
      <c r="F11">
        <v>200000</v>
      </c>
      <c r="G11" s="1">
        <v>43921</v>
      </c>
      <c r="H11" t="s">
        <v>335</v>
      </c>
      <c r="I11" t="s">
        <v>20</v>
      </c>
      <c r="J11" t="s">
        <v>18</v>
      </c>
      <c r="K11" t="s">
        <v>18</v>
      </c>
      <c r="L11" t="s">
        <v>343</v>
      </c>
      <c r="M11" t="s">
        <v>344</v>
      </c>
    </row>
    <row r="12" spans="1:13" x14ac:dyDescent="0.25">
      <c r="A12" t="s">
        <v>362</v>
      </c>
      <c r="B12" t="s">
        <v>363</v>
      </c>
      <c r="C12">
        <v>12</v>
      </c>
      <c r="D12" t="s">
        <v>106</v>
      </c>
      <c r="E12">
        <v>0</v>
      </c>
      <c r="F12">
        <v>75000</v>
      </c>
      <c r="G12" s="1">
        <v>43921</v>
      </c>
      <c r="H12" t="s">
        <v>335</v>
      </c>
      <c r="I12" t="s">
        <v>20</v>
      </c>
      <c r="J12" t="s">
        <v>76</v>
      </c>
      <c r="K12" t="s">
        <v>58</v>
      </c>
      <c r="L12" t="s">
        <v>336</v>
      </c>
      <c r="M12" t="s">
        <v>337</v>
      </c>
    </row>
    <row r="13" spans="1:13" x14ac:dyDescent="0.25">
      <c r="A13" t="s">
        <v>364</v>
      </c>
      <c r="B13" t="s">
        <v>365</v>
      </c>
      <c r="C13">
        <v>12</v>
      </c>
      <c r="D13" t="s">
        <v>106</v>
      </c>
      <c r="E13">
        <v>0</v>
      </c>
      <c r="F13">
        <v>25000</v>
      </c>
      <c r="G13" s="1">
        <v>43921</v>
      </c>
      <c r="H13" t="s">
        <v>335</v>
      </c>
      <c r="I13" t="s">
        <v>20</v>
      </c>
      <c r="J13" t="s">
        <v>76</v>
      </c>
      <c r="K13" t="s">
        <v>58</v>
      </c>
      <c r="L13" t="s">
        <v>336</v>
      </c>
      <c r="M13" t="s">
        <v>340</v>
      </c>
    </row>
    <row r="14" spans="1:13" x14ac:dyDescent="0.25">
      <c r="A14" t="s">
        <v>366</v>
      </c>
      <c r="B14" t="s">
        <v>367</v>
      </c>
      <c r="C14">
        <v>12</v>
      </c>
      <c r="D14" t="s">
        <v>106</v>
      </c>
      <c r="E14">
        <v>2000000</v>
      </c>
      <c r="F14">
        <v>150000</v>
      </c>
      <c r="G14" s="1">
        <v>43982</v>
      </c>
      <c r="H14" t="s">
        <v>335</v>
      </c>
      <c r="I14" t="s">
        <v>20</v>
      </c>
      <c r="J14" t="s">
        <v>76</v>
      </c>
      <c r="K14" t="s">
        <v>58</v>
      </c>
      <c r="L14" t="s">
        <v>336</v>
      </c>
      <c r="M14" t="s">
        <v>337</v>
      </c>
    </row>
    <row r="15" spans="1:13" x14ac:dyDescent="0.25">
      <c r="A15" t="s">
        <v>368</v>
      </c>
      <c r="B15" t="s">
        <v>369</v>
      </c>
      <c r="C15">
        <v>12</v>
      </c>
      <c r="D15" t="s">
        <v>106</v>
      </c>
      <c r="E15">
        <v>500000</v>
      </c>
      <c r="F15">
        <v>75000</v>
      </c>
      <c r="G15" s="1">
        <v>43982</v>
      </c>
      <c r="H15" t="s">
        <v>335</v>
      </c>
      <c r="I15" t="s">
        <v>20</v>
      </c>
      <c r="J15" t="s">
        <v>46</v>
      </c>
      <c r="K15" t="s">
        <v>46</v>
      </c>
      <c r="L15" t="s">
        <v>352</v>
      </c>
      <c r="M15" t="s">
        <v>370</v>
      </c>
    </row>
    <row r="16" spans="1:13" x14ac:dyDescent="0.25">
      <c r="A16" t="s">
        <v>371</v>
      </c>
      <c r="B16" t="s">
        <v>372</v>
      </c>
      <c r="C16">
        <v>3</v>
      </c>
      <c r="D16" t="s">
        <v>81</v>
      </c>
      <c r="E16">
        <v>2500000</v>
      </c>
      <c r="F16">
        <v>125000</v>
      </c>
      <c r="G16" s="1">
        <v>43800</v>
      </c>
      <c r="H16" t="s">
        <v>335</v>
      </c>
      <c r="I16" t="s">
        <v>20</v>
      </c>
      <c r="J16" t="s">
        <v>76</v>
      </c>
      <c r="K16" t="s">
        <v>58</v>
      </c>
      <c r="L16" t="s">
        <v>336</v>
      </c>
      <c r="M16" t="s">
        <v>337</v>
      </c>
    </row>
    <row r="17" spans="1:13" x14ac:dyDescent="0.25">
      <c r="A17" t="s">
        <v>373</v>
      </c>
      <c r="B17" t="s">
        <v>374</v>
      </c>
      <c r="C17">
        <v>10</v>
      </c>
      <c r="D17" t="s">
        <v>128</v>
      </c>
      <c r="E17">
        <v>1400000</v>
      </c>
      <c r="F17">
        <v>100000</v>
      </c>
      <c r="G17" s="1">
        <v>43808</v>
      </c>
      <c r="H17" t="s">
        <v>335</v>
      </c>
      <c r="I17" t="s">
        <v>20</v>
      </c>
      <c r="J17" t="s">
        <v>76</v>
      </c>
      <c r="K17" t="s">
        <v>58</v>
      </c>
      <c r="L17" t="s">
        <v>336</v>
      </c>
      <c r="M17" t="s">
        <v>337</v>
      </c>
    </row>
    <row r="18" spans="1:13" x14ac:dyDescent="0.25">
      <c r="A18" t="s">
        <v>375</v>
      </c>
      <c r="B18" t="s">
        <v>376</v>
      </c>
      <c r="C18">
        <v>10</v>
      </c>
      <c r="D18" t="s">
        <v>128</v>
      </c>
      <c r="E18">
        <v>4500000</v>
      </c>
      <c r="F18">
        <v>350000</v>
      </c>
      <c r="G18" s="1">
        <v>43810</v>
      </c>
      <c r="H18" t="s">
        <v>335</v>
      </c>
      <c r="I18" t="s">
        <v>20</v>
      </c>
      <c r="J18" t="s">
        <v>76</v>
      </c>
      <c r="K18" t="s">
        <v>43</v>
      </c>
      <c r="L18" t="s">
        <v>43</v>
      </c>
      <c r="M18" t="s">
        <v>337</v>
      </c>
    </row>
    <row r="19" spans="1:13" x14ac:dyDescent="0.25">
      <c r="A19" t="s">
        <v>377</v>
      </c>
      <c r="B19" t="s">
        <v>378</v>
      </c>
      <c r="C19">
        <v>3</v>
      </c>
      <c r="D19" t="s">
        <v>81</v>
      </c>
      <c r="E19">
        <v>9500000</v>
      </c>
      <c r="F19">
        <v>200000</v>
      </c>
      <c r="G19" s="1">
        <v>43738</v>
      </c>
      <c r="H19" t="s">
        <v>379</v>
      </c>
      <c r="I19" t="s">
        <v>20</v>
      </c>
      <c r="J19" t="s">
        <v>76</v>
      </c>
      <c r="K19" t="s">
        <v>58</v>
      </c>
      <c r="L19" t="s">
        <v>336</v>
      </c>
      <c r="M19" t="s">
        <v>337</v>
      </c>
    </row>
    <row r="20" spans="1:13" x14ac:dyDescent="0.25">
      <c r="A20" t="s">
        <v>380</v>
      </c>
      <c r="B20" t="s">
        <v>381</v>
      </c>
      <c r="C20">
        <v>10</v>
      </c>
      <c r="D20" t="s">
        <v>128</v>
      </c>
      <c r="E20">
        <v>4500000</v>
      </c>
      <c r="F20">
        <v>300000</v>
      </c>
      <c r="G20" s="1">
        <v>43767</v>
      </c>
      <c r="H20" t="s">
        <v>335</v>
      </c>
      <c r="I20" t="s">
        <v>20</v>
      </c>
      <c r="J20" t="s">
        <v>76</v>
      </c>
      <c r="K20" t="s">
        <v>58</v>
      </c>
      <c r="L20" t="s">
        <v>336</v>
      </c>
      <c r="M20" t="s">
        <v>337</v>
      </c>
    </row>
    <row r="21" spans="1:13" x14ac:dyDescent="0.25">
      <c r="A21" t="s">
        <v>382</v>
      </c>
      <c r="B21" t="s">
        <v>383</v>
      </c>
      <c r="C21">
        <v>3</v>
      </c>
      <c r="D21" t="s">
        <v>81</v>
      </c>
      <c r="E21">
        <v>0</v>
      </c>
      <c r="F21">
        <v>100000</v>
      </c>
      <c r="G21" s="1">
        <v>43784</v>
      </c>
      <c r="H21" t="s">
        <v>335</v>
      </c>
      <c r="I21" t="s">
        <v>20</v>
      </c>
      <c r="J21" t="s">
        <v>76</v>
      </c>
      <c r="K21" t="s">
        <v>58</v>
      </c>
      <c r="L21" t="s">
        <v>336</v>
      </c>
      <c r="M21" t="s">
        <v>337</v>
      </c>
    </row>
    <row r="22" spans="1:13" x14ac:dyDescent="0.25">
      <c r="A22" t="s">
        <v>384</v>
      </c>
      <c r="B22" t="s">
        <v>385</v>
      </c>
      <c r="C22">
        <v>3</v>
      </c>
      <c r="D22" t="s">
        <v>81</v>
      </c>
      <c r="E22">
        <v>6000000</v>
      </c>
      <c r="F22">
        <v>300000</v>
      </c>
      <c r="G22" s="1">
        <v>43800</v>
      </c>
      <c r="H22" t="s">
        <v>335</v>
      </c>
      <c r="I22" t="s">
        <v>20</v>
      </c>
      <c r="J22" t="s">
        <v>76</v>
      </c>
      <c r="K22" t="s">
        <v>58</v>
      </c>
      <c r="L22" t="s">
        <v>336</v>
      </c>
      <c r="M22" t="s">
        <v>337</v>
      </c>
    </row>
    <row r="23" spans="1:13" x14ac:dyDescent="0.25">
      <c r="A23" t="s">
        <v>386</v>
      </c>
      <c r="B23" t="s">
        <v>387</v>
      </c>
      <c r="C23">
        <v>10</v>
      </c>
      <c r="D23" t="s">
        <v>128</v>
      </c>
      <c r="E23">
        <v>600000</v>
      </c>
      <c r="F23">
        <v>100000</v>
      </c>
      <c r="G23" s="1">
        <v>43799</v>
      </c>
      <c r="H23" t="s">
        <v>335</v>
      </c>
      <c r="I23" t="s">
        <v>20</v>
      </c>
      <c r="J23" t="s">
        <v>179</v>
      </c>
      <c r="K23" t="s">
        <v>58</v>
      </c>
      <c r="L23" t="s">
        <v>336</v>
      </c>
      <c r="M23" t="s">
        <v>337</v>
      </c>
    </row>
    <row r="24" spans="1:13" x14ac:dyDescent="0.25">
      <c r="A24" t="s">
        <v>388</v>
      </c>
      <c r="B24" t="s">
        <v>389</v>
      </c>
      <c r="C24">
        <v>10</v>
      </c>
      <c r="D24" t="s">
        <v>128</v>
      </c>
      <c r="E24">
        <v>210000</v>
      </c>
      <c r="F24">
        <v>35000</v>
      </c>
      <c r="G24" s="1">
        <v>43799</v>
      </c>
      <c r="H24" t="s">
        <v>335</v>
      </c>
      <c r="I24" t="s">
        <v>20</v>
      </c>
      <c r="J24" t="s">
        <v>179</v>
      </c>
      <c r="K24" t="s">
        <v>58</v>
      </c>
      <c r="L24" t="s">
        <v>336</v>
      </c>
      <c r="M24" t="s">
        <v>340</v>
      </c>
    </row>
    <row r="25" spans="1:13" x14ac:dyDescent="0.25">
      <c r="A25" t="s">
        <v>390</v>
      </c>
      <c r="B25" t="s">
        <v>391</v>
      </c>
      <c r="C25">
        <v>10</v>
      </c>
      <c r="D25" t="s">
        <v>128</v>
      </c>
      <c r="E25">
        <v>300000</v>
      </c>
      <c r="F25">
        <v>49500</v>
      </c>
      <c r="G25" s="1">
        <v>43738</v>
      </c>
      <c r="H25" t="s">
        <v>379</v>
      </c>
      <c r="I25" t="s">
        <v>20</v>
      </c>
      <c r="J25" t="s">
        <v>46</v>
      </c>
      <c r="K25" t="s">
        <v>46</v>
      </c>
      <c r="L25" t="s">
        <v>352</v>
      </c>
      <c r="M25" t="s">
        <v>353</v>
      </c>
    </row>
    <row r="26" spans="1:13" x14ac:dyDescent="0.25">
      <c r="A26" t="s">
        <v>392</v>
      </c>
      <c r="B26" t="s">
        <v>393</v>
      </c>
      <c r="C26">
        <v>10</v>
      </c>
      <c r="D26" t="s">
        <v>128</v>
      </c>
      <c r="E26">
        <v>300000</v>
      </c>
      <c r="F26">
        <v>49500</v>
      </c>
      <c r="G26" s="1">
        <v>43738</v>
      </c>
      <c r="H26" t="s">
        <v>379</v>
      </c>
      <c r="I26" t="s">
        <v>20</v>
      </c>
      <c r="J26" t="s">
        <v>46</v>
      </c>
      <c r="K26" t="s">
        <v>46</v>
      </c>
      <c r="L26" t="s">
        <v>352</v>
      </c>
      <c r="M26" t="s">
        <v>394</v>
      </c>
    </row>
    <row r="27" spans="1:13" x14ac:dyDescent="0.25">
      <c r="A27" t="s">
        <v>395</v>
      </c>
      <c r="B27" t="s">
        <v>396</v>
      </c>
      <c r="C27">
        <v>10</v>
      </c>
      <c r="D27" t="s">
        <v>128</v>
      </c>
      <c r="E27">
        <v>5000000</v>
      </c>
      <c r="F27">
        <v>250000</v>
      </c>
      <c r="G27" s="1">
        <v>43799</v>
      </c>
      <c r="H27" t="s">
        <v>335</v>
      </c>
      <c r="I27" t="s">
        <v>20</v>
      </c>
      <c r="J27" t="s">
        <v>76</v>
      </c>
      <c r="K27" t="s">
        <v>58</v>
      </c>
      <c r="L27" t="s">
        <v>336</v>
      </c>
      <c r="M27" t="s">
        <v>337</v>
      </c>
    </row>
    <row r="28" spans="1:13" x14ac:dyDescent="0.25">
      <c r="A28" t="s">
        <v>18</v>
      </c>
      <c r="B28" t="s">
        <v>397</v>
      </c>
      <c r="C28">
        <v>3</v>
      </c>
      <c r="D28" t="s">
        <v>81</v>
      </c>
      <c r="E28">
        <v>0</v>
      </c>
      <c r="F28">
        <v>100000</v>
      </c>
      <c r="G28" s="1">
        <v>43769</v>
      </c>
      <c r="H28" t="s">
        <v>379</v>
      </c>
      <c r="I28" t="s">
        <v>20</v>
      </c>
      <c r="J28" t="s">
        <v>18</v>
      </c>
      <c r="K28" t="s">
        <v>18</v>
      </c>
      <c r="L28" t="s">
        <v>398</v>
      </c>
      <c r="M28" t="s">
        <v>399</v>
      </c>
    </row>
    <row r="29" spans="1:13" x14ac:dyDescent="0.25">
      <c r="A29" t="s">
        <v>400</v>
      </c>
      <c r="B29" t="s">
        <v>401</v>
      </c>
      <c r="C29">
        <v>12</v>
      </c>
      <c r="D29" t="s">
        <v>106</v>
      </c>
      <c r="E29">
        <v>90000000</v>
      </c>
      <c r="F29">
        <v>200000</v>
      </c>
      <c r="G29" s="1">
        <v>44074</v>
      </c>
      <c r="H29" t="s">
        <v>335</v>
      </c>
      <c r="I29" t="s">
        <v>20</v>
      </c>
      <c r="J29" t="s">
        <v>27</v>
      </c>
      <c r="K29" t="s">
        <v>25</v>
      </c>
      <c r="L29" t="s">
        <v>402</v>
      </c>
      <c r="M29" t="s">
        <v>403</v>
      </c>
    </row>
    <row r="30" spans="1:13" x14ac:dyDescent="0.25">
      <c r="A30" t="s">
        <v>404</v>
      </c>
      <c r="B30" t="s">
        <v>405</v>
      </c>
      <c r="C30">
        <v>3</v>
      </c>
      <c r="D30" t="s">
        <v>81</v>
      </c>
      <c r="E30">
        <v>0</v>
      </c>
      <c r="F30">
        <v>10000</v>
      </c>
      <c r="G30" s="1">
        <v>43738</v>
      </c>
      <c r="H30" t="s">
        <v>406</v>
      </c>
      <c r="I30" t="s">
        <v>20</v>
      </c>
      <c r="J30" t="s">
        <v>18</v>
      </c>
      <c r="K30" t="s">
        <v>18</v>
      </c>
      <c r="L30" t="s">
        <v>398</v>
      </c>
      <c r="M30" t="s">
        <v>398</v>
      </c>
    </row>
    <row r="31" spans="1:13" x14ac:dyDescent="0.25">
      <c r="A31" t="s">
        <v>407</v>
      </c>
      <c r="B31" t="s">
        <v>408</v>
      </c>
      <c r="C31">
        <v>6</v>
      </c>
      <c r="D31" t="s">
        <v>108</v>
      </c>
      <c r="E31">
        <v>0</v>
      </c>
      <c r="F31">
        <v>50000</v>
      </c>
      <c r="G31" s="1">
        <v>43921</v>
      </c>
      <c r="H31" t="s">
        <v>335</v>
      </c>
      <c r="I31" t="s">
        <v>20</v>
      </c>
      <c r="J31" t="s">
        <v>27</v>
      </c>
      <c r="K31" t="s">
        <v>25</v>
      </c>
      <c r="L31" t="s">
        <v>402</v>
      </c>
      <c r="M31" t="s">
        <v>409</v>
      </c>
    </row>
    <row r="32" spans="1:13" x14ac:dyDescent="0.25">
      <c r="A32" t="s">
        <v>410</v>
      </c>
      <c r="B32" t="s">
        <v>411</v>
      </c>
      <c r="C32">
        <v>6</v>
      </c>
      <c r="D32" t="s">
        <v>108</v>
      </c>
      <c r="E32">
        <v>300000</v>
      </c>
      <c r="F32">
        <v>30000</v>
      </c>
      <c r="G32" s="1">
        <v>43921</v>
      </c>
      <c r="H32" t="s">
        <v>335</v>
      </c>
      <c r="I32" t="s">
        <v>20</v>
      </c>
      <c r="J32" t="s">
        <v>35</v>
      </c>
      <c r="K32" t="s">
        <v>34</v>
      </c>
      <c r="L32" t="s">
        <v>34</v>
      </c>
      <c r="M32" t="s">
        <v>412</v>
      </c>
    </row>
    <row r="33" spans="1:13" x14ac:dyDescent="0.25">
      <c r="A33" t="s">
        <v>413</v>
      </c>
      <c r="B33" t="s">
        <v>414</v>
      </c>
      <c r="C33">
        <v>6</v>
      </c>
      <c r="D33" t="s">
        <v>108</v>
      </c>
      <c r="E33">
        <v>0</v>
      </c>
      <c r="F33">
        <v>200000</v>
      </c>
      <c r="G33" s="1">
        <v>43921</v>
      </c>
      <c r="H33" t="s">
        <v>335</v>
      </c>
      <c r="I33" t="s">
        <v>20</v>
      </c>
      <c r="J33" t="s">
        <v>27</v>
      </c>
      <c r="K33" t="s">
        <v>25</v>
      </c>
      <c r="L33" t="s">
        <v>402</v>
      </c>
      <c r="M33" t="s">
        <v>409</v>
      </c>
    </row>
    <row r="34" spans="1:13" x14ac:dyDescent="0.25">
      <c r="A34" t="s">
        <v>415</v>
      </c>
      <c r="B34" t="s">
        <v>416</v>
      </c>
      <c r="C34">
        <v>6</v>
      </c>
      <c r="D34" t="s">
        <v>108</v>
      </c>
      <c r="E34">
        <v>300000</v>
      </c>
      <c r="F34">
        <v>50000</v>
      </c>
      <c r="G34" s="1">
        <v>43921</v>
      </c>
      <c r="H34" t="s">
        <v>335</v>
      </c>
      <c r="I34" t="s">
        <v>20</v>
      </c>
      <c r="J34" t="s">
        <v>27</v>
      </c>
      <c r="K34" t="s">
        <v>25</v>
      </c>
      <c r="L34" t="s">
        <v>402</v>
      </c>
      <c r="M34" t="s">
        <v>409</v>
      </c>
    </row>
    <row r="35" spans="1:13" x14ac:dyDescent="0.25">
      <c r="A35" t="s">
        <v>417</v>
      </c>
      <c r="B35" t="s">
        <v>418</v>
      </c>
      <c r="C35">
        <v>6</v>
      </c>
      <c r="D35" t="s">
        <v>108</v>
      </c>
      <c r="E35">
        <v>1000000</v>
      </c>
      <c r="F35">
        <v>100000</v>
      </c>
      <c r="G35" s="1">
        <v>44043</v>
      </c>
      <c r="H35" t="s">
        <v>335</v>
      </c>
      <c r="I35" t="s">
        <v>20</v>
      </c>
      <c r="J35" t="s">
        <v>27</v>
      </c>
      <c r="K35" t="s">
        <v>25</v>
      </c>
      <c r="L35" t="s">
        <v>402</v>
      </c>
      <c r="M35" t="s">
        <v>409</v>
      </c>
    </row>
    <row r="36" spans="1:13" x14ac:dyDescent="0.25">
      <c r="A36" t="s">
        <v>419</v>
      </c>
      <c r="B36" t="s">
        <v>420</v>
      </c>
      <c r="C36">
        <v>6</v>
      </c>
      <c r="D36" t="s">
        <v>108</v>
      </c>
      <c r="E36">
        <v>0</v>
      </c>
      <c r="F36">
        <v>300000</v>
      </c>
      <c r="G36" s="1">
        <v>44012</v>
      </c>
      <c r="H36" t="s">
        <v>335</v>
      </c>
      <c r="I36" t="s">
        <v>20</v>
      </c>
      <c r="J36" t="s">
        <v>27</v>
      </c>
      <c r="K36" t="s">
        <v>25</v>
      </c>
      <c r="L36" t="s">
        <v>402</v>
      </c>
      <c r="M36" t="s">
        <v>409</v>
      </c>
    </row>
    <row r="37" spans="1:13" x14ac:dyDescent="0.25">
      <c r="A37" t="s">
        <v>421</v>
      </c>
      <c r="B37" t="s">
        <v>422</v>
      </c>
      <c r="C37">
        <v>6</v>
      </c>
      <c r="D37" t="s">
        <v>108</v>
      </c>
      <c r="E37">
        <v>0</v>
      </c>
      <c r="F37">
        <v>200000</v>
      </c>
      <c r="G37" s="1">
        <v>44012</v>
      </c>
      <c r="H37" t="s">
        <v>335</v>
      </c>
      <c r="I37" t="s">
        <v>20</v>
      </c>
      <c r="J37" t="s">
        <v>27</v>
      </c>
      <c r="K37" t="s">
        <v>25</v>
      </c>
      <c r="L37" t="s">
        <v>402</v>
      </c>
      <c r="M37" t="s">
        <v>409</v>
      </c>
    </row>
    <row r="38" spans="1:13" x14ac:dyDescent="0.25">
      <c r="A38" t="s">
        <v>423</v>
      </c>
      <c r="B38" t="s">
        <v>424</v>
      </c>
      <c r="C38">
        <v>6</v>
      </c>
      <c r="D38" t="s">
        <v>108</v>
      </c>
      <c r="E38">
        <v>0</v>
      </c>
      <c r="F38">
        <v>200000</v>
      </c>
      <c r="G38" s="1">
        <v>44012</v>
      </c>
      <c r="H38" t="s">
        <v>335</v>
      </c>
      <c r="I38" t="s">
        <v>20</v>
      </c>
      <c r="J38" t="s">
        <v>27</v>
      </c>
      <c r="K38" t="s">
        <v>25</v>
      </c>
      <c r="L38" t="s">
        <v>402</v>
      </c>
      <c r="M38" t="s">
        <v>409</v>
      </c>
    </row>
    <row r="39" spans="1:13" x14ac:dyDescent="0.25">
      <c r="A39" t="s">
        <v>425</v>
      </c>
      <c r="B39" t="s">
        <v>426</v>
      </c>
      <c r="C39">
        <v>6</v>
      </c>
      <c r="D39" t="s">
        <v>108</v>
      </c>
      <c r="E39">
        <v>0</v>
      </c>
      <c r="F39">
        <v>400000</v>
      </c>
      <c r="G39" s="1">
        <v>44012</v>
      </c>
      <c r="H39" t="s">
        <v>335</v>
      </c>
      <c r="I39" t="s">
        <v>20</v>
      </c>
      <c r="J39" t="s">
        <v>27</v>
      </c>
      <c r="K39" t="s">
        <v>25</v>
      </c>
      <c r="L39" t="s">
        <v>402</v>
      </c>
      <c r="M39" t="s">
        <v>409</v>
      </c>
    </row>
    <row r="40" spans="1:13" x14ac:dyDescent="0.25">
      <c r="A40" t="s">
        <v>427</v>
      </c>
      <c r="B40" t="s">
        <v>428</v>
      </c>
      <c r="C40">
        <v>12</v>
      </c>
      <c r="D40" t="s">
        <v>106</v>
      </c>
      <c r="E40">
        <v>0</v>
      </c>
      <c r="F40">
        <v>300000</v>
      </c>
      <c r="G40" s="1">
        <v>44012</v>
      </c>
      <c r="H40" t="s">
        <v>335</v>
      </c>
      <c r="I40" t="s">
        <v>20</v>
      </c>
      <c r="J40" t="s">
        <v>429</v>
      </c>
      <c r="K40" t="s">
        <v>430</v>
      </c>
      <c r="L40" t="s">
        <v>431</v>
      </c>
      <c r="M40" t="s">
        <v>432</v>
      </c>
    </row>
    <row r="41" spans="1:13" x14ac:dyDescent="0.25">
      <c r="A41" t="s">
        <v>433</v>
      </c>
      <c r="B41" t="s">
        <v>434</v>
      </c>
      <c r="C41">
        <v>12</v>
      </c>
      <c r="D41" t="s">
        <v>106</v>
      </c>
      <c r="E41">
        <v>500000</v>
      </c>
      <c r="F41">
        <v>50000</v>
      </c>
      <c r="G41" s="1">
        <v>43830</v>
      </c>
      <c r="H41" t="s">
        <v>335</v>
      </c>
      <c r="I41" t="s">
        <v>20</v>
      </c>
      <c r="J41" t="s">
        <v>35</v>
      </c>
      <c r="K41" t="s">
        <v>34</v>
      </c>
      <c r="L41" t="s">
        <v>34</v>
      </c>
      <c r="M41" t="s">
        <v>412</v>
      </c>
    </row>
    <row r="42" spans="1:13" x14ac:dyDescent="0.25">
      <c r="A42" t="s">
        <v>435</v>
      </c>
      <c r="B42" t="s">
        <v>436</v>
      </c>
      <c r="C42">
        <v>12</v>
      </c>
      <c r="D42" t="s">
        <v>106</v>
      </c>
      <c r="E42">
        <v>1000000</v>
      </c>
      <c r="F42">
        <v>100000</v>
      </c>
      <c r="G42" s="1">
        <v>43738</v>
      </c>
      <c r="H42" t="s">
        <v>335</v>
      </c>
      <c r="I42" t="s">
        <v>20</v>
      </c>
      <c r="J42" t="s">
        <v>35</v>
      </c>
      <c r="K42" t="s">
        <v>34</v>
      </c>
      <c r="L42" t="s">
        <v>34</v>
      </c>
      <c r="M42" t="s">
        <v>412</v>
      </c>
    </row>
    <row r="43" spans="1:13" x14ac:dyDescent="0.25">
      <c r="A43" t="s">
        <v>437</v>
      </c>
      <c r="B43" t="s">
        <v>438</v>
      </c>
      <c r="C43">
        <v>10</v>
      </c>
      <c r="D43" t="s">
        <v>128</v>
      </c>
      <c r="E43">
        <v>500000</v>
      </c>
      <c r="F43">
        <v>62000</v>
      </c>
      <c r="G43" s="1">
        <v>43738</v>
      </c>
      <c r="H43" t="s">
        <v>335</v>
      </c>
      <c r="I43" t="s">
        <v>20</v>
      </c>
      <c r="J43" t="s">
        <v>35</v>
      </c>
      <c r="K43" t="s">
        <v>34</v>
      </c>
      <c r="L43" t="s">
        <v>34</v>
      </c>
      <c r="M43" t="s">
        <v>412</v>
      </c>
    </row>
    <row r="44" spans="1:13" x14ac:dyDescent="0.25">
      <c r="A44" t="s">
        <v>439</v>
      </c>
      <c r="B44" t="s">
        <v>440</v>
      </c>
      <c r="C44">
        <v>10</v>
      </c>
      <c r="D44" t="s">
        <v>128</v>
      </c>
      <c r="E44">
        <v>300000</v>
      </c>
      <c r="F44">
        <v>37500</v>
      </c>
      <c r="G44" s="1">
        <v>43738</v>
      </c>
      <c r="H44" t="s">
        <v>335</v>
      </c>
      <c r="I44" t="s">
        <v>20</v>
      </c>
      <c r="J44" t="s">
        <v>35</v>
      </c>
      <c r="K44" t="s">
        <v>34</v>
      </c>
      <c r="L44" t="s">
        <v>34</v>
      </c>
      <c r="M44" t="s">
        <v>412</v>
      </c>
    </row>
    <row r="45" spans="1:13" x14ac:dyDescent="0.25">
      <c r="A45" t="s">
        <v>441</v>
      </c>
      <c r="B45" t="s">
        <v>442</v>
      </c>
      <c r="C45">
        <v>3</v>
      </c>
      <c r="D45" t="s">
        <v>81</v>
      </c>
      <c r="E45">
        <v>700000</v>
      </c>
      <c r="F45">
        <v>100000</v>
      </c>
      <c r="G45" s="1">
        <v>43830</v>
      </c>
      <c r="H45" t="s">
        <v>335</v>
      </c>
      <c r="I45" t="s">
        <v>20</v>
      </c>
      <c r="J45" t="s">
        <v>27</v>
      </c>
      <c r="K45" t="s">
        <v>25</v>
      </c>
      <c r="L45" t="s">
        <v>402</v>
      </c>
      <c r="M45" t="s">
        <v>409</v>
      </c>
    </row>
    <row r="46" spans="1:13" x14ac:dyDescent="0.25">
      <c r="A46" t="s">
        <v>443</v>
      </c>
      <c r="B46" t="s">
        <v>444</v>
      </c>
      <c r="C46">
        <v>10</v>
      </c>
      <c r="D46" t="s">
        <v>128</v>
      </c>
      <c r="E46">
        <v>800000</v>
      </c>
      <c r="F46">
        <v>50000</v>
      </c>
      <c r="G46" s="1">
        <v>43738</v>
      </c>
      <c r="H46" t="s">
        <v>335</v>
      </c>
      <c r="I46" t="s">
        <v>20</v>
      </c>
      <c r="J46" t="s">
        <v>35</v>
      </c>
      <c r="K46" t="s">
        <v>34</v>
      </c>
      <c r="L46" t="s">
        <v>34</v>
      </c>
      <c r="M46" t="s">
        <v>412</v>
      </c>
    </row>
    <row r="47" spans="1:13" x14ac:dyDescent="0.25">
      <c r="A47" t="s">
        <v>25</v>
      </c>
      <c r="B47" t="s">
        <v>445</v>
      </c>
      <c r="C47">
        <v>3</v>
      </c>
      <c r="D47" t="s">
        <v>81</v>
      </c>
      <c r="E47">
        <v>0</v>
      </c>
      <c r="F47">
        <v>500000</v>
      </c>
      <c r="G47" s="1">
        <v>43739</v>
      </c>
      <c r="H47" t="s">
        <v>379</v>
      </c>
      <c r="I47" t="s">
        <v>20</v>
      </c>
      <c r="J47" t="s">
        <v>27</v>
      </c>
      <c r="K47" t="s">
        <v>25</v>
      </c>
      <c r="L47" t="s">
        <v>402</v>
      </c>
      <c r="M47" t="s">
        <v>409</v>
      </c>
    </row>
    <row r="48" spans="1:13" x14ac:dyDescent="0.25">
      <c r="A48" t="s">
        <v>446</v>
      </c>
      <c r="B48" t="s">
        <v>447</v>
      </c>
      <c r="C48">
        <v>12</v>
      </c>
      <c r="D48" t="s">
        <v>106</v>
      </c>
      <c r="E48">
        <v>1000000</v>
      </c>
      <c r="F48">
        <v>100000</v>
      </c>
      <c r="G48" s="1">
        <v>43830</v>
      </c>
      <c r="H48" t="s">
        <v>335</v>
      </c>
      <c r="I48" t="s">
        <v>20</v>
      </c>
      <c r="J48" t="s">
        <v>27</v>
      </c>
      <c r="K48" t="s">
        <v>25</v>
      </c>
      <c r="L48" t="s">
        <v>402</v>
      </c>
      <c r="M48" t="s">
        <v>409</v>
      </c>
    </row>
    <row r="49" spans="1:13" x14ac:dyDescent="0.25">
      <c r="A49" t="s">
        <v>448</v>
      </c>
      <c r="B49" t="s">
        <v>449</v>
      </c>
      <c r="C49">
        <v>3</v>
      </c>
      <c r="D49" t="s">
        <v>81</v>
      </c>
      <c r="E49">
        <v>0</v>
      </c>
      <c r="F49">
        <v>50000</v>
      </c>
      <c r="G49" s="1">
        <v>43738</v>
      </c>
      <c r="H49" t="s">
        <v>406</v>
      </c>
      <c r="I49" t="s">
        <v>20</v>
      </c>
      <c r="J49" t="s">
        <v>27</v>
      </c>
      <c r="K49" t="s">
        <v>25</v>
      </c>
      <c r="L49" t="s">
        <v>402</v>
      </c>
      <c r="M49" t="s">
        <v>409</v>
      </c>
    </row>
    <row r="50" spans="1:13" x14ac:dyDescent="0.25">
      <c r="A50" t="s">
        <v>450</v>
      </c>
      <c r="B50" t="s">
        <v>451</v>
      </c>
      <c r="C50">
        <v>12</v>
      </c>
      <c r="D50" t="s">
        <v>106</v>
      </c>
      <c r="E50">
        <v>0</v>
      </c>
      <c r="F50">
        <v>50000</v>
      </c>
      <c r="G50" s="1">
        <v>43921</v>
      </c>
      <c r="H50" t="s">
        <v>335</v>
      </c>
      <c r="I50" t="s">
        <v>20</v>
      </c>
      <c r="J50" t="s">
        <v>46</v>
      </c>
      <c r="K50" t="s">
        <v>46</v>
      </c>
      <c r="L50" t="s">
        <v>352</v>
      </c>
      <c r="M50" t="s">
        <v>452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D9CA-42F6-433D-ABD6-E5A42C3336D7}">
  <dimension ref="A1:L200"/>
  <sheetViews>
    <sheetView workbookViewId="0">
      <selection activeCell="B5" sqref="B5"/>
    </sheetView>
  </sheetViews>
  <sheetFormatPr defaultRowHeight="15" x14ac:dyDescent="0.25"/>
  <cols>
    <col min="1" max="1" width="17.5703125" customWidth="1"/>
    <col min="2" max="2" width="14.5703125" customWidth="1"/>
    <col min="3" max="3" width="26.42578125" customWidth="1"/>
    <col min="4" max="4" width="15.140625" customWidth="1"/>
    <col min="5" max="5" width="16.5703125" customWidth="1"/>
    <col min="6" max="6" width="16.140625" customWidth="1"/>
    <col min="7" max="7" width="19.28515625" customWidth="1"/>
    <col min="8" max="8" width="14.85546875" customWidth="1"/>
    <col min="9" max="9" width="14.140625" customWidth="1"/>
    <col min="10" max="10" width="16.42578125" customWidth="1"/>
    <col min="11" max="11" width="10.28515625" customWidth="1"/>
    <col min="12" max="12" width="19.140625" customWidth="1"/>
  </cols>
  <sheetData>
    <row r="1" spans="1:12" x14ac:dyDescent="0.25">
      <c r="A1" t="s">
        <v>453</v>
      </c>
      <c r="B1" t="s">
        <v>454</v>
      </c>
      <c r="C1" t="s">
        <v>13</v>
      </c>
      <c r="D1" t="s">
        <v>8</v>
      </c>
      <c r="E1" t="s">
        <v>9</v>
      </c>
      <c r="F1" t="s">
        <v>6</v>
      </c>
      <c r="G1" t="s">
        <v>269</v>
      </c>
      <c r="H1" t="s">
        <v>10</v>
      </c>
      <c r="I1" t="s">
        <v>455</v>
      </c>
      <c r="J1" t="s">
        <v>1</v>
      </c>
      <c r="K1" t="s">
        <v>11</v>
      </c>
      <c r="L1" t="s">
        <v>12</v>
      </c>
    </row>
    <row r="2" spans="1:12" x14ac:dyDescent="0.25">
      <c r="A2">
        <v>1900001106</v>
      </c>
      <c r="B2" s="1">
        <v>43602</v>
      </c>
      <c r="C2" t="s">
        <v>22</v>
      </c>
      <c r="D2" t="s">
        <v>20</v>
      </c>
      <c r="E2" t="s">
        <v>82</v>
      </c>
      <c r="F2">
        <v>4</v>
      </c>
      <c r="G2" t="s">
        <v>99</v>
      </c>
      <c r="H2" t="s">
        <v>28</v>
      </c>
      <c r="I2" t="s">
        <v>148</v>
      </c>
      <c r="J2">
        <v>2.41420209281359E+18</v>
      </c>
      <c r="K2">
        <v>86724</v>
      </c>
      <c r="L2" s="1">
        <v>43466</v>
      </c>
    </row>
    <row r="3" spans="1:12" x14ac:dyDescent="0.25">
      <c r="A3">
        <v>1900001110</v>
      </c>
      <c r="B3" s="1">
        <v>43602</v>
      </c>
      <c r="C3" t="s">
        <v>22</v>
      </c>
      <c r="D3" t="s">
        <v>20</v>
      </c>
      <c r="E3" t="s">
        <v>82</v>
      </c>
      <c r="F3">
        <v>4</v>
      </c>
      <c r="G3" t="s">
        <v>99</v>
      </c>
      <c r="H3" t="s">
        <v>28</v>
      </c>
      <c r="I3" t="s">
        <v>157</v>
      </c>
      <c r="J3" t="s">
        <v>456</v>
      </c>
      <c r="K3">
        <v>148500</v>
      </c>
      <c r="L3" s="1">
        <v>43525</v>
      </c>
    </row>
    <row r="4" spans="1:12" x14ac:dyDescent="0.25">
      <c r="A4">
        <v>1900001136</v>
      </c>
      <c r="B4" s="1">
        <v>43615</v>
      </c>
      <c r="C4" t="s">
        <v>22</v>
      </c>
      <c r="D4" t="s">
        <v>20</v>
      </c>
      <c r="E4" t="s">
        <v>82</v>
      </c>
      <c r="F4">
        <v>1</v>
      </c>
      <c r="G4" t="s">
        <v>26</v>
      </c>
      <c r="H4" t="s">
        <v>31</v>
      </c>
      <c r="I4" t="s">
        <v>173</v>
      </c>
      <c r="J4" t="s">
        <v>162</v>
      </c>
      <c r="K4">
        <v>12019</v>
      </c>
      <c r="L4" s="1">
        <v>43466</v>
      </c>
    </row>
    <row r="5" spans="1:12" x14ac:dyDescent="0.25">
      <c r="A5">
        <v>1900001164</v>
      </c>
      <c r="B5" s="1">
        <v>43627</v>
      </c>
      <c r="C5" t="s">
        <v>22</v>
      </c>
      <c r="D5" t="s">
        <v>20</v>
      </c>
      <c r="E5" t="s">
        <v>82</v>
      </c>
      <c r="F5">
        <v>4</v>
      </c>
      <c r="G5" t="s">
        <v>99</v>
      </c>
      <c r="H5" t="s">
        <v>28</v>
      </c>
      <c r="I5" t="s">
        <v>147</v>
      </c>
      <c r="J5" t="s">
        <v>222</v>
      </c>
      <c r="K5">
        <v>12500</v>
      </c>
      <c r="L5" s="1">
        <v>43522</v>
      </c>
    </row>
    <row r="6" spans="1:12" x14ac:dyDescent="0.25">
      <c r="A6">
        <v>1900001165</v>
      </c>
      <c r="B6" s="1">
        <v>43627</v>
      </c>
      <c r="C6" t="s">
        <v>22</v>
      </c>
      <c r="D6" t="s">
        <v>20</v>
      </c>
      <c r="E6" t="s">
        <v>76</v>
      </c>
      <c r="F6">
        <v>5</v>
      </c>
      <c r="G6" t="s">
        <v>88</v>
      </c>
      <c r="H6" t="s">
        <v>21</v>
      </c>
      <c r="I6" t="s">
        <v>171</v>
      </c>
      <c r="J6">
        <v>206314000000</v>
      </c>
      <c r="K6">
        <v>58300</v>
      </c>
      <c r="L6" s="1">
        <v>43512</v>
      </c>
    </row>
    <row r="7" spans="1:12" x14ac:dyDescent="0.25">
      <c r="A7">
        <v>1900001167</v>
      </c>
      <c r="B7" s="1">
        <v>43629</v>
      </c>
      <c r="C7" t="s">
        <v>22</v>
      </c>
      <c r="D7" t="s">
        <v>20</v>
      </c>
      <c r="E7" t="s">
        <v>82</v>
      </c>
      <c r="F7">
        <v>1</v>
      </c>
      <c r="G7" t="s">
        <v>26</v>
      </c>
      <c r="H7" t="s">
        <v>31</v>
      </c>
      <c r="I7" t="s">
        <v>145</v>
      </c>
      <c r="J7" t="s">
        <v>207</v>
      </c>
      <c r="K7">
        <v>12019</v>
      </c>
      <c r="L7" s="1">
        <v>43466</v>
      </c>
    </row>
    <row r="8" spans="1:12" x14ac:dyDescent="0.25">
      <c r="A8">
        <v>1900001168</v>
      </c>
      <c r="B8" s="1">
        <v>43629</v>
      </c>
      <c r="C8" t="s">
        <v>22</v>
      </c>
      <c r="D8" t="s">
        <v>20</v>
      </c>
      <c r="E8" t="s">
        <v>82</v>
      </c>
      <c r="F8">
        <v>1</v>
      </c>
      <c r="G8" t="s">
        <v>26</v>
      </c>
      <c r="H8" t="s">
        <v>31</v>
      </c>
      <c r="I8" t="s">
        <v>170</v>
      </c>
      <c r="J8" t="s">
        <v>189</v>
      </c>
      <c r="K8">
        <v>30048</v>
      </c>
      <c r="L8" s="1">
        <v>43466</v>
      </c>
    </row>
    <row r="9" spans="1:12" x14ac:dyDescent="0.25">
      <c r="A9">
        <v>1900001169</v>
      </c>
      <c r="B9" s="1">
        <v>43629</v>
      </c>
      <c r="C9" t="s">
        <v>22</v>
      </c>
      <c r="D9" t="s">
        <v>20</v>
      </c>
      <c r="E9" t="s">
        <v>82</v>
      </c>
      <c r="F9">
        <v>4</v>
      </c>
      <c r="G9" t="s">
        <v>99</v>
      </c>
      <c r="H9" t="s">
        <v>28</v>
      </c>
      <c r="I9" t="s">
        <v>237</v>
      </c>
      <c r="J9">
        <v>3.1242015891005901E+18</v>
      </c>
      <c r="K9">
        <v>14394</v>
      </c>
      <c r="L9" s="1">
        <v>43467</v>
      </c>
    </row>
    <row r="10" spans="1:12" x14ac:dyDescent="0.25">
      <c r="A10">
        <v>1900001282</v>
      </c>
      <c r="B10" s="1">
        <v>43659</v>
      </c>
      <c r="C10" t="s">
        <v>22</v>
      </c>
      <c r="D10" t="s">
        <v>20</v>
      </c>
      <c r="E10" t="s">
        <v>76</v>
      </c>
      <c r="F10">
        <v>6</v>
      </c>
      <c r="G10" t="s">
        <v>108</v>
      </c>
      <c r="H10" t="s">
        <v>21</v>
      </c>
      <c r="I10" t="s">
        <v>209</v>
      </c>
      <c r="J10" t="s">
        <v>457</v>
      </c>
      <c r="K10">
        <v>32392</v>
      </c>
      <c r="L10" s="1">
        <v>43595</v>
      </c>
    </row>
    <row r="11" spans="1:12" x14ac:dyDescent="0.25">
      <c r="A11">
        <v>1900001293</v>
      </c>
      <c r="B11" s="1">
        <v>43662</v>
      </c>
      <c r="C11" t="s">
        <v>22</v>
      </c>
      <c r="D11" t="s">
        <v>20</v>
      </c>
      <c r="E11" t="s">
        <v>46</v>
      </c>
      <c r="F11">
        <v>13</v>
      </c>
      <c r="G11" t="s">
        <v>284</v>
      </c>
      <c r="H11" t="s">
        <v>31</v>
      </c>
      <c r="I11" t="s">
        <v>52</v>
      </c>
      <c r="J11" t="s">
        <v>118</v>
      </c>
      <c r="K11">
        <v>162500</v>
      </c>
      <c r="L11" s="1">
        <v>43560</v>
      </c>
    </row>
    <row r="12" spans="1:12" x14ac:dyDescent="0.25">
      <c r="A12">
        <v>1900001294</v>
      </c>
      <c r="B12" s="1">
        <v>43662</v>
      </c>
      <c r="C12" t="s">
        <v>22</v>
      </c>
      <c r="D12" t="s">
        <v>20</v>
      </c>
      <c r="E12" t="s">
        <v>46</v>
      </c>
      <c r="F12">
        <v>13</v>
      </c>
      <c r="G12" t="s">
        <v>284</v>
      </c>
      <c r="H12" t="s">
        <v>31</v>
      </c>
      <c r="I12" t="s">
        <v>169</v>
      </c>
      <c r="J12" t="s">
        <v>116</v>
      </c>
      <c r="K12">
        <v>250000</v>
      </c>
      <c r="L12" s="1">
        <v>43573</v>
      </c>
    </row>
    <row r="13" spans="1:12" x14ac:dyDescent="0.25">
      <c r="A13">
        <v>1900001304</v>
      </c>
      <c r="B13" s="1">
        <v>43663</v>
      </c>
      <c r="C13" t="s">
        <v>22</v>
      </c>
      <c r="D13" t="s">
        <v>20</v>
      </c>
      <c r="E13" t="s">
        <v>82</v>
      </c>
      <c r="F13">
        <v>1</v>
      </c>
      <c r="G13" t="s">
        <v>26</v>
      </c>
      <c r="H13" t="s">
        <v>31</v>
      </c>
      <c r="I13" t="s">
        <v>143</v>
      </c>
      <c r="J13">
        <v>2280082714</v>
      </c>
      <c r="K13">
        <v>2646</v>
      </c>
      <c r="L13" s="1">
        <v>43535</v>
      </c>
    </row>
    <row r="14" spans="1:12" x14ac:dyDescent="0.25">
      <c r="A14">
        <v>1900001305</v>
      </c>
      <c r="B14" s="1">
        <v>43663</v>
      </c>
      <c r="C14" t="s">
        <v>22</v>
      </c>
      <c r="D14" t="s">
        <v>20</v>
      </c>
      <c r="E14" t="s">
        <v>82</v>
      </c>
      <c r="F14">
        <v>4</v>
      </c>
      <c r="G14" t="s">
        <v>99</v>
      </c>
      <c r="H14" t="s">
        <v>21</v>
      </c>
      <c r="I14" t="s">
        <v>141</v>
      </c>
      <c r="J14">
        <v>8502066</v>
      </c>
      <c r="K14">
        <v>18150</v>
      </c>
      <c r="L14" s="1">
        <v>43468</v>
      </c>
    </row>
    <row r="15" spans="1:12" x14ac:dyDescent="0.25">
      <c r="A15">
        <v>1900001306</v>
      </c>
      <c r="B15" s="1">
        <v>43663</v>
      </c>
      <c r="C15" t="s">
        <v>22</v>
      </c>
      <c r="D15" t="s">
        <v>20</v>
      </c>
      <c r="E15" t="s">
        <v>46</v>
      </c>
      <c r="F15">
        <v>2</v>
      </c>
      <c r="G15" t="s">
        <v>19</v>
      </c>
      <c r="H15" t="s">
        <v>31</v>
      </c>
      <c r="I15" t="s">
        <v>51</v>
      </c>
      <c r="J15">
        <v>2.9992027582176E+18</v>
      </c>
      <c r="K15">
        <v>60025</v>
      </c>
      <c r="L15" s="1">
        <v>43577</v>
      </c>
    </row>
    <row r="16" spans="1:12" x14ac:dyDescent="0.25">
      <c r="A16">
        <v>1900001308</v>
      </c>
      <c r="B16" s="1">
        <v>43663</v>
      </c>
      <c r="C16" t="s">
        <v>22</v>
      </c>
      <c r="D16" t="s">
        <v>20</v>
      </c>
      <c r="E16" t="s">
        <v>35</v>
      </c>
      <c r="F16">
        <v>3</v>
      </c>
      <c r="G16" t="s">
        <v>81</v>
      </c>
      <c r="H16" t="s">
        <v>31</v>
      </c>
      <c r="I16" t="s">
        <v>50</v>
      </c>
      <c r="J16">
        <v>9.9000044190299898E+19</v>
      </c>
      <c r="K16">
        <v>134736</v>
      </c>
      <c r="L16" s="1">
        <v>43580</v>
      </c>
    </row>
    <row r="17" spans="1:12" x14ac:dyDescent="0.25">
      <c r="A17">
        <v>1900001342</v>
      </c>
      <c r="B17" s="1">
        <v>43669</v>
      </c>
      <c r="C17" t="s">
        <v>22</v>
      </c>
      <c r="D17" t="s">
        <v>20</v>
      </c>
      <c r="E17" t="s">
        <v>76</v>
      </c>
      <c r="F17">
        <v>6</v>
      </c>
      <c r="G17" t="s">
        <v>108</v>
      </c>
      <c r="H17" t="s">
        <v>28</v>
      </c>
      <c r="I17" t="s">
        <v>49</v>
      </c>
      <c r="J17" t="s">
        <v>457</v>
      </c>
      <c r="K17">
        <v>914999</v>
      </c>
      <c r="L17" s="1">
        <v>43466</v>
      </c>
    </row>
    <row r="18" spans="1:12" x14ac:dyDescent="0.25">
      <c r="A18">
        <v>1900001354</v>
      </c>
      <c r="B18" s="1">
        <v>43670</v>
      </c>
      <c r="C18" t="s">
        <v>22</v>
      </c>
      <c r="D18" t="s">
        <v>20</v>
      </c>
      <c r="E18" t="s">
        <v>82</v>
      </c>
      <c r="F18">
        <v>1</v>
      </c>
      <c r="G18" t="s">
        <v>26</v>
      </c>
      <c r="H18" t="s">
        <v>31</v>
      </c>
      <c r="I18" t="s">
        <v>47</v>
      </c>
      <c r="J18">
        <v>3.1142027482102001E+18</v>
      </c>
      <c r="K18">
        <v>2942</v>
      </c>
      <c r="L18" s="1">
        <v>43566</v>
      </c>
    </row>
    <row r="19" spans="1:12" x14ac:dyDescent="0.25">
      <c r="A19">
        <v>1900001355</v>
      </c>
      <c r="B19" s="1">
        <v>43670</v>
      </c>
      <c r="C19" t="s">
        <v>22</v>
      </c>
      <c r="D19" t="s">
        <v>20</v>
      </c>
      <c r="E19" t="s">
        <v>82</v>
      </c>
      <c r="F19">
        <v>1</v>
      </c>
      <c r="G19" t="s">
        <v>26</v>
      </c>
      <c r="H19" t="s">
        <v>31</v>
      </c>
      <c r="I19" t="s">
        <v>45</v>
      </c>
      <c r="J19" t="s">
        <v>121</v>
      </c>
      <c r="K19">
        <v>6740</v>
      </c>
      <c r="L19" s="1">
        <v>43528</v>
      </c>
    </row>
    <row r="20" spans="1:12" x14ac:dyDescent="0.25">
      <c r="A20">
        <v>1900001356</v>
      </c>
      <c r="B20" s="1">
        <v>43670</v>
      </c>
      <c r="C20" t="s">
        <v>22</v>
      </c>
      <c r="D20" t="s">
        <v>20</v>
      </c>
      <c r="E20" t="s">
        <v>82</v>
      </c>
      <c r="F20">
        <v>4</v>
      </c>
      <c r="G20" t="s">
        <v>99</v>
      </c>
      <c r="H20" t="s">
        <v>28</v>
      </c>
      <c r="I20" t="s">
        <v>136</v>
      </c>
      <c r="J20" t="s">
        <v>122</v>
      </c>
      <c r="K20">
        <v>6740</v>
      </c>
      <c r="L20" s="1">
        <v>43513</v>
      </c>
    </row>
    <row r="21" spans="1:12" x14ac:dyDescent="0.25">
      <c r="A21">
        <v>1900001361</v>
      </c>
      <c r="B21" s="1">
        <v>43673</v>
      </c>
      <c r="C21" t="s">
        <v>22</v>
      </c>
      <c r="D21" t="s">
        <v>20</v>
      </c>
      <c r="E21" t="s">
        <v>46</v>
      </c>
      <c r="F21">
        <v>3</v>
      </c>
      <c r="G21" t="s">
        <v>81</v>
      </c>
      <c r="H21" t="s">
        <v>31</v>
      </c>
      <c r="I21" t="s">
        <v>134</v>
      </c>
      <c r="J21">
        <v>41045707</v>
      </c>
      <c r="K21">
        <v>74250</v>
      </c>
      <c r="L21" s="1">
        <v>43556</v>
      </c>
    </row>
    <row r="22" spans="1:12" x14ac:dyDescent="0.25">
      <c r="A22">
        <v>1900001376</v>
      </c>
      <c r="B22" s="1">
        <v>43675</v>
      </c>
      <c r="C22" t="s">
        <v>22</v>
      </c>
      <c r="D22" t="s">
        <v>20</v>
      </c>
      <c r="E22" t="s">
        <v>76</v>
      </c>
      <c r="F22">
        <v>6</v>
      </c>
      <c r="G22" t="s">
        <v>108</v>
      </c>
      <c r="H22" t="s">
        <v>21</v>
      </c>
      <c r="I22" t="s">
        <v>132</v>
      </c>
      <c r="J22" t="s">
        <v>458</v>
      </c>
      <c r="K22">
        <v>1614</v>
      </c>
      <c r="L22" s="1">
        <v>43535</v>
      </c>
    </row>
    <row r="23" spans="1:12" x14ac:dyDescent="0.25">
      <c r="A23">
        <v>1900001377</v>
      </c>
      <c r="B23" s="1">
        <v>43675</v>
      </c>
      <c r="C23" t="s">
        <v>22</v>
      </c>
      <c r="D23" t="s">
        <v>20</v>
      </c>
      <c r="E23" t="s">
        <v>18</v>
      </c>
      <c r="F23">
        <v>13</v>
      </c>
      <c r="G23" t="s">
        <v>284</v>
      </c>
      <c r="H23" t="s">
        <v>31</v>
      </c>
      <c r="I23" t="s">
        <v>130</v>
      </c>
      <c r="J23">
        <v>9.9000021180100002E+19</v>
      </c>
      <c r="K23">
        <v>11540</v>
      </c>
      <c r="L23" s="1">
        <v>43494</v>
      </c>
    </row>
    <row r="24" spans="1:12" x14ac:dyDescent="0.25">
      <c r="A24">
        <v>1900001385</v>
      </c>
      <c r="B24" s="1">
        <v>43677</v>
      </c>
      <c r="C24" t="s">
        <v>22</v>
      </c>
      <c r="D24" t="s">
        <v>20</v>
      </c>
      <c r="E24" t="s">
        <v>82</v>
      </c>
      <c r="F24">
        <v>4</v>
      </c>
      <c r="G24" t="s">
        <v>99</v>
      </c>
      <c r="H24" t="s">
        <v>21</v>
      </c>
      <c r="I24" t="s">
        <v>146</v>
      </c>
      <c r="J24" t="s">
        <v>459</v>
      </c>
      <c r="K24">
        <v>2140</v>
      </c>
      <c r="L24" s="1">
        <v>43495</v>
      </c>
    </row>
    <row r="25" spans="1:12" x14ac:dyDescent="0.25">
      <c r="A25">
        <v>1900001388</v>
      </c>
      <c r="B25" s="1">
        <v>43677</v>
      </c>
      <c r="C25" t="s">
        <v>22</v>
      </c>
      <c r="D25" t="s">
        <v>20</v>
      </c>
      <c r="E25" t="s">
        <v>82</v>
      </c>
      <c r="F25">
        <v>4</v>
      </c>
      <c r="G25" t="s">
        <v>99</v>
      </c>
      <c r="H25" t="s">
        <v>28</v>
      </c>
      <c r="I25" t="s">
        <v>206</v>
      </c>
      <c r="J25">
        <v>850206601</v>
      </c>
      <c r="K25">
        <v>45375</v>
      </c>
      <c r="L25" s="1">
        <v>43525</v>
      </c>
    </row>
    <row r="26" spans="1:12" x14ac:dyDescent="0.25">
      <c r="A26">
        <v>1900001390</v>
      </c>
      <c r="B26" s="1">
        <v>43677</v>
      </c>
      <c r="C26" t="s">
        <v>22</v>
      </c>
      <c r="D26" t="s">
        <v>20</v>
      </c>
      <c r="E26" t="s">
        <v>82</v>
      </c>
      <c r="F26">
        <v>1</v>
      </c>
      <c r="G26" t="s">
        <v>26</v>
      </c>
      <c r="H26" t="s">
        <v>31</v>
      </c>
      <c r="I26" t="s">
        <v>168</v>
      </c>
      <c r="J26">
        <v>32119154</v>
      </c>
      <c r="K26">
        <v>11593</v>
      </c>
      <c r="L26" s="1">
        <v>43556</v>
      </c>
    </row>
    <row r="27" spans="1:12" x14ac:dyDescent="0.25">
      <c r="A27">
        <v>1900001392</v>
      </c>
      <c r="B27" s="1">
        <v>43677</v>
      </c>
      <c r="C27" t="s">
        <v>22</v>
      </c>
      <c r="D27" t="s">
        <v>20</v>
      </c>
      <c r="E27" t="s">
        <v>76</v>
      </c>
      <c r="F27">
        <v>6</v>
      </c>
      <c r="G27" t="s">
        <v>108</v>
      </c>
      <c r="H27" t="s">
        <v>21</v>
      </c>
      <c r="I27" t="s">
        <v>158</v>
      </c>
      <c r="J27" t="s">
        <v>457</v>
      </c>
      <c r="K27">
        <v>46995</v>
      </c>
      <c r="L27" s="1">
        <v>43494</v>
      </c>
    </row>
    <row r="28" spans="1:12" x14ac:dyDescent="0.25">
      <c r="A28">
        <v>1900001393</v>
      </c>
      <c r="B28" s="1">
        <v>43677</v>
      </c>
      <c r="C28" t="s">
        <v>22</v>
      </c>
      <c r="D28" t="s">
        <v>20</v>
      </c>
      <c r="E28" t="s">
        <v>82</v>
      </c>
      <c r="F28">
        <v>1</v>
      </c>
      <c r="G28" t="s">
        <v>26</v>
      </c>
      <c r="H28" t="s">
        <v>31</v>
      </c>
      <c r="I28" t="s">
        <v>40</v>
      </c>
      <c r="J28" t="s">
        <v>119</v>
      </c>
      <c r="K28">
        <v>529</v>
      </c>
      <c r="L28" s="1">
        <v>43514</v>
      </c>
    </row>
    <row r="29" spans="1:12" x14ac:dyDescent="0.25">
      <c r="A29">
        <v>1900001394</v>
      </c>
      <c r="B29" s="1">
        <v>43677</v>
      </c>
      <c r="C29" t="s">
        <v>22</v>
      </c>
      <c r="D29" t="s">
        <v>20</v>
      </c>
      <c r="E29" t="s">
        <v>82</v>
      </c>
      <c r="F29">
        <v>4</v>
      </c>
      <c r="G29" t="s">
        <v>99</v>
      </c>
      <c r="H29" t="s">
        <v>28</v>
      </c>
      <c r="I29" t="s">
        <v>39</v>
      </c>
      <c r="J29" t="s">
        <v>217</v>
      </c>
      <c r="K29">
        <v>18563</v>
      </c>
      <c r="L29" s="1">
        <v>43525</v>
      </c>
    </row>
    <row r="30" spans="1:12" x14ac:dyDescent="0.25">
      <c r="A30">
        <v>1900001396</v>
      </c>
      <c r="B30" s="1">
        <v>43677</v>
      </c>
      <c r="C30" t="s">
        <v>22</v>
      </c>
      <c r="D30" t="s">
        <v>20</v>
      </c>
      <c r="E30" t="s">
        <v>76</v>
      </c>
      <c r="F30">
        <v>6</v>
      </c>
      <c r="G30" t="s">
        <v>108</v>
      </c>
      <c r="H30" t="s">
        <v>21</v>
      </c>
      <c r="I30" t="s">
        <v>38</v>
      </c>
      <c r="J30" t="s">
        <v>457</v>
      </c>
      <c r="K30">
        <v>27435</v>
      </c>
      <c r="L30" s="1">
        <v>43488</v>
      </c>
    </row>
    <row r="31" spans="1:12" x14ac:dyDescent="0.25">
      <c r="A31">
        <v>1900001397</v>
      </c>
      <c r="B31" s="1">
        <v>43677</v>
      </c>
      <c r="C31" t="s">
        <v>22</v>
      </c>
      <c r="D31" t="s">
        <v>20</v>
      </c>
      <c r="E31" t="s">
        <v>76</v>
      </c>
      <c r="F31">
        <v>6</v>
      </c>
      <c r="G31" t="s">
        <v>108</v>
      </c>
      <c r="H31" t="s">
        <v>28</v>
      </c>
      <c r="I31" t="s">
        <v>36</v>
      </c>
      <c r="J31">
        <v>50537301</v>
      </c>
      <c r="K31">
        <v>25336</v>
      </c>
      <c r="L31" s="1">
        <v>43522</v>
      </c>
    </row>
    <row r="32" spans="1:12" x14ac:dyDescent="0.25">
      <c r="A32">
        <v>1900001398</v>
      </c>
      <c r="B32" s="1">
        <v>43677</v>
      </c>
      <c r="C32" t="s">
        <v>22</v>
      </c>
      <c r="D32" t="s">
        <v>20</v>
      </c>
      <c r="E32" t="s">
        <v>76</v>
      </c>
      <c r="F32">
        <v>6</v>
      </c>
      <c r="G32" t="s">
        <v>108</v>
      </c>
      <c r="H32" t="s">
        <v>31</v>
      </c>
      <c r="I32" t="s">
        <v>183</v>
      </c>
      <c r="J32" t="s">
        <v>159</v>
      </c>
      <c r="K32">
        <v>10772</v>
      </c>
      <c r="L32" s="1">
        <v>43538</v>
      </c>
    </row>
    <row r="33" spans="1:12" x14ac:dyDescent="0.25">
      <c r="A33">
        <v>1900001403</v>
      </c>
      <c r="B33" s="1">
        <v>43677</v>
      </c>
      <c r="C33" t="s">
        <v>22</v>
      </c>
      <c r="D33" t="s">
        <v>20</v>
      </c>
      <c r="E33" t="s">
        <v>76</v>
      </c>
      <c r="F33">
        <v>6</v>
      </c>
      <c r="G33" t="s">
        <v>108</v>
      </c>
      <c r="H33" t="s">
        <v>31</v>
      </c>
      <c r="I33" t="s">
        <v>166</v>
      </c>
      <c r="J33" t="s">
        <v>159</v>
      </c>
      <c r="K33">
        <v>9283</v>
      </c>
      <c r="L33" s="1">
        <v>43573</v>
      </c>
    </row>
    <row r="34" spans="1:12" x14ac:dyDescent="0.25">
      <c r="A34">
        <v>1900001404</v>
      </c>
      <c r="B34" s="1">
        <v>43677</v>
      </c>
      <c r="C34" t="s">
        <v>22</v>
      </c>
      <c r="D34" t="s">
        <v>20</v>
      </c>
      <c r="E34" t="s">
        <v>76</v>
      </c>
      <c r="F34">
        <v>6</v>
      </c>
      <c r="G34" t="s">
        <v>108</v>
      </c>
      <c r="H34" t="s">
        <v>31</v>
      </c>
      <c r="I34" t="s">
        <v>33</v>
      </c>
      <c r="J34" t="s">
        <v>159</v>
      </c>
      <c r="K34">
        <v>6903</v>
      </c>
      <c r="L34" s="1">
        <v>43615</v>
      </c>
    </row>
    <row r="35" spans="1:12" x14ac:dyDescent="0.25">
      <c r="A35">
        <v>1900001405</v>
      </c>
      <c r="B35" s="1">
        <v>43677</v>
      </c>
      <c r="C35" t="s">
        <v>22</v>
      </c>
      <c r="D35" t="s">
        <v>20</v>
      </c>
      <c r="E35" t="s">
        <v>35</v>
      </c>
      <c r="F35">
        <v>13</v>
      </c>
      <c r="G35" t="s">
        <v>284</v>
      </c>
      <c r="H35" t="s">
        <v>28</v>
      </c>
      <c r="I35" t="s">
        <v>32</v>
      </c>
      <c r="J35">
        <v>9.9000044190699995E+19</v>
      </c>
      <c r="K35">
        <v>90663</v>
      </c>
      <c r="L35" s="1">
        <v>43556</v>
      </c>
    </row>
    <row r="36" spans="1:12" x14ac:dyDescent="0.25">
      <c r="A36">
        <v>1900001583</v>
      </c>
      <c r="B36" s="1">
        <v>43691</v>
      </c>
      <c r="C36" t="s">
        <v>22</v>
      </c>
      <c r="D36" t="s">
        <v>20</v>
      </c>
      <c r="E36" t="s">
        <v>76</v>
      </c>
      <c r="F36">
        <v>6</v>
      </c>
      <c r="G36" t="s">
        <v>108</v>
      </c>
      <c r="H36" t="s">
        <v>28</v>
      </c>
      <c r="I36" t="s">
        <v>30</v>
      </c>
      <c r="J36">
        <v>1002000801230100</v>
      </c>
      <c r="K36">
        <v>156000</v>
      </c>
      <c r="L36" s="1">
        <v>43469</v>
      </c>
    </row>
    <row r="37" spans="1:12" x14ac:dyDescent="0.25">
      <c r="A37">
        <v>1900001602</v>
      </c>
      <c r="B37" s="1">
        <v>43694</v>
      </c>
      <c r="C37" t="s">
        <v>22</v>
      </c>
      <c r="D37" t="s">
        <v>20</v>
      </c>
      <c r="E37" t="s">
        <v>82</v>
      </c>
      <c r="F37">
        <v>1</v>
      </c>
      <c r="G37" t="s">
        <v>26</v>
      </c>
      <c r="H37" t="s">
        <v>31</v>
      </c>
      <c r="I37" t="s">
        <v>29</v>
      </c>
      <c r="J37" t="s">
        <v>163</v>
      </c>
      <c r="K37">
        <v>21157</v>
      </c>
      <c r="L37" s="1">
        <v>43466</v>
      </c>
    </row>
    <row r="38" spans="1:12" x14ac:dyDescent="0.25">
      <c r="A38">
        <v>1900001603</v>
      </c>
      <c r="B38" s="1">
        <v>43694</v>
      </c>
      <c r="C38" t="s">
        <v>22</v>
      </c>
      <c r="D38" t="s">
        <v>20</v>
      </c>
      <c r="E38" t="s">
        <v>82</v>
      </c>
      <c r="F38">
        <v>1</v>
      </c>
      <c r="G38" t="s">
        <v>26</v>
      </c>
      <c r="H38" t="s">
        <v>31</v>
      </c>
      <c r="I38" t="s">
        <v>24</v>
      </c>
      <c r="J38" t="s">
        <v>190</v>
      </c>
      <c r="K38">
        <v>77787</v>
      </c>
      <c r="L38" s="1">
        <v>43466</v>
      </c>
    </row>
    <row r="39" spans="1:12" x14ac:dyDescent="0.25">
      <c r="A39">
        <v>1900001604</v>
      </c>
      <c r="B39" s="1">
        <v>43694</v>
      </c>
      <c r="C39" t="s">
        <v>22</v>
      </c>
      <c r="D39" t="s">
        <v>20</v>
      </c>
      <c r="E39" t="s">
        <v>82</v>
      </c>
      <c r="F39">
        <v>1</v>
      </c>
      <c r="G39" t="s">
        <v>26</v>
      </c>
      <c r="H39" t="s">
        <v>31</v>
      </c>
      <c r="I39" t="s">
        <v>164</v>
      </c>
      <c r="J39" t="s">
        <v>120</v>
      </c>
      <c r="K39">
        <v>8468</v>
      </c>
      <c r="L39" s="1">
        <v>43514</v>
      </c>
    </row>
    <row r="40" spans="1:12" x14ac:dyDescent="0.25">
      <c r="A40">
        <v>1900001605</v>
      </c>
      <c r="B40" s="1">
        <v>43694</v>
      </c>
      <c r="C40" t="s">
        <v>22</v>
      </c>
      <c r="D40" t="s">
        <v>20</v>
      </c>
      <c r="E40" t="s">
        <v>76</v>
      </c>
      <c r="F40">
        <v>6</v>
      </c>
      <c r="G40" t="s">
        <v>108</v>
      </c>
      <c r="H40" t="s">
        <v>28</v>
      </c>
      <c r="I40" t="s">
        <v>109</v>
      </c>
      <c r="J40" t="s">
        <v>460</v>
      </c>
      <c r="K40">
        <v>1825</v>
      </c>
      <c r="L40" s="1">
        <v>43497</v>
      </c>
    </row>
    <row r="41" spans="1:12" x14ac:dyDescent="0.25">
      <c r="A41">
        <v>1900001606</v>
      </c>
      <c r="B41" s="1">
        <v>43694</v>
      </c>
      <c r="C41" t="s">
        <v>22</v>
      </c>
      <c r="D41" t="s">
        <v>20</v>
      </c>
      <c r="E41" t="s">
        <v>76</v>
      </c>
      <c r="F41">
        <v>6</v>
      </c>
      <c r="G41" t="s">
        <v>108</v>
      </c>
      <c r="H41" t="s">
        <v>28</v>
      </c>
      <c r="I41" t="s">
        <v>107</v>
      </c>
      <c r="J41" t="s">
        <v>159</v>
      </c>
      <c r="K41">
        <v>329250</v>
      </c>
      <c r="L41" s="1">
        <v>43524</v>
      </c>
    </row>
    <row r="42" spans="1:12" x14ac:dyDescent="0.25">
      <c r="A42">
        <v>1900001607</v>
      </c>
      <c r="B42" s="1">
        <v>43694</v>
      </c>
      <c r="C42" t="s">
        <v>22</v>
      </c>
      <c r="D42" t="s">
        <v>20</v>
      </c>
      <c r="E42" t="s">
        <v>82</v>
      </c>
      <c r="F42">
        <v>4</v>
      </c>
      <c r="G42" t="s">
        <v>99</v>
      </c>
      <c r="H42" t="s">
        <v>28</v>
      </c>
      <c r="I42" t="s">
        <v>41</v>
      </c>
      <c r="J42">
        <v>304003763</v>
      </c>
      <c r="K42">
        <v>344794</v>
      </c>
      <c r="L42" s="1">
        <v>43556</v>
      </c>
    </row>
    <row r="43" spans="1:12" x14ac:dyDescent="0.25">
      <c r="A43">
        <v>1900001608</v>
      </c>
      <c r="B43" s="1">
        <v>43694</v>
      </c>
      <c r="C43" t="s">
        <v>22</v>
      </c>
      <c r="D43" t="s">
        <v>20</v>
      </c>
      <c r="E43" t="s">
        <v>82</v>
      </c>
      <c r="F43">
        <v>4</v>
      </c>
      <c r="G43" t="s">
        <v>99</v>
      </c>
      <c r="H43" t="s">
        <v>28</v>
      </c>
      <c r="I43" t="s">
        <v>105</v>
      </c>
      <c r="J43">
        <v>230400108201</v>
      </c>
      <c r="K43">
        <v>37500</v>
      </c>
      <c r="L43" s="1">
        <v>43556</v>
      </c>
    </row>
    <row r="44" spans="1:12" x14ac:dyDescent="0.25">
      <c r="A44">
        <v>1900001609</v>
      </c>
      <c r="B44" s="1">
        <v>43694</v>
      </c>
      <c r="C44" t="s">
        <v>22</v>
      </c>
      <c r="D44" t="s">
        <v>20</v>
      </c>
      <c r="E44" t="s">
        <v>76</v>
      </c>
      <c r="F44">
        <v>6</v>
      </c>
      <c r="G44" t="s">
        <v>108</v>
      </c>
      <c r="H44" t="s">
        <v>28</v>
      </c>
      <c r="I44" t="s">
        <v>54</v>
      </c>
      <c r="J44" t="s">
        <v>458</v>
      </c>
      <c r="K44">
        <v>49789</v>
      </c>
      <c r="L44" s="1">
        <v>43466</v>
      </c>
    </row>
    <row r="45" spans="1:12" x14ac:dyDescent="0.25">
      <c r="A45">
        <v>1900001610</v>
      </c>
      <c r="B45" s="1">
        <v>43694</v>
      </c>
      <c r="C45" t="s">
        <v>22</v>
      </c>
      <c r="D45" t="s">
        <v>20</v>
      </c>
      <c r="E45" t="s">
        <v>82</v>
      </c>
      <c r="F45">
        <v>4</v>
      </c>
      <c r="G45" t="s">
        <v>99</v>
      </c>
      <c r="H45" t="s">
        <v>28</v>
      </c>
      <c r="I45" t="s">
        <v>104</v>
      </c>
      <c r="J45" t="s">
        <v>461</v>
      </c>
      <c r="K45">
        <v>64</v>
      </c>
      <c r="L45" s="1">
        <v>43540</v>
      </c>
    </row>
    <row r="46" spans="1:12" x14ac:dyDescent="0.25">
      <c r="A46">
        <v>1900001611</v>
      </c>
      <c r="B46" s="1">
        <v>43694</v>
      </c>
      <c r="C46" t="s">
        <v>22</v>
      </c>
      <c r="D46" t="s">
        <v>20</v>
      </c>
      <c r="E46" t="s">
        <v>82</v>
      </c>
      <c r="F46">
        <v>4</v>
      </c>
      <c r="G46" t="s">
        <v>99</v>
      </c>
      <c r="H46" t="s">
        <v>28</v>
      </c>
      <c r="I46" t="s">
        <v>55</v>
      </c>
      <c r="J46">
        <v>890750201</v>
      </c>
      <c r="K46">
        <v>6250</v>
      </c>
      <c r="L46" s="1">
        <v>43520</v>
      </c>
    </row>
    <row r="47" spans="1:12" x14ac:dyDescent="0.25">
      <c r="A47">
        <v>1900002041</v>
      </c>
      <c r="B47" s="1">
        <v>43705</v>
      </c>
      <c r="C47" t="s">
        <v>22</v>
      </c>
      <c r="D47" t="s">
        <v>20</v>
      </c>
      <c r="E47" t="s">
        <v>100</v>
      </c>
      <c r="F47">
        <v>1</v>
      </c>
      <c r="G47" t="s">
        <v>26</v>
      </c>
      <c r="H47" t="s">
        <v>28</v>
      </c>
      <c r="I47" t="s">
        <v>103</v>
      </c>
      <c r="J47">
        <v>1.31000501801E+19</v>
      </c>
      <c r="K47">
        <v>124875</v>
      </c>
      <c r="L47" s="1">
        <v>43531</v>
      </c>
    </row>
    <row r="48" spans="1:12" x14ac:dyDescent="0.25">
      <c r="A48">
        <v>1900002042</v>
      </c>
      <c r="B48" s="1">
        <v>43705</v>
      </c>
      <c r="C48" t="s">
        <v>22</v>
      </c>
      <c r="D48" t="s">
        <v>20</v>
      </c>
      <c r="E48" t="s">
        <v>46</v>
      </c>
      <c r="F48">
        <v>3</v>
      </c>
      <c r="G48" t="s">
        <v>81</v>
      </c>
      <c r="H48" t="s">
        <v>31</v>
      </c>
      <c r="I48" t="s">
        <v>56</v>
      </c>
      <c r="J48">
        <v>43190133</v>
      </c>
      <c r="K48">
        <v>7783</v>
      </c>
      <c r="L48" s="1">
        <v>43627</v>
      </c>
    </row>
    <row r="49" spans="1:12" x14ac:dyDescent="0.25">
      <c r="A49">
        <v>1900002043</v>
      </c>
      <c r="B49" s="1">
        <v>43705</v>
      </c>
      <c r="C49" t="s">
        <v>22</v>
      </c>
      <c r="D49" t="s">
        <v>20</v>
      </c>
      <c r="E49" t="s">
        <v>46</v>
      </c>
      <c r="F49">
        <v>3</v>
      </c>
      <c r="G49" t="s">
        <v>81</v>
      </c>
      <c r="H49" t="s">
        <v>31</v>
      </c>
      <c r="I49" t="s">
        <v>102</v>
      </c>
      <c r="J49">
        <v>43189992</v>
      </c>
      <c r="K49">
        <v>7835</v>
      </c>
      <c r="L49" s="1">
        <v>43626</v>
      </c>
    </row>
    <row r="50" spans="1:12" x14ac:dyDescent="0.25">
      <c r="A50">
        <v>1900002044</v>
      </c>
      <c r="B50" s="1">
        <v>43705</v>
      </c>
      <c r="C50" t="s">
        <v>22</v>
      </c>
      <c r="D50" t="s">
        <v>20</v>
      </c>
      <c r="E50" t="s">
        <v>46</v>
      </c>
      <c r="F50">
        <v>5</v>
      </c>
      <c r="G50" t="s">
        <v>88</v>
      </c>
      <c r="H50" t="s">
        <v>21</v>
      </c>
      <c r="I50" t="s">
        <v>111</v>
      </c>
      <c r="J50">
        <v>41045400</v>
      </c>
      <c r="K50">
        <v>70125</v>
      </c>
      <c r="L50" s="1">
        <v>43543</v>
      </c>
    </row>
    <row r="51" spans="1:12" x14ac:dyDescent="0.25">
      <c r="A51">
        <v>1900002045</v>
      </c>
      <c r="B51" s="1">
        <v>43705</v>
      </c>
      <c r="C51" t="s">
        <v>22</v>
      </c>
      <c r="D51" t="s">
        <v>20</v>
      </c>
      <c r="E51" t="s">
        <v>46</v>
      </c>
      <c r="F51">
        <v>5</v>
      </c>
      <c r="G51" t="s">
        <v>88</v>
      </c>
      <c r="H51" t="s">
        <v>21</v>
      </c>
      <c r="I51" t="s">
        <v>90</v>
      </c>
      <c r="J51">
        <v>41045403</v>
      </c>
      <c r="K51">
        <v>70125</v>
      </c>
      <c r="L51" s="1">
        <v>43543</v>
      </c>
    </row>
    <row r="52" spans="1:12" x14ac:dyDescent="0.25">
      <c r="A52">
        <v>1900002046</v>
      </c>
      <c r="B52" s="1">
        <v>43705</v>
      </c>
      <c r="C52" t="s">
        <v>22</v>
      </c>
      <c r="D52" t="s">
        <v>20</v>
      </c>
      <c r="E52" t="s">
        <v>27</v>
      </c>
      <c r="F52">
        <v>13</v>
      </c>
      <c r="G52" t="s">
        <v>284</v>
      </c>
      <c r="H52" t="s">
        <v>28</v>
      </c>
      <c r="I52" t="s">
        <v>89</v>
      </c>
      <c r="J52">
        <v>9.9000046192400007E+19</v>
      </c>
      <c r="K52">
        <v>60229</v>
      </c>
      <c r="L52" s="1">
        <v>43556</v>
      </c>
    </row>
    <row r="53" spans="1:12" x14ac:dyDescent="0.25">
      <c r="A53">
        <v>1900002047</v>
      </c>
      <c r="B53" s="1">
        <v>43705</v>
      </c>
      <c r="C53" t="s">
        <v>22</v>
      </c>
      <c r="D53" t="s">
        <v>20</v>
      </c>
      <c r="E53" t="s">
        <v>27</v>
      </c>
      <c r="F53">
        <v>13</v>
      </c>
      <c r="G53" t="s">
        <v>284</v>
      </c>
      <c r="H53" t="s">
        <v>28</v>
      </c>
      <c r="I53" t="s">
        <v>215</v>
      </c>
      <c r="J53">
        <v>9.9000011180099994E+19</v>
      </c>
      <c r="K53">
        <v>98931</v>
      </c>
      <c r="L53" s="1">
        <v>43481</v>
      </c>
    </row>
    <row r="54" spans="1:12" x14ac:dyDescent="0.25">
      <c r="A54">
        <v>1900002048</v>
      </c>
      <c r="B54" s="1">
        <v>43705</v>
      </c>
      <c r="C54" t="s">
        <v>22</v>
      </c>
      <c r="D54" t="s">
        <v>20</v>
      </c>
      <c r="E54" t="s">
        <v>82</v>
      </c>
      <c r="F54">
        <v>1</v>
      </c>
      <c r="G54" t="s">
        <v>26</v>
      </c>
      <c r="H54" t="s">
        <v>31</v>
      </c>
      <c r="I54" t="s">
        <v>87</v>
      </c>
      <c r="J54" t="s">
        <v>208</v>
      </c>
      <c r="K54">
        <v>21769</v>
      </c>
      <c r="L54" s="1">
        <v>43466</v>
      </c>
    </row>
    <row r="55" spans="1:12" x14ac:dyDescent="0.25">
      <c r="A55">
        <v>1900002049</v>
      </c>
      <c r="B55" s="1">
        <v>43705</v>
      </c>
      <c r="C55" t="s">
        <v>22</v>
      </c>
      <c r="D55" t="s">
        <v>20</v>
      </c>
      <c r="E55" t="s">
        <v>82</v>
      </c>
      <c r="F55">
        <v>4</v>
      </c>
      <c r="G55" t="s">
        <v>99</v>
      </c>
      <c r="H55" t="s">
        <v>28</v>
      </c>
      <c r="I55" t="s">
        <v>84</v>
      </c>
      <c r="J55" t="s">
        <v>462</v>
      </c>
      <c r="K55">
        <v>65369</v>
      </c>
      <c r="L55" s="1">
        <v>43572</v>
      </c>
    </row>
    <row r="56" spans="1:12" x14ac:dyDescent="0.25">
      <c r="A56">
        <v>1900002050</v>
      </c>
      <c r="B56" s="1">
        <v>43705</v>
      </c>
      <c r="C56" t="s">
        <v>22</v>
      </c>
      <c r="D56" t="s">
        <v>20</v>
      </c>
      <c r="E56" t="s">
        <v>82</v>
      </c>
      <c r="F56">
        <v>4</v>
      </c>
      <c r="G56" t="s">
        <v>99</v>
      </c>
      <c r="H56" t="s">
        <v>28</v>
      </c>
      <c r="I56" t="s">
        <v>83</v>
      </c>
      <c r="J56">
        <v>304003761</v>
      </c>
      <c r="K56">
        <v>5206</v>
      </c>
      <c r="L56" s="1">
        <v>43556</v>
      </c>
    </row>
    <row r="57" spans="1:12" x14ac:dyDescent="0.25">
      <c r="A57">
        <v>1900002051</v>
      </c>
      <c r="B57" s="1">
        <v>43705</v>
      </c>
      <c r="C57" t="s">
        <v>22</v>
      </c>
      <c r="D57" t="s">
        <v>20</v>
      </c>
      <c r="E57" t="s">
        <v>82</v>
      </c>
      <c r="F57">
        <v>4</v>
      </c>
      <c r="G57" t="s">
        <v>99</v>
      </c>
      <c r="H57" t="s">
        <v>28</v>
      </c>
      <c r="I57" t="s">
        <v>98</v>
      </c>
      <c r="J57">
        <v>3010042651</v>
      </c>
      <c r="K57">
        <v>23750</v>
      </c>
      <c r="L57" s="1">
        <v>43533</v>
      </c>
    </row>
    <row r="58" spans="1:12" x14ac:dyDescent="0.25">
      <c r="A58">
        <v>1900002052</v>
      </c>
      <c r="B58" s="1">
        <v>43705</v>
      </c>
      <c r="C58" t="s">
        <v>22</v>
      </c>
      <c r="D58" t="s">
        <v>20</v>
      </c>
      <c r="E58" t="s">
        <v>82</v>
      </c>
      <c r="F58">
        <v>4</v>
      </c>
      <c r="G58" t="s">
        <v>99</v>
      </c>
      <c r="H58" t="s">
        <v>28</v>
      </c>
      <c r="I58" t="s">
        <v>212</v>
      </c>
      <c r="J58" t="s">
        <v>463</v>
      </c>
      <c r="K58">
        <v>1557</v>
      </c>
      <c r="L58" s="1">
        <v>43571</v>
      </c>
    </row>
    <row r="59" spans="1:12" x14ac:dyDescent="0.25">
      <c r="A59">
        <v>1900002072</v>
      </c>
      <c r="B59" s="1">
        <v>43705</v>
      </c>
      <c r="C59" t="s">
        <v>22</v>
      </c>
      <c r="D59" t="s">
        <v>20</v>
      </c>
      <c r="E59" t="s">
        <v>35</v>
      </c>
      <c r="F59">
        <v>13</v>
      </c>
      <c r="G59" t="s">
        <v>284</v>
      </c>
      <c r="H59" t="s">
        <v>31</v>
      </c>
      <c r="I59" t="s">
        <v>80</v>
      </c>
      <c r="J59">
        <v>9.9000044190299996E+19</v>
      </c>
      <c r="K59">
        <v>40960</v>
      </c>
      <c r="L59" s="1">
        <v>43575</v>
      </c>
    </row>
    <row r="60" spans="1:12" x14ac:dyDescent="0.25">
      <c r="A60">
        <v>1900002229</v>
      </c>
      <c r="B60" s="1">
        <v>43708</v>
      </c>
      <c r="C60" t="s">
        <v>22</v>
      </c>
      <c r="D60" t="s">
        <v>20</v>
      </c>
      <c r="E60" t="s">
        <v>35</v>
      </c>
      <c r="F60">
        <v>13</v>
      </c>
      <c r="G60" t="s">
        <v>284</v>
      </c>
      <c r="H60" t="s">
        <v>28</v>
      </c>
      <c r="I60" t="s">
        <v>96</v>
      </c>
      <c r="J60">
        <v>9.9000044180700004E+19</v>
      </c>
      <c r="K60">
        <v>12055</v>
      </c>
      <c r="L60" s="1">
        <v>43510</v>
      </c>
    </row>
    <row r="61" spans="1:12" x14ac:dyDescent="0.25">
      <c r="A61">
        <v>1900002230</v>
      </c>
      <c r="B61" s="1">
        <v>43708</v>
      </c>
      <c r="C61" t="s">
        <v>22</v>
      </c>
      <c r="D61" t="s">
        <v>20</v>
      </c>
      <c r="E61" t="s">
        <v>27</v>
      </c>
      <c r="F61">
        <v>13</v>
      </c>
      <c r="G61" t="s">
        <v>284</v>
      </c>
      <c r="H61" t="s">
        <v>28</v>
      </c>
      <c r="I61" t="s">
        <v>95</v>
      </c>
      <c r="J61">
        <v>9.9000011180099994E+19</v>
      </c>
      <c r="K61">
        <v>131090</v>
      </c>
      <c r="L61" s="1">
        <v>43522</v>
      </c>
    </row>
    <row r="62" spans="1:12" x14ac:dyDescent="0.25">
      <c r="A62">
        <v>1900002232</v>
      </c>
      <c r="B62" s="1">
        <v>43708</v>
      </c>
      <c r="C62" t="s">
        <v>22</v>
      </c>
      <c r="D62" t="s">
        <v>20</v>
      </c>
      <c r="E62" t="s">
        <v>35</v>
      </c>
      <c r="F62">
        <v>13</v>
      </c>
      <c r="G62" t="s">
        <v>284</v>
      </c>
      <c r="H62" t="s">
        <v>28</v>
      </c>
      <c r="I62" t="s">
        <v>210</v>
      </c>
      <c r="J62">
        <v>9.9000044185799999E+19</v>
      </c>
      <c r="K62">
        <v>27069</v>
      </c>
      <c r="L62" s="1">
        <v>43510</v>
      </c>
    </row>
    <row r="63" spans="1:12" x14ac:dyDescent="0.25">
      <c r="A63">
        <v>1900002265</v>
      </c>
      <c r="B63" s="1">
        <v>43708</v>
      </c>
      <c r="C63" t="s">
        <v>22</v>
      </c>
      <c r="D63" t="s">
        <v>20</v>
      </c>
      <c r="E63" t="s">
        <v>82</v>
      </c>
      <c r="F63">
        <v>4</v>
      </c>
      <c r="G63" t="s">
        <v>99</v>
      </c>
      <c r="H63" t="s">
        <v>28</v>
      </c>
      <c r="I63" t="s">
        <v>94</v>
      </c>
      <c r="J63">
        <v>4.0921519655770099E+17</v>
      </c>
      <c r="K63">
        <v>215165</v>
      </c>
      <c r="L63" s="1">
        <v>43556</v>
      </c>
    </row>
    <row r="64" spans="1:12" x14ac:dyDescent="0.25">
      <c r="A64">
        <v>1900002331</v>
      </c>
      <c r="B64" s="1">
        <v>43711</v>
      </c>
      <c r="C64" t="s">
        <v>22</v>
      </c>
      <c r="D64" t="s">
        <v>20</v>
      </c>
      <c r="E64" t="s">
        <v>82</v>
      </c>
      <c r="F64">
        <v>4</v>
      </c>
      <c r="G64" t="s">
        <v>99</v>
      </c>
      <c r="H64" t="s">
        <v>28</v>
      </c>
      <c r="I64" t="s">
        <v>79</v>
      </c>
      <c r="J64">
        <v>5.0021318029410202E+17</v>
      </c>
      <c r="K64">
        <v>870</v>
      </c>
      <c r="L64" s="1">
        <v>43611</v>
      </c>
    </row>
    <row r="65" spans="1:12" x14ac:dyDescent="0.25">
      <c r="A65">
        <v>1900002384</v>
      </c>
      <c r="B65" s="1">
        <v>43713</v>
      </c>
      <c r="C65" t="s">
        <v>22</v>
      </c>
      <c r="D65" t="s">
        <v>20</v>
      </c>
      <c r="E65" t="s">
        <v>100</v>
      </c>
      <c r="F65">
        <v>1</v>
      </c>
      <c r="G65" t="s">
        <v>26</v>
      </c>
      <c r="H65" t="s">
        <v>21</v>
      </c>
      <c r="I65" t="s">
        <v>78</v>
      </c>
      <c r="J65">
        <v>2000010048</v>
      </c>
      <c r="K65">
        <v>8174</v>
      </c>
      <c r="L65" s="1">
        <v>43664</v>
      </c>
    </row>
    <row r="66" spans="1:12" x14ac:dyDescent="0.25">
      <c r="A66">
        <v>1900002387</v>
      </c>
      <c r="B66" s="1">
        <v>43713</v>
      </c>
      <c r="C66" t="s">
        <v>22</v>
      </c>
      <c r="D66" t="s">
        <v>20</v>
      </c>
      <c r="E66" t="s">
        <v>76</v>
      </c>
      <c r="F66">
        <v>6</v>
      </c>
      <c r="G66" t="s">
        <v>108</v>
      </c>
      <c r="H66" t="s">
        <v>28</v>
      </c>
      <c r="I66" t="s">
        <v>77</v>
      </c>
      <c r="J66">
        <v>4.0161204156540304E+16</v>
      </c>
      <c r="K66">
        <v>22246</v>
      </c>
      <c r="L66" s="1">
        <v>43660</v>
      </c>
    </row>
    <row r="67" spans="1:12" x14ac:dyDescent="0.25">
      <c r="A67">
        <v>1900002458</v>
      </c>
      <c r="B67" s="1">
        <v>43717</v>
      </c>
      <c r="C67" t="s">
        <v>22</v>
      </c>
      <c r="D67" t="s">
        <v>20</v>
      </c>
      <c r="E67" t="s">
        <v>46</v>
      </c>
      <c r="F67">
        <v>5</v>
      </c>
      <c r="G67" t="s">
        <v>88</v>
      </c>
      <c r="H67" t="s">
        <v>21</v>
      </c>
      <c r="I67" t="s">
        <v>93</v>
      </c>
      <c r="J67">
        <v>43187020</v>
      </c>
      <c r="K67">
        <v>7451</v>
      </c>
      <c r="L67" s="1">
        <v>43577</v>
      </c>
    </row>
    <row r="68" spans="1:12" x14ac:dyDescent="0.25">
      <c r="A68">
        <v>1900002464</v>
      </c>
      <c r="B68" s="1">
        <v>43717</v>
      </c>
      <c r="C68" t="s">
        <v>22</v>
      </c>
      <c r="D68" t="s">
        <v>20</v>
      </c>
      <c r="E68" t="s">
        <v>76</v>
      </c>
      <c r="F68">
        <v>6</v>
      </c>
      <c r="G68" t="s">
        <v>108</v>
      </c>
      <c r="H68" t="s">
        <v>31</v>
      </c>
      <c r="I68" t="s">
        <v>75</v>
      </c>
      <c r="J68" t="s">
        <v>159</v>
      </c>
      <c r="K68">
        <v>7110</v>
      </c>
      <c r="L68" s="1">
        <v>43675</v>
      </c>
    </row>
    <row r="69" spans="1:12" x14ac:dyDescent="0.25">
      <c r="A69">
        <v>1900002472</v>
      </c>
      <c r="B69" s="1">
        <v>43717</v>
      </c>
      <c r="C69" t="s">
        <v>22</v>
      </c>
      <c r="D69" t="s">
        <v>20</v>
      </c>
      <c r="E69" t="s">
        <v>82</v>
      </c>
      <c r="F69">
        <v>4</v>
      </c>
      <c r="G69" t="s">
        <v>99</v>
      </c>
      <c r="H69" t="s">
        <v>28</v>
      </c>
      <c r="I69" t="s">
        <v>92</v>
      </c>
      <c r="J69">
        <v>4.0061312849200198E+17</v>
      </c>
      <c r="K69">
        <v>692</v>
      </c>
      <c r="L69" s="1">
        <v>43600</v>
      </c>
    </row>
    <row r="70" spans="1:12" x14ac:dyDescent="0.25">
      <c r="A70">
        <v>1900002635</v>
      </c>
      <c r="B70" s="1">
        <v>43725</v>
      </c>
      <c r="C70" t="s">
        <v>22</v>
      </c>
      <c r="D70" t="s">
        <v>20</v>
      </c>
      <c r="E70" t="s">
        <v>100</v>
      </c>
      <c r="F70">
        <v>1</v>
      </c>
      <c r="G70" t="s">
        <v>26</v>
      </c>
      <c r="H70" t="s">
        <v>28</v>
      </c>
      <c r="I70" t="s">
        <v>101</v>
      </c>
      <c r="J70" t="s">
        <v>464</v>
      </c>
      <c r="K70">
        <v>65051</v>
      </c>
      <c r="L70" s="1">
        <v>43466</v>
      </c>
    </row>
    <row r="71" spans="1:12" x14ac:dyDescent="0.25">
      <c r="A71">
        <v>1900002636</v>
      </c>
      <c r="B71" s="1">
        <v>43725</v>
      </c>
      <c r="C71" t="s">
        <v>22</v>
      </c>
      <c r="D71" t="s">
        <v>20</v>
      </c>
      <c r="E71" t="s">
        <v>82</v>
      </c>
      <c r="F71">
        <v>4</v>
      </c>
      <c r="G71" t="s">
        <v>99</v>
      </c>
      <c r="H71" t="s">
        <v>28</v>
      </c>
      <c r="I71" t="s">
        <v>176</v>
      </c>
      <c r="J71">
        <v>4.0011170900050298E+17</v>
      </c>
      <c r="K71">
        <v>1005</v>
      </c>
      <c r="L71" s="1">
        <v>43586</v>
      </c>
    </row>
    <row r="72" spans="1:12" x14ac:dyDescent="0.25">
      <c r="A72">
        <v>1900002637</v>
      </c>
      <c r="B72" s="1">
        <v>43725</v>
      </c>
      <c r="C72" t="s">
        <v>22</v>
      </c>
      <c r="D72" t="s">
        <v>20</v>
      </c>
      <c r="E72" t="s">
        <v>76</v>
      </c>
      <c r="F72">
        <v>6</v>
      </c>
      <c r="G72" t="s">
        <v>108</v>
      </c>
      <c r="H72" t="s">
        <v>31</v>
      </c>
      <c r="I72" t="s">
        <v>112</v>
      </c>
      <c r="J72" t="s">
        <v>159</v>
      </c>
      <c r="K72">
        <v>6259</v>
      </c>
      <c r="L72" s="1">
        <v>43637</v>
      </c>
    </row>
    <row r="73" spans="1:12" x14ac:dyDescent="0.25">
      <c r="A73">
        <v>1900002638</v>
      </c>
      <c r="B73" s="1">
        <v>43725</v>
      </c>
      <c r="C73" t="s">
        <v>22</v>
      </c>
      <c r="D73" t="s">
        <v>20</v>
      </c>
      <c r="E73" t="s">
        <v>76</v>
      </c>
      <c r="F73">
        <v>6</v>
      </c>
      <c r="G73" t="s">
        <v>108</v>
      </c>
      <c r="H73" t="s">
        <v>31</v>
      </c>
      <c r="I73" t="s">
        <v>73</v>
      </c>
      <c r="J73" t="s">
        <v>457</v>
      </c>
      <c r="K73">
        <v>9941</v>
      </c>
      <c r="L73" s="1">
        <v>43656</v>
      </c>
    </row>
    <row r="74" spans="1:12" x14ac:dyDescent="0.25">
      <c r="A74">
        <v>1900002639</v>
      </c>
      <c r="B74" s="1">
        <v>43725</v>
      </c>
      <c r="C74" t="s">
        <v>22</v>
      </c>
      <c r="D74" t="s">
        <v>20</v>
      </c>
      <c r="E74" t="s">
        <v>82</v>
      </c>
      <c r="F74">
        <v>1</v>
      </c>
      <c r="G74" t="s">
        <v>26</v>
      </c>
      <c r="H74" t="s">
        <v>31</v>
      </c>
      <c r="I74" t="s">
        <v>71</v>
      </c>
      <c r="J74" t="s">
        <v>465</v>
      </c>
      <c r="K74">
        <v>9990</v>
      </c>
      <c r="L74" s="1">
        <v>43608</v>
      </c>
    </row>
    <row r="75" spans="1:12" x14ac:dyDescent="0.25">
      <c r="A75">
        <v>1900002640</v>
      </c>
      <c r="B75" s="1">
        <v>43725</v>
      </c>
      <c r="C75" t="s">
        <v>22</v>
      </c>
      <c r="D75" t="s">
        <v>20</v>
      </c>
      <c r="E75" t="s">
        <v>76</v>
      </c>
      <c r="F75">
        <v>6</v>
      </c>
      <c r="G75" t="s">
        <v>108</v>
      </c>
      <c r="H75" t="s">
        <v>28</v>
      </c>
      <c r="I75" t="s">
        <v>69</v>
      </c>
      <c r="J75">
        <v>4.0161339797270202E+17</v>
      </c>
      <c r="K75">
        <v>74673</v>
      </c>
      <c r="L75" s="1">
        <v>43645</v>
      </c>
    </row>
    <row r="76" spans="1:12" x14ac:dyDescent="0.25">
      <c r="A76">
        <v>1900002880</v>
      </c>
      <c r="B76" s="1">
        <v>43728</v>
      </c>
      <c r="C76" t="s">
        <v>22</v>
      </c>
      <c r="D76" t="s">
        <v>20</v>
      </c>
      <c r="E76" t="s">
        <v>82</v>
      </c>
      <c r="F76">
        <v>4</v>
      </c>
      <c r="G76" t="s">
        <v>99</v>
      </c>
      <c r="H76" t="s">
        <v>28</v>
      </c>
      <c r="I76" t="s">
        <v>67</v>
      </c>
      <c r="J76" t="s">
        <v>466</v>
      </c>
      <c r="K76">
        <v>4362</v>
      </c>
      <c r="L76" s="1">
        <v>43557</v>
      </c>
    </row>
    <row r="77" spans="1:12" x14ac:dyDescent="0.25">
      <c r="A77">
        <v>1900003129</v>
      </c>
      <c r="B77" s="1">
        <v>43738</v>
      </c>
      <c r="C77" t="s">
        <v>22</v>
      </c>
      <c r="D77" t="s">
        <v>20</v>
      </c>
      <c r="E77" t="s">
        <v>27</v>
      </c>
      <c r="F77">
        <v>13</v>
      </c>
      <c r="G77" t="s">
        <v>284</v>
      </c>
      <c r="H77" t="s">
        <v>28</v>
      </c>
      <c r="I77" t="s">
        <v>66</v>
      </c>
      <c r="J77">
        <v>9.9000011180099994E+19</v>
      </c>
      <c r="K77">
        <v>1610</v>
      </c>
      <c r="L77" s="1">
        <v>43510</v>
      </c>
    </row>
    <row r="78" spans="1:12" x14ac:dyDescent="0.25">
      <c r="A78">
        <v>1900003131</v>
      </c>
      <c r="B78" s="1">
        <v>43738</v>
      </c>
      <c r="C78" t="s">
        <v>22</v>
      </c>
      <c r="D78" t="s">
        <v>20</v>
      </c>
      <c r="E78" t="s">
        <v>82</v>
      </c>
      <c r="F78">
        <v>4</v>
      </c>
      <c r="G78" t="s">
        <v>99</v>
      </c>
      <c r="H78" t="s">
        <v>28</v>
      </c>
      <c r="I78" t="s">
        <v>167</v>
      </c>
      <c r="J78">
        <v>3.1142011248201902E+18</v>
      </c>
      <c r="K78">
        <v>20166</v>
      </c>
      <c r="L78" s="1">
        <v>43647</v>
      </c>
    </row>
    <row r="79" spans="1:12" x14ac:dyDescent="0.25">
      <c r="A79">
        <v>1900003209</v>
      </c>
      <c r="B79" s="1">
        <v>43748</v>
      </c>
      <c r="C79" t="s">
        <v>22</v>
      </c>
      <c r="D79" t="s">
        <v>20</v>
      </c>
      <c r="E79" t="s">
        <v>76</v>
      </c>
      <c r="F79">
        <v>6</v>
      </c>
      <c r="G79" t="s">
        <v>108</v>
      </c>
      <c r="H79" t="s">
        <v>28</v>
      </c>
      <c r="I79" t="s">
        <v>65</v>
      </c>
      <c r="J79">
        <v>4.0051346459200198E+17</v>
      </c>
      <c r="K79">
        <v>8605</v>
      </c>
      <c r="L79" s="1">
        <v>43645</v>
      </c>
    </row>
    <row r="80" spans="1:12" x14ac:dyDescent="0.25">
      <c r="A80">
        <v>1900003210</v>
      </c>
      <c r="B80" s="1">
        <v>43748</v>
      </c>
      <c r="C80" t="s">
        <v>22</v>
      </c>
      <c r="D80" t="s">
        <v>20</v>
      </c>
      <c r="E80" t="s">
        <v>76</v>
      </c>
      <c r="F80">
        <v>6</v>
      </c>
      <c r="G80" t="s">
        <v>108</v>
      </c>
      <c r="H80" t="s">
        <v>28</v>
      </c>
      <c r="I80" t="s">
        <v>64</v>
      </c>
      <c r="J80">
        <v>4.1011906000000301E+17</v>
      </c>
      <c r="K80">
        <v>52500</v>
      </c>
      <c r="L80" s="1">
        <v>43602</v>
      </c>
    </row>
    <row r="81" spans="1:12" x14ac:dyDescent="0.25">
      <c r="A81">
        <v>1900003211</v>
      </c>
      <c r="B81" s="1">
        <v>43748</v>
      </c>
      <c r="C81" t="s">
        <v>22</v>
      </c>
      <c r="D81" t="s">
        <v>20</v>
      </c>
      <c r="E81" t="s">
        <v>46</v>
      </c>
      <c r="F81">
        <v>13</v>
      </c>
      <c r="G81" t="s">
        <v>284</v>
      </c>
      <c r="H81" t="s">
        <v>31</v>
      </c>
      <c r="I81" t="s">
        <v>191</v>
      </c>
      <c r="J81">
        <v>9.9000036181500002E+19</v>
      </c>
      <c r="K81">
        <v>21875</v>
      </c>
      <c r="L81" s="1">
        <v>43497</v>
      </c>
    </row>
    <row r="82" spans="1:12" x14ac:dyDescent="0.25">
      <c r="A82">
        <v>1900003212</v>
      </c>
      <c r="B82" s="1">
        <v>43748</v>
      </c>
      <c r="C82" t="s">
        <v>22</v>
      </c>
      <c r="D82" t="s">
        <v>20</v>
      </c>
      <c r="E82" t="s">
        <v>76</v>
      </c>
      <c r="F82">
        <v>6</v>
      </c>
      <c r="G82" t="s">
        <v>108</v>
      </c>
      <c r="H82" t="s">
        <v>31</v>
      </c>
      <c r="I82" t="s">
        <v>126</v>
      </c>
      <c r="J82" t="s">
        <v>457</v>
      </c>
      <c r="K82">
        <v>93906</v>
      </c>
      <c r="L82" s="1">
        <v>43531</v>
      </c>
    </row>
    <row r="83" spans="1:12" x14ac:dyDescent="0.25">
      <c r="A83">
        <v>1900003213</v>
      </c>
      <c r="B83" s="1">
        <v>43748</v>
      </c>
      <c r="C83" t="s">
        <v>22</v>
      </c>
      <c r="D83" t="s">
        <v>20</v>
      </c>
      <c r="E83" t="s">
        <v>76</v>
      </c>
      <c r="F83">
        <v>6</v>
      </c>
      <c r="G83" t="s">
        <v>108</v>
      </c>
      <c r="H83" t="s">
        <v>28</v>
      </c>
      <c r="I83" t="s">
        <v>125</v>
      </c>
      <c r="J83">
        <v>54407334</v>
      </c>
      <c r="K83">
        <v>23387</v>
      </c>
      <c r="L83" s="1">
        <v>43466</v>
      </c>
    </row>
    <row r="84" spans="1:12" x14ac:dyDescent="0.25">
      <c r="A84">
        <v>1900003214</v>
      </c>
      <c r="B84" s="1">
        <v>43748</v>
      </c>
      <c r="C84" t="s">
        <v>22</v>
      </c>
      <c r="D84" t="s">
        <v>20</v>
      </c>
      <c r="E84" t="s">
        <v>76</v>
      </c>
      <c r="F84">
        <v>6</v>
      </c>
      <c r="G84" t="s">
        <v>108</v>
      </c>
      <c r="H84" t="s">
        <v>28</v>
      </c>
      <c r="I84" t="s">
        <v>123</v>
      </c>
      <c r="J84" t="s">
        <v>467</v>
      </c>
      <c r="K84">
        <v>3347</v>
      </c>
      <c r="L84" s="1">
        <v>43556</v>
      </c>
    </row>
    <row r="85" spans="1:12" x14ac:dyDescent="0.25">
      <c r="A85">
        <v>1900003404</v>
      </c>
      <c r="B85" s="1">
        <v>43755</v>
      </c>
      <c r="C85" t="s">
        <v>22</v>
      </c>
      <c r="D85" t="s">
        <v>20</v>
      </c>
      <c r="E85" t="s">
        <v>46</v>
      </c>
      <c r="F85">
        <v>2</v>
      </c>
      <c r="G85" t="s">
        <v>19</v>
      </c>
      <c r="H85" t="s">
        <v>31</v>
      </c>
      <c r="I85" t="s">
        <v>62</v>
      </c>
      <c r="J85">
        <v>2.9992028733097902E+18</v>
      </c>
      <c r="K85">
        <v>60025</v>
      </c>
      <c r="L85" s="1">
        <v>43654</v>
      </c>
    </row>
    <row r="86" spans="1:12" x14ac:dyDescent="0.25">
      <c r="A86">
        <v>1900003405</v>
      </c>
      <c r="B86" s="1">
        <v>43755</v>
      </c>
      <c r="C86" t="s">
        <v>22</v>
      </c>
      <c r="D86" t="s">
        <v>20</v>
      </c>
      <c r="E86" t="s">
        <v>18</v>
      </c>
      <c r="F86">
        <v>13</v>
      </c>
      <c r="G86" t="s">
        <v>284</v>
      </c>
      <c r="H86" t="s">
        <v>28</v>
      </c>
      <c r="I86" t="s">
        <v>61</v>
      </c>
      <c r="J86">
        <v>2.4122020630611999E+18</v>
      </c>
      <c r="K86">
        <v>13613</v>
      </c>
      <c r="L86" s="1">
        <v>43472</v>
      </c>
    </row>
    <row r="87" spans="1:12" x14ac:dyDescent="0.25">
      <c r="A87">
        <v>1900003406</v>
      </c>
      <c r="B87" s="1">
        <v>43755</v>
      </c>
      <c r="C87" t="s">
        <v>22</v>
      </c>
      <c r="D87" t="s">
        <v>20</v>
      </c>
      <c r="E87" t="s">
        <v>76</v>
      </c>
      <c r="F87">
        <v>5</v>
      </c>
      <c r="G87" t="s">
        <v>88</v>
      </c>
      <c r="H87" t="s">
        <v>21</v>
      </c>
      <c r="I87" t="s">
        <v>60</v>
      </c>
      <c r="J87">
        <v>4.1011907000000102E+17</v>
      </c>
      <c r="K87">
        <v>79834</v>
      </c>
      <c r="L87" s="1">
        <v>43641</v>
      </c>
    </row>
    <row r="88" spans="1:12" x14ac:dyDescent="0.25">
      <c r="A88">
        <v>1900003407</v>
      </c>
      <c r="B88" s="1">
        <v>43755</v>
      </c>
      <c r="C88" t="s">
        <v>22</v>
      </c>
      <c r="D88" t="s">
        <v>20</v>
      </c>
      <c r="E88" t="s">
        <v>46</v>
      </c>
      <c r="F88">
        <v>2</v>
      </c>
      <c r="G88" t="s">
        <v>19</v>
      </c>
      <c r="H88" t="s">
        <v>31</v>
      </c>
      <c r="I88" t="s">
        <v>91</v>
      </c>
      <c r="J88">
        <v>2.9992028732742001E+18</v>
      </c>
      <c r="K88">
        <v>60025</v>
      </c>
      <c r="L88" s="1">
        <v>43654</v>
      </c>
    </row>
    <row r="89" spans="1:12" x14ac:dyDescent="0.25">
      <c r="A89">
        <v>1900003928</v>
      </c>
      <c r="B89" s="1">
        <v>43781</v>
      </c>
      <c r="C89" t="s">
        <v>22</v>
      </c>
      <c r="D89" t="s">
        <v>20</v>
      </c>
      <c r="E89" t="s">
        <v>46</v>
      </c>
      <c r="F89">
        <v>10</v>
      </c>
      <c r="G89" t="s">
        <v>128</v>
      </c>
      <c r="H89" t="s">
        <v>31</v>
      </c>
      <c r="I89" t="s">
        <v>117</v>
      </c>
      <c r="J89">
        <v>14055133</v>
      </c>
      <c r="K89">
        <v>63000</v>
      </c>
      <c r="L89" s="1">
        <v>43672</v>
      </c>
    </row>
    <row r="90" spans="1:12" x14ac:dyDescent="0.25">
      <c r="A90">
        <v>1900004220</v>
      </c>
      <c r="B90" s="1">
        <v>43802</v>
      </c>
      <c r="C90" t="s">
        <v>22</v>
      </c>
      <c r="D90" t="s">
        <v>20</v>
      </c>
      <c r="E90" t="s">
        <v>76</v>
      </c>
      <c r="F90">
        <v>6</v>
      </c>
      <c r="G90" t="s">
        <v>108</v>
      </c>
      <c r="H90" t="s">
        <v>28</v>
      </c>
      <c r="I90" t="s">
        <v>153</v>
      </c>
      <c r="J90">
        <v>54445288</v>
      </c>
      <c r="K90">
        <v>11111</v>
      </c>
      <c r="L90" s="1">
        <v>43524</v>
      </c>
    </row>
    <row r="91" spans="1:12" x14ac:dyDescent="0.25">
      <c r="A91">
        <v>1900004221</v>
      </c>
      <c r="B91" s="1">
        <v>43802</v>
      </c>
      <c r="C91" t="s">
        <v>22</v>
      </c>
      <c r="D91" t="s">
        <v>20</v>
      </c>
      <c r="E91" t="s">
        <v>35</v>
      </c>
      <c r="F91">
        <v>3</v>
      </c>
      <c r="G91" t="s">
        <v>81</v>
      </c>
      <c r="H91" t="s">
        <v>31</v>
      </c>
      <c r="I91" t="s">
        <v>174</v>
      </c>
      <c r="J91">
        <v>9.9000044190299898E+19</v>
      </c>
      <c r="K91">
        <v>3008</v>
      </c>
      <c r="L91" s="1">
        <v>43567</v>
      </c>
    </row>
    <row r="92" spans="1:12" x14ac:dyDescent="0.25">
      <c r="A92">
        <v>1900004376</v>
      </c>
      <c r="B92" s="1">
        <v>43804</v>
      </c>
      <c r="C92" t="s">
        <v>22</v>
      </c>
      <c r="D92" t="s">
        <v>20</v>
      </c>
      <c r="E92" t="s">
        <v>46</v>
      </c>
      <c r="F92">
        <v>3</v>
      </c>
      <c r="G92" t="s">
        <v>81</v>
      </c>
      <c r="H92" t="s">
        <v>31</v>
      </c>
      <c r="I92" t="s">
        <v>152</v>
      </c>
      <c r="J92">
        <v>43193940</v>
      </c>
      <c r="K92">
        <v>6184</v>
      </c>
      <c r="L92" s="1">
        <v>43684</v>
      </c>
    </row>
    <row r="93" spans="1:12" x14ac:dyDescent="0.25">
      <c r="A93">
        <v>1900004378</v>
      </c>
      <c r="B93" s="1">
        <v>43804</v>
      </c>
      <c r="C93" t="s">
        <v>22</v>
      </c>
      <c r="D93" t="s">
        <v>20</v>
      </c>
      <c r="E93" t="s">
        <v>27</v>
      </c>
      <c r="F93">
        <v>5</v>
      </c>
      <c r="G93" t="s">
        <v>88</v>
      </c>
      <c r="H93" t="s">
        <v>21</v>
      </c>
      <c r="I93" t="s">
        <v>151</v>
      </c>
      <c r="J93" t="s">
        <v>224</v>
      </c>
      <c r="K93">
        <v>1568</v>
      </c>
      <c r="L93" s="1">
        <v>43504</v>
      </c>
    </row>
    <row r="94" spans="1:12" x14ac:dyDescent="0.25">
      <c r="A94">
        <v>1900004380</v>
      </c>
      <c r="B94" s="1">
        <v>43804</v>
      </c>
      <c r="C94" t="s">
        <v>22</v>
      </c>
      <c r="D94" t="s">
        <v>20</v>
      </c>
      <c r="E94" t="s">
        <v>76</v>
      </c>
      <c r="F94">
        <v>6</v>
      </c>
      <c r="G94" t="s">
        <v>108</v>
      </c>
      <c r="H94" t="s">
        <v>31</v>
      </c>
      <c r="I94" t="s">
        <v>150</v>
      </c>
      <c r="J94" t="s">
        <v>457</v>
      </c>
      <c r="K94">
        <v>18901</v>
      </c>
      <c r="L94" s="1">
        <v>43722</v>
      </c>
    </row>
    <row r="95" spans="1:12" x14ac:dyDescent="0.25">
      <c r="A95">
        <v>1900004382</v>
      </c>
      <c r="B95" s="1">
        <v>43804</v>
      </c>
      <c r="C95" t="s">
        <v>22</v>
      </c>
      <c r="D95" t="s">
        <v>20</v>
      </c>
      <c r="E95" t="s">
        <v>76</v>
      </c>
      <c r="F95">
        <v>6</v>
      </c>
      <c r="G95" t="s">
        <v>108</v>
      </c>
      <c r="H95" t="s">
        <v>21</v>
      </c>
      <c r="I95" t="s">
        <v>149</v>
      </c>
      <c r="J95" t="s">
        <v>457</v>
      </c>
      <c r="K95">
        <v>27682</v>
      </c>
      <c r="L95" s="1">
        <v>43691</v>
      </c>
    </row>
    <row r="96" spans="1:12" x14ac:dyDescent="0.25">
      <c r="A96">
        <v>1900004383</v>
      </c>
      <c r="B96" s="1">
        <v>43804</v>
      </c>
      <c r="C96" t="s">
        <v>22</v>
      </c>
      <c r="D96" t="s">
        <v>20</v>
      </c>
      <c r="E96" t="s">
        <v>76</v>
      </c>
      <c r="F96">
        <v>6</v>
      </c>
      <c r="G96" t="s">
        <v>108</v>
      </c>
      <c r="H96" t="s">
        <v>31</v>
      </c>
      <c r="I96" t="s">
        <v>113</v>
      </c>
      <c r="J96" t="s">
        <v>159</v>
      </c>
      <c r="K96">
        <v>5501</v>
      </c>
      <c r="L96" s="1">
        <v>43759</v>
      </c>
    </row>
    <row r="97" spans="1:12" x14ac:dyDescent="0.25">
      <c r="A97">
        <v>1900004384</v>
      </c>
      <c r="B97" s="1">
        <v>43804</v>
      </c>
      <c r="C97" t="s">
        <v>22</v>
      </c>
      <c r="D97" t="s">
        <v>20</v>
      </c>
      <c r="E97" t="s">
        <v>76</v>
      </c>
      <c r="F97">
        <v>6</v>
      </c>
      <c r="G97" t="s">
        <v>108</v>
      </c>
      <c r="H97" t="s">
        <v>28</v>
      </c>
      <c r="I97" t="s">
        <v>288</v>
      </c>
      <c r="J97" t="s">
        <v>468</v>
      </c>
      <c r="K97">
        <v>123750</v>
      </c>
      <c r="L97" s="1">
        <v>43738</v>
      </c>
    </row>
    <row r="98" spans="1:12" x14ac:dyDescent="0.25">
      <c r="A98">
        <v>1900004404</v>
      </c>
      <c r="B98" s="1">
        <v>43805</v>
      </c>
      <c r="C98" t="s">
        <v>22</v>
      </c>
      <c r="D98" t="s">
        <v>20</v>
      </c>
      <c r="E98" t="s">
        <v>82</v>
      </c>
      <c r="F98">
        <v>4</v>
      </c>
      <c r="G98" t="s">
        <v>99</v>
      </c>
      <c r="H98" t="s">
        <v>28</v>
      </c>
      <c r="I98" t="s">
        <v>289</v>
      </c>
      <c r="J98" t="s">
        <v>202</v>
      </c>
      <c r="K98">
        <v>825</v>
      </c>
      <c r="L98" s="1">
        <v>43647</v>
      </c>
    </row>
    <row r="99" spans="1:12" x14ac:dyDescent="0.25">
      <c r="A99">
        <v>1900004408</v>
      </c>
      <c r="B99" s="1">
        <v>43805</v>
      </c>
      <c r="C99" t="s">
        <v>22</v>
      </c>
      <c r="D99" t="s">
        <v>20</v>
      </c>
      <c r="E99" t="s">
        <v>82</v>
      </c>
      <c r="F99">
        <v>4</v>
      </c>
      <c r="G99" t="s">
        <v>99</v>
      </c>
      <c r="H99" t="s">
        <v>28</v>
      </c>
      <c r="I99" t="s">
        <v>290</v>
      </c>
      <c r="J99" t="s">
        <v>193</v>
      </c>
      <c r="K99">
        <v>1556</v>
      </c>
      <c r="L99" s="1">
        <v>43647</v>
      </c>
    </row>
    <row r="100" spans="1:12" x14ac:dyDescent="0.25">
      <c r="A100">
        <v>1900004411</v>
      </c>
      <c r="B100" s="1">
        <v>43805</v>
      </c>
      <c r="C100" t="s">
        <v>22</v>
      </c>
      <c r="D100" t="s">
        <v>20</v>
      </c>
      <c r="E100" t="s">
        <v>82</v>
      </c>
      <c r="F100">
        <v>4</v>
      </c>
      <c r="G100" t="s">
        <v>99</v>
      </c>
      <c r="H100" t="s">
        <v>28</v>
      </c>
      <c r="I100" t="s">
        <v>291</v>
      </c>
      <c r="J100" t="s">
        <v>196</v>
      </c>
      <c r="K100">
        <v>12350</v>
      </c>
      <c r="L100" s="1">
        <v>43647</v>
      </c>
    </row>
    <row r="101" spans="1:12" x14ac:dyDescent="0.25">
      <c r="A101">
        <v>1900004474</v>
      </c>
      <c r="B101" s="1">
        <v>43808</v>
      </c>
      <c r="C101" t="s">
        <v>22</v>
      </c>
      <c r="D101" t="s">
        <v>20</v>
      </c>
      <c r="E101" t="s">
        <v>18</v>
      </c>
      <c r="F101">
        <v>3</v>
      </c>
      <c r="G101" t="s">
        <v>81</v>
      </c>
      <c r="H101" t="s">
        <v>31</v>
      </c>
      <c r="I101" t="s">
        <v>292</v>
      </c>
      <c r="J101" t="s">
        <v>469</v>
      </c>
      <c r="K101">
        <v>15593</v>
      </c>
      <c r="L101" s="1">
        <v>43477</v>
      </c>
    </row>
    <row r="102" spans="1:12" x14ac:dyDescent="0.25">
      <c r="A102">
        <v>1900004500</v>
      </c>
      <c r="B102" s="1">
        <v>43808</v>
      </c>
      <c r="C102" t="s">
        <v>22</v>
      </c>
      <c r="D102" t="s">
        <v>20</v>
      </c>
      <c r="E102" t="s">
        <v>35</v>
      </c>
      <c r="F102">
        <v>3</v>
      </c>
      <c r="G102" t="s">
        <v>81</v>
      </c>
      <c r="H102" t="s">
        <v>31</v>
      </c>
      <c r="I102" t="s">
        <v>293</v>
      </c>
      <c r="J102">
        <v>9.9000044190300006E+17</v>
      </c>
      <c r="K102">
        <v>2212</v>
      </c>
      <c r="L102" s="1">
        <v>43565</v>
      </c>
    </row>
    <row r="103" spans="1:12" x14ac:dyDescent="0.25">
      <c r="A103">
        <v>1900004501</v>
      </c>
      <c r="B103" s="1">
        <v>43808</v>
      </c>
      <c r="C103" t="s">
        <v>22</v>
      </c>
      <c r="D103" t="s">
        <v>20</v>
      </c>
      <c r="E103" t="s">
        <v>76</v>
      </c>
      <c r="F103">
        <v>3</v>
      </c>
      <c r="G103" t="s">
        <v>81</v>
      </c>
      <c r="H103" t="s">
        <v>31</v>
      </c>
      <c r="I103" t="s">
        <v>294</v>
      </c>
      <c r="J103">
        <v>54522170</v>
      </c>
      <c r="K103">
        <v>9056</v>
      </c>
      <c r="L103" s="1">
        <v>43655</v>
      </c>
    </row>
    <row r="104" spans="1:12" x14ac:dyDescent="0.25">
      <c r="A104">
        <v>1900004503</v>
      </c>
      <c r="B104" s="1">
        <v>43809</v>
      </c>
      <c r="C104" t="s">
        <v>22</v>
      </c>
      <c r="D104" t="s">
        <v>20</v>
      </c>
      <c r="E104" t="s">
        <v>82</v>
      </c>
      <c r="F104">
        <v>4</v>
      </c>
      <c r="G104" t="s">
        <v>99</v>
      </c>
      <c r="H104" t="s">
        <v>28</v>
      </c>
      <c r="I104" t="s">
        <v>295</v>
      </c>
      <c r="J104" t="s">
        <v>201</v>
      </c>
      <c r="K104">
        <v>1897</v>
      </c>
      <c r="L104" s="1">
        <v>43647</v>
      </c>
    </row>
    <row r="105" spans="1:12" x14ac:dyDescent="0.25">
      <c r="A105">
        <v>1900004505</v>
      </c>
      <c r="B105" s="1">
        <v>43809</v>
      </c>
      <c r="C105" t="s">
        <v>22</v>
      </c>
      <c r="D105" t="s">
        <v>20</v>
      </c>
      <c r="E105" t="s">
        <v>82</v>
      </c>
      <c r="F105">
        <v>4</v>
      </c>
      <c r="G105" t="s">
        <v>99</v>
      </c>
      <c r="H105" t="s">
        <v>28</v>
      </c>
      <c r="I105" t="s">
        <v>296</v>
      </c>
      <c r="J105" t="s">
        <v>199</v>
      </c>
      <c r="K105">
        <v>42500</v>
      </c>
      <c r="L105" s="1">
        <v>43647</v>
      </c>
    </row>
    <row r="106" spans="1:12" x14ac:dyDescent="0.25">
      <c r="A106">
        <v>1900004507</v>
      </c>
      <c r="B106" s="1">
        <v>43809</v>
      </c>
      <c r="C106" t="s">
        <v>22</v>
      </c>
      <c r="D106" t="s">
        <v>20</v>
      </c>
      <c r="E106" t="s">
        <v>82</v>
      </c>
      <c r="F106">
        <v>4</v>
      </c>
      <c r="G106" t="s">
        <v>99</v>
      </c>
      <c r="H106" t="s">
        <v>28</v>
      </c>
      <c r="I106" t="s">
        <v>297</v>
      </c>
      <c r="J106" t="s">
        <v>198</v>
      </c>
      <c r="K106">
        <v>10917</v>
      </c>
      <c r="L106" s="1">
        <v>43647</v>
      </c>
    </row>
    <row r="107" spans="1:12" x14ac:dyDescent="0.25">
      <c r="A107">
        <v>1900004518</v>
      </c>
      <c r="B107" s="1">
        <v>43809</v>
      </c>
      <c r="C107" t="s">
        <v>22</v>
      </c>
      <c r="D107" t="s">
        <v>20</v>
      </c>
      <c r="E107" t="s">
        <v>82</v>
      </c>
      <c r="F107">
        <v>4</v>
      </c>
      <c r="G107" t="s">
        <v>99</v>
      </c>
      <c r="H107" t="s">
        <v>28</v>
      </c>
      <c r="I107" t="s">
        <v>298</v>
      </c>
      <c r="J107" t="s">
        <v>195</v>
      </c>
      <c r="K107">
        <v>3375</v>
      </c>
      <c r="L107" s="1">
        <v>43647</v>
      </c>
    </row>
    <row r="108" spans="1:12" x14ac:dyDescent="0.25">
      <c r="A108">
        <v>1900004535</v>
      </c>
      <c r="B108" s="1">
        <v>43809</v>
      </c>
      <c r="C108" t="s">
        <v>271</v>
      </c>
      <c r="D108" t="s">
        <v>20</v>
      </c>
      <c r="E108" t="s">
        <v>82</v>
      </c>
      <c r="F108">
        <v>4</v>
      </c>
      <c r="G108" t="s">
        <v>99</v>
      </c>
      <c r="H108" t="s">
        <v>28</v>
      </c>
      <c r="I108" t="s">
        <v>299</v>
      </c>
      <c r="J108">
        <v>1.0111425300530099E+17</v>
      </c>
      <c r="K108">
        <v>320175</v>
      </c>
      <c r="L108" s="1">
        <v>43805</v>
      </c>
    </row>
    <row r="109" spans="1:12" x14ac:dyDescent="0.25">
      <c r="A109">
        <v>1900004535</v>
      </c>
      <c r="B109" s="1">
        <v>43809</v>
      </c>
      <c r="C109" t="s">
        <v>271</v>
      </c>
      <c r="D109" t="s">
        <v>20</v>
      </c>
      <c r="E109" t="s">
        <v>82</v>
      </c>
      <c r="F109">
        <v>4</v>
      </c>
      <c r="G109" t="s">
        <v>99</v>
      </c>
      <c r="H109" t="s">
        <v>28</v>
      </c>
      <c r="I109" t="s">
        <v>300</v>
      </c>
      <c r="J109">
        <v>3.1242015891005901E+18</v>
      </c>
      <c r="K109">
        <v>320175</v>
      </c>
      <c r="L109" s="1">
        <v>43805</v>
      </c>
    </row>
    <row r="110" spans="1:12" x14ac:dyDescent="0.25">
      <c r="A110">
        <v>1900004535</v>
      </c>
      <c r="B110" s="1">
        <v>43809</v>
      </c>
      <c r="C110" t="s">
        <v>271</v>
      </c>
      <c r="D110" t="s">
        <v>20</v>
      </c>
      <c r="E110" t="s">
        <v>82</v>
      </c>
      <c r="F110">
        <v>4</v>
      </c>
      <c r="G110" t="s">
        <v>99</v>
      </c>
      <c r="H110" t="s">
        <v>28</v>
      </c>
      <c r="I110" t="s">
        <v>301</v>
      </c>
      <c r="J110" t="s">
        <v>470</v>
      </c>
      <c r="K110">
        <v>320175</v>
      </c>
      <c r="L110" s="1">
        <v>43805</v>
      </c>
    </row>
    <row r="111" spans="1:12" x14ac:dyDescent="0.25">
      <c r="A111">
        <v>1900004538</v>
      </c>
      <c r="B111" s="1">
        <v>43809</v>
      </c>
      <c r="C111" t="s">
        <v>271</v>
      </c>
      <c r="D111" t="s">
        <v>20</v>
      </c>
      <c r="E111" t="s">
        <v>82</v>
      </c>
      <c r="F111">
        <v>4</v>
      </c>
      <c r="G111" t="s">
        <v>99</v>
      </c>
      <c r="H111" t="s">
        <v>28</v>
      </c>
      <c r="I111" t="s">
        <v>302</v>
      </c>
      <c r="J111" t="s">
        <v>471</v>
      </c>
      <c r="K111">
        <v>168593</v>
      </c>
      <c r="L111" s="1">
        <v>43613</v>
      </c>
    </row>
    <row r="112" spans="1:12" x14ac:dyDescent="0.25">
      <c r="A112">
        <v>1900004538</v>
      </c>
      <c r="B112" s="1">
        <v>43809</v>
      </c>
      <c r="C112" t="s">
        <v>271</v>
      </c>
      <c r="D112" t="s">
        <v>20</v>
      </c>
      <c r="E112" t="s">
        <v>82</v>
      </c>
      <c r="F112">
        <v>4</v>
      </c>
      <c r="G112" t="s">
        <v>99</v>
      </c>
      <c r="H112" t="s">
        <v>28</v>
      </c>
      <c r="I112" t="s">
        <v>303</v>
      </c>
      <c r="J112" t="s">
        <v>459</v>
      </c>
      <c r="K112">
        <v>168593</v>
      </c>
      <c r="L112" s="1">
        <v>43613</v>
      </c>
    </row>
    <row r="113" spans="1:12" x14ac:dyDescent="0.25">
      <c r="A113">
        <v>1900004894</v>
      </c>
      <c r="B113" s="1">
        <v>43818</v>
      </c>
      <c r="C113" t="s">
        <v>22</v>
      </c>
      <c r="D113" t="s">
        <v>20</v>
      </c>
      <c r="E113" t="s">
        <v>82</v>
      </c>
      <c r="F113">
        <v>4</v>
      </c>
      <c r="G113" t="s">
        <v>99</v>
      </c>
      <c r="H113" t="s">
        <v>28</v>
      </c>
      <c r="I113" t="s">
        <v>304</v>
      </c>
      <c r="J113">
        <v>43196279</v>
      </c>
      <c r="K113">
        <v>2970</v>
      </c>
      <c r="L113" s="1">
        <v>43730</v>
      </c>
    </row>
    <row r="114" spans="1:12" x14ac:dyDescent="0.25">
      <c r="A114">
        <v>1900004898</v>
      </c>
      <c r="B114" s="1">
        <v>43818</v>
      </c>
      <c r="C114" t="s">
        <v>22</v>
      </c>
      <c r="D114" t="s">
        <v>20</v>
      </c>
      <c r="E114" t="s">
        <v>82</v>
      </c>
      <c r="F114">
        <v>1</v>
      </c>
      <c r="G114" t="s">
        <v>26</v>
      </c>
      <c r="H114" t="s">
        <v>31</v>
      </c>
      <c r="I114" t="s">
        <v>305</v>
      </c>
      <c r="J114">
        <v>3.1142029633600901E+18</v>
      </c>
      <c r="K114">
        <v>7022</v>
      </c>
      <c r="L114" s="1">
        <v>43703</v>
      </c>
    </row>
    <row r="115" spans="1:12" x14ac:dyDescent="0.25">
      <c r="A115">
        <v>1900004909</v>
      </c>
      <c r="B115" s="1">
        <v>43818</v>
      </c>
      <c r="C115" t="s">
        <v>22</v>
      </c>
      <c r="D115" t="s">
        <v>20</v>
      </c>
      <c r="E115" t="s">
        <v>82</v>
      </c>
      <c r="F115">
        <v>4</v>
      </c>
      <c r="G115" t="s">
        <v>99</v>
      </c>
      <c r="H115" t="s">
        <v>28</v>
      </c>
      <c r="I115" t="s">
        <v>306</v>
      </c>
      <c r="J115">
        <v>3010047282019</v>
      </c>
      <c r="K115">
        <v>202350</v>
      </c>
      <c r="L115" s="1">
        <v>43738</v>
      </c>
    </row>
    <row r="116" spans="1:12" x14ac:dyDescent="0.25">
      <c r="A116">
        <v>1900004912</v>
      </c>
      <c r="B116" s="1">
        <v>43818</v>
      </c>
      <c r="C116" t="s">
        <v>22</v>
      </c>
      <c r="D116" t="s">
        <v>20</v>
      </c>
      <c r="E116" t="s">
        <v>82</v>
      </c>
      <c r="F116">
        <v>1</v>
      </c>
      <c r="G116" t="s">
        <v>26</v>
      </c>
      <c r="H116" t="s">
        <v>31</v>
      </c>
      <c r="I116" t="s">
        <v>307</v>
      </c>
      <c r="J116">
        <v>3.213400201191E+23</v>
      </c>
      <c r="K116">
        <v>87500</v>
      </c>
      <c r="L116" s="1">
        <v>43677</v>
      </c>
    </row>
    <row r="117" spans="1:12" x14ac:dyDescent="0.25">
      <c r="A117">
        <v>1900004917</v>
      </c>
      <c r="B117" s="1">
        <v>43818</v>
      </c>
      <c r="C117" t="s">
        <v>22</v>
      </c>
      <c r="D117" t="s">
        <v>20</v>
      </c>
      <c r="E117" t="s">
        <v>82</v>
      </c>
      <c r="F117">
        <v>1</v>
      </c>
      <c r="G117" t="s">
        <v>26</v>
      </c>
      <c r="H117" t="s">
        <v>31</v>
      </c>
      <c r="I117" t="s">
        <v>308</v>
      </c>
      <c r="J117">
        <v>22515779</v>
      </c>
      <c r="K117">
        <v>44260</v>
      </c>
      <c r="L117" s="1">
        <v>43738</v>
      </c>
    </row>
    <row r="118" spans="1:12" x14ac:dyDescent="0.25">
      <c r="A118">
        <v>1900004919</v>
      </c>
      <c r="B118" s="1">
        <v>43818</v>
      </c>
      <c r="C118" t="s">
        <v>22</v>
      </c>
      <c r="D118" t="s">
        <v>20</v>
      </c>
      <c r="E118" t="s">
        <v>27</v>
      </c>
      <c r="F118">
        <v>5</v>
      </c>
      <c r="G118" t="s">
        <v>88</v>
      </c>
      <c r="H118" t="s">
        <v>21</v>
      </c>
      <c r="I118" t="s">
        <v>309</v>
      </c>
      <c r="J118">
        <v>9.9000046190100005E+19</v>
      </c>
      <c r="K118">
        <v>11550</v>
      </c>
      <c r="L118" s="1">
        <v>43716</v>
      </c>
    </row>
    <row r="119" spans="1:12" x14ac:dyDescent="0.25">
      <c r="A119">
        <v>1900004920</v>
      </c>
      <c r="B119" s="1">
        <v>43818</v>
      </c>
      <c r="C119" t="s">
        <v>22</v>
      </c>
      <c r="D119" t="s">
        <v>20</v>
      </c>
      <c r="E119" t="s">
        <v>59</v>
      </c>
      <c r="F119">
        <v>5</v>
      </c>
      <c r="G119" t="s">
        <v>88</v>
      </c>
      <c r="H119" t="s">
        <v>21</v>
      </c>
      <c r="I119" t="s">
        <v>310</v>
      </c>
      <c r="J119">
        <v>9.90000111903E+19</v>
      </c>
      <c r="K119">
        <v>43033</v>
      </c>
      <c r="L119" s="1">
        <v>43716</v>
      </c>
    </row>
    <row r="120" spans="1:12" x14ac:dyDescent="0.25">
      <c r="A120">
        <v>1900004922</v>
      </c>
      <c r="B120" s="1">
        <v>43818</v>
      </c>
      <c r="C120" t="s">
        <v>22</v>
      </c>
      <c r="D120" t="s">
        <v>20</v>
      </c>
      <c r="E120" t="s">
        <v>27</v>
      </c>
      <c r="F120">
        <v>5</v>
      </c>
      <c r="G120" t="s">
        <v>88</v>
      </c>
      <c r="H120" t="s">
        <v>21</v>
      </c>
      <c r="I120" t="s">
        <v>311</v>
      </c>
      <c r="J120">
        <v>9.9000046190100005E+19</v>
      </c>
      <c r="K120">
        <v>7700</v>
      </c>
      <c r="L120" s="1">
        <v>43716</v>
      </c>
    </row>
    <row r="121" spans="1:12" x14ac:dyDescent="0.25">
      <c r="A121">
        <v>1900004923</v>
      </c>
      <c r="B121" s="1">
        <v>43818</v>
      </c>
      <c r="C121" t="s">
        <v>22</v>
      </c>
      <c r="D121" t="s">
        <v>20</v>
      </c>
      <c r="E121" t="s">
        <v>59</v>
      </c>
      <c r="F121">
        <v>5</v>
      </c>
      <c r="G121" t="s">
        <v>88</v>
      </c>
      <c r="H121" t="s">
        <v>21</v>
      </c>
      <c r="I121" t="s">
        <v>312</v>
      </c>
      <c r="J121">
        <v>9.90000111903E+19</v>
      </c>
      <c r="K121">
        <v>72139</v>
      </c>
      <c r="L121" s="1">
        <v>43716</v>
      </c>
    </row>
    <row r="122" spans="1:12" x14ac:dyDescent="0.25">
      <c r="A122">
        <v>1900004928</v>
      </c>
      <c r="B122" s="1">
        <v>43818</v>
      </c>
      <c r="C122" t="s">
        <v>22</v>
      </c>
      <c r="D122" t="s">
        <v>20</v>
      </c>
      <c r="E122" t="s">
        <v>35</v>
      </c>
      <c r="F122">
        <v>3</v>
      </c>
      <c r="G122" t="s">
        <v>81</v>
      </c>
      <c r="H122" t="s">
        <v>31</v>
      </c>
      <c r="I122" t="s">
        <v>313</v>
      </c>
      <c r="J122">
        <v>9.9000044190299898E+19</v>
      </c>
      <c r="K122">
        <v>32585</v>
      </c>
      <c r="L122" s="1">
        <v>43719</v>
      </c>
    </row>
    <row r="123" spans="1:12" x14ac:dyDescent="0.25">
      <c r="A123">
        <v>1900004933</v>
      </c>
      <c r="B123" s="1">
        <v>43818</v>
      </c>
      <c r="C123" t="s">
        <v>22</v>
      </c>
      <c r="D123" t="s">
        <v>20</v>
      </c>
      <c r="E123" t="s">
        <v>35</v>
      </c>
      <c r="F123">
        <v>3</v>
      </c>
      <c r="G123" t="s">
        <v>81</v>
      </c>
      <c r="H123" t="s">
        <v>31</v>
      </c>
      <c r="I123" t="s">
        <v>314</v>
      </c>
      <c r="J123">
        <v>9.9000044190299898E+19</v>
      </c>
      <c r="K123">
        <v>8045</v>
      </c>
      <c r="L123" s="1">
        <v>43730</v>
      </c>
    </row>
    <row r="124" spans="1:12" x14ac:dyDescent="0.25">
      <c r="A124">
        <v>1900004983</v>
      </c>
      <c r="B124" s="1">
        <v>43818</v>
      </c>
      <c r="C124" t="s">
        <v>22</v>
      </c>
      <c r="D124" t="s">
        <v>20</v>
      </c>
      <c r="E124" t="s">
        <v>82</v>
      </c>
      <c r="F124">
        <v>4</v>
      </c>
      <c r="G124" t="s">
        <v>99</v>
      </c>
      <c r="H124" t="s">
        <v>28</v>
      </c>
      <c r="I124" t="s">
        <v>315</v>
      </c>
      <c r="J124">
        <v>1061983701</v>
      </c>
      <c r="K124">
        <v>26968</v>
      </c>
      <c r="L124" s="1">
        <v>43763</v>
      </c>
    </row>
    <row r="125" spans="1:12" x14ac:dyDescent="0.25">
      <c r="A125">
        <v>1900004984</v>
      </c>
      <c r="B125" s="1">
        <v>43818</v>
      </c>
      <c r="C125" t="s">
        <v>22</v>
      </c>
      <c r="D125" t="s">
        <v>20</v>
      </c>
      <c r="E125" t="s">
        <v>82</v>
      </c>
      <c r="F125">
        <v>4</v>
      </c>
      <c r="G125" t="s">
        <v>99</v>
      </c>
      <c r="H125" t="s">
        <v>28</v>
      </c>
      <c r="I125" t="s">
        <v>316</v>
      </c>
      <c r="J125">
        <v>740425202</v>
      </c>
      <c r="K125">
        <v>2437</v>
      </c>
      <c r="L125" s="1">
        <v>43764</v>
      </c>
    </row>
    <row r="126" spans="1:12" x14ac:dyDescent="0.25">
      <c r="A126">
        <v>1900004985</v>
      </c>
      <c r="B126" s="1">
        <v>43818</v>
      </c>
      <c r="C126" t="s">
        <v>22</v>
      </c>
      <c r="D126" t="s">
        <v>20</v>
      </c>
      <c r="E126" t="s">
        <v>82</v>
      </c>
      <c r="F126">
        <v>4</v>
      </c>
      <c r="G126" t="s">
        <v>99</v>
      </c>
      <c r="H126" t="s">
        <v>28</v>
      </c>
      <c r="I126" t="s">
        <v>317</v>
      </c>
      <c r="J126" t="s">
        <v>470</v>
      </c>
      <c r="K126">
        <v>53278</v>
      </c>
      <c r="L126" s="1">
        <v>43466</v>
      </c>
    </row>
    <row r="127" spans="1:12" x14ac:dyDescent="0.25">
      <c r="A127">
        <v>1900004986</v>
      </c>
      <c r="B127" s="1">
        <v>43818</v>
      </c>
      <c r="C127" t="s">
        <v>22</v>
      </c>
      <c r="D127" t="s">
        <v>20</v>
      </c>
      <c r="E127" t="s">
        <v>82</v>
      </c>
      <c r="F127">
        <v>4</v>
      </c>
      <c r="G127" t="s">
        <v>99</v>
      </c>
      <c r="H127" t="s">
        <v>28</v>
      </c>
      <c r="I127" t="s">
        <v>318</v>
      </c>
      <c r="J127" t="s">
        <v>472</v>
      </c>
      <c r="K127">
        <v>30048</v>
      </c>
      <c r="L127" s="1">
        <v>43466</v>
      </c>
    </row>
    <row r="128" spans="1:12" x14ac:dyDescent="0.25">
      <c r="A128">
        <v>1900004987</v>
      </c>
      <c r="B128" s="1">
        <v>43818</v>
      </c>
      <c r="C128" t="s">
        <v>22</v>
      </c>
      <c r="D128" t="s">
        <v>20</v>
      </c>
      <c r="E128" t="s">
        <v>82</v>
      </c>
      <c r="F128">
        <v>4</v>
      </c>
      <c r="G128" t="s">
        <v>99</v>
      </c>
      <c r="H128" t="s">
        <v>28</v>
      </c>
      <c r="I128" t="s">
        <v>319</v>
      </c>
      <c r="J128">
        <v>3.1142029974272901E+18</v>
      </c>
      <c r="K128">
        <v>12500</v>
      </c>
      <c r="L128" s="1">
        <v>43727</v>
      </c>
    </row>
    <row r="129" spans="1:12" x14ac:dyDescent="0.25">
      <c r="A129">
        <v>1900005036</v>
      </c>
      <c r="B129" s="1">
        <v>43819</v>
      </c>
      <c r="C129" t="s">
        <v>22</v>
      </c>
      <c r="D129" t="s">
        <v>20</v>
      </c>
      <c r="E129" t="s">
        <v>82</v>
      </c>
      <c r="F129">
        <v>1</v>
      </c>
      <c r="G129" t="s">
        <v>26</v>
      </c>
      <c r="H129" t="s">
        <v>31</v>
      </c>
      <c r="I129" t="s">
        <v>320</v>
      </c>
      <c r="J129" t="s">
        <v>124</v>
      </c>
      <c r="K129">
        <v>3854</v>
      </c>
      <c r="L129" s="1">
        <v>43585</v>
      </c>
    </row>
    <row r="130" spans="1:12" x14ac:dyDescent="0.25">
      <c r="A130">
        <v>1900005300</v>
      </c>
      <c r="B130" s="1">
        <v>43823</v>
      </c>
      <c r="C130" t="s">
        <v>271</v>
      </c>
      <c r="D130" t="s">
        <v>20</v>
      </c>
      <c r="E130" t="s">
        <v>82</v>
      </c>
      <c r="F130">
        <v>4</v>
      </c>
      <c r="G130" t="s">
        <v>99</v>
      </c>
      <c r="H130" t="s">
        <v>28</v>
      </c>
      <c r="I130" t="s">
        <v>321</v>
      </c>
      <c r="J130">
        <v>304003763</v>
      </c>
      <c r="K130">
        <v>132392</v>
      </c>
      <c r="L130" s="1">
        <v>43819</v>
      </c>
    </row>
    <row r="131" spans="1:12" x14ac:dyDescent="0.25">
      <c r="A131">
        <v>1900005300</v>
      </c>
      <c r="B131" s="1">
        <v>43823</v>
      </c>
      <c r="C131" t="s">
        <v>271</v>
      </c>
      <c r="D131" t="s">
        <v>20</v>
      </c>
      <c r="E131" t="s">
        <v>82</v>
      </c>
      <c r="F131">
        <v>4</v>
      </c>
      <c r="G131" t="s">
        <v>99</v>
      </c>
      <c r="H131" t="s">
        <v>28</v>
      </c>
      <c r="I131" t="s">
        <v>473</v>
      </c>
      <c r="J131">
        <v>1.00312670481002E+17</v>
      </c>
      <c r="K131">
        <v>132392</v>
      </c>
      <c r="L131" s="1">
        <v>43819</v>
      </c>
    </row>
    <row r="132" spans="1:12" x14ac:dyDescent="0.25">
      <c r="A132">
        <v>1900005300</v>
      </c>
      <c r="B132" s="1">
        <v>43823</v>
      </c>
      <c r="C132" t="s">
        <v>271</v>
      </c>
      <c r="D132" t="s">
        <v>20</v>
      </c>
      <c r="E132" t="s">
        <v>82</v>
      </c>
      <c r="F132">
        <v>4</v>
      </c>
      <c r="G132" t="s">
        <v>99</v>
      </c>
      <c r="H132" t="s">
        <v>28</v>
      </c>
      <c r="I132" t="s">
        <v>474</v>
      </c>
      <c r="J132">
        <v>2.41420209281359E+18</v>
      </c>
      <c r="K132">
        <v>132392</v>
      </c>
      <c r="L132" s="1">
        <v>43819</v>
      </c>
    </row>
    <row r="133" spans="1:12" x14ac:dyDescent="0.25">
      <c r="A133">
        <v>1900005300</v>
      </c>
      <c r="B133" s="1">
        <v>43823</v>
      </c>
      <c r="C133" t="s">
        <v>271</v>
      </c>
      <c r="D133" t="s">
        <v>20</v>
      </c>
      <c r="E133" t="s">
        <v>82</v>
      </c>
      <c r="F133">
        <v>4</v>
      </c>
      <c r="G133" t="s">
        <v>99</v>
      </c>
      <c r="H133" t="s">
        <v>28</v>
      </c>
      <c r="I133" t="s">
        <v>475</v>
      </c>
      <c r="J133">
        <v>4.0921519655770099E+17</v>
      </c>
      <c r="K133">
        <v>132392</v>
      </c>
      <c r="L133" s="1">
        <v>43819</v>
      </c>
    </row>
    <row r="134" spans="1:12" x14ac:dyDescent="0.25">
      <c r="A134">
        <v>1900005324</v>
      </c>
      <c r="B134" s="1">
        <v>43823</v>
      </c>
      <c r="C134" t="s">
        <v>22</v>
      </c>
      <c r="D134" t="s">
        <v>20</v>
      </c>
      <c r="E134" t="s">
        <v>35</v>
      </c>
      <c r="F134">
        <v>3</v>
      </c>
      <c r="G134" t="s">
        <v>81</v>
      </c>
      <c r="H134" t="s">
        <v>31</v>
      </c>
      <c r="I134" t="s">
        <v>476</v>
      </c>
      <c r="J134">
        <v>9.9000044190299898E+19</v>
      </c>
      <c r="K134">
        <v>26805</v>
      </c>
      <c r="L134" s="1">
        <v>43788</v>
      </c>
    </row>
    <row r="135" spans="1:12" x14ac:dyDescent="0.25">
      <c r="A135">
        <v>1900005325</v>
      </c>
      <c r="B135" s="1">
        <v>43823</v>
      </c>
      <c r="C135" t="s">
        <v>22</v>
      </c>
      <c r="D135" t="s">
        <v>20</v>
      </c>
      <c r="E135" t="s">
        <v>76</v>
      </c>
      <c r="F135">
        <v>5</v>
      </c>
      <c r="G135" t="s">
        <v>88</v>
      </c>
      <c r="H135" t="s">
        <v>28</v>
      </c>
      <c r="I135" t="s">
        <v>477</v>
      </c>
      <c r="J135">
        <v>43191791</v>
      </c>
      <c r="K135">
        <v>956</v>
      </c>
      <c r="L135" s="1">
        <v>43649</v>
      </c>
    </row>
    <row r="136" spans="1:12" x14ac:dyDescent="0.25">
      <c r="A136">
        <v>1900005329</v>
      </c>
      <c r="B136" s="1">
        <v>43823</v>
      </c>
      <c r="C136" t="s">
        <v>22</v>
      </c>
      <c r="D136" t="s">
        <v>20</v>
      </c>
      <c r="E136" t="s">
        <v>82</v>
      </c>
      <c r="F136">
        <v>1</v>
      </c>
      <c r="G136" t="s">
        <v>26</v>
      </c>
      <c r="H136" t="s">
        <v>31</v>
      </c>
      <c r="I136" t="s">
        <v>478</v>
      </c>
      <c r="J136">
        <v>3.1142029634361902E+18</v>
      </c>
      <c r="K136">
        <v>2089</v>
      </c>
      <c r="L136" s="1">
        <v>43703</v>
      </c>
    </row>
    <row r="137" spans="1:12" x14ac:dyDescent="0.25">
      <c r="A137">
        <v>1900005331</v>
      </c>
      <c r="B137" s="1">
        <v>43823</v>
      </c>
      <c r="C137" t="s">
        <v>22</v>
      </c>
      <c r="D137" t="s">
        <v>20</v>
      </c>
      <c r="E137" t="s">
        <v>82</v>
      </c>
      <c r="F137">
        <v>4</v>
      </c>
      <c r="G137" t="s">
        <v>99</v>
      </c>
      <c r="H137" t="s">
        <v>28</v>
      </c>
      <c r="I137" t="s">
        <v>479</v>
      </c>
      <c r="J137" t="s">
        <v>144</v>
      </c>
      <c r="K137">
        <v>8580</v>
      </c>
      <c r="L137" s="1">
        <v>43729</v>
      </c>
    </row>
    <row r="138" spans="1:12" x14ac:dyDescent="0.25">
      <c r="A138">
        <v>1900005394</v>
      </c>
      <c r="B138" s="1">
        <v>43824</v>
      </c>
      <c r="C138" t="s">
        <v>22</v>
      </c>
      <c r="D138" t="s">
        <v>20</v>
      </c>
      <c r="E138" t="s">
        <v>82</v>
      </c>
      <c r="F138">
        <v>4</v>
      </c>
      <c r="G138" t="s">
        <v>99</v>
      </c>
      <c r="H138" t="s">
        <v>28</v>
      </c>
      <c r="I138" t="s">
        <v>480</v>
      </c>
      <c r="J138" t="s">
        <v>197</v>
      </c>
      <c r="K138">
        <v>60713</v>
      </c>
      <c r="L138" s="1">
        <v>43647</v>
      </c>
    </row>
    <row r="139" spans="1:12" x14ac:dyDescent="0.25">
      <c r="A139">
        <v>1900005395</v>
      </c>
      <c r="B139" s="1">
        <v>43824</v>
      </c>
      <c r="C139" t="s">
        <v>22</v>
      </c>
      <c r="D139" t="s">
        <v>20</v>
      </c>
      <c r="E139" t="s">
        <v>18</v>
      </c>
      <c r="F139">
        <v>4</v>
      </c>
      <c r="G139" t="s">
        <v>99</v>
      </c>
      <c r="H139" t="s">
        <v>28</v>
      </c>
      <c r="I139" t="s">
        <v>481</v>
      </c>
      <c r="J139">
        <v>22531899</v>
      </c>
      <c r="K139">
        <v>50160</v>
      </c>
      <c r="L139" s="1">
        <v>43765</v>
      </c>
    </row>
    <row r="140" spans="1:12" x14ac:dyDescent="0.25">
      <c r="A140">
        <v>1900005396</v>
      </c>
      <c r="B140" s="1">
        <v>43824</v>
      </c>
      <c r="C140" t="s">
        <v>22</v>
      </c>
      <c r="D140" t="s">
        <v>20</v>
      </c>
      <c r="E140" t="s">
        <v>82</v>
      </c>
      <c r="F140">
        <v>4</v>
      </c>
      <c r="G140" t="s">
        <v>99</v>
      </c>
      <c r="H140" t="s">
        <v>28</v>
      </c>
      <c r="I140" t="s">
        <v>482</v>
      </c>
      <c r="J140" t="s">
        <v>267</v>
      </c>
      <c r="K140">
        <v>71765</v>
      </c>
      <c r="L140" s="1">
        <v>43764</v>
      </c>
    </row>
    <row r="141" spans="1:12" x14ac:dyDescent="0.25">
      <c r="A141">
        <v>1900005439</v>
      </c>
      <c r="B141" s="1">
        <v>43824</v>
      </c>
      <c r="C141" t="s">
        <v>22</v>
      </c>
      <c r="D141" t="s">
        <v>20</v>
      </c>
      <c r="E141" t="s">
        <v>35</v>
      </c>
      <c r="F141">
        <v>13</v>
      </c>
      <c r="G141" t="s">
        <v>284</v>
      </c>
      <c r="H141" t="s">
        <v>31</v>
      </c>
      <c r="I141" t="s">
        <v>483</v>
      </c>
      <c r="J141">
        <v>9.9000044180300005E+19</v>
      </c>
      <c r="K141">
        <v>62399</v>
      </c>
      <c r="L141" s="1">
        <v>43783</v>
      </c>
    </row>
    <row r="142" spans="1:12" x14ac:dyDescent="0.25">
      <c r="A142">
        <v>1900005516</v>
      </c>
      <c r="B142" s="1">
        <v>43825</v>
      </c>
      <c r="C142" t="s">
        <v>22</v>
      </c>
      <c r="D142" t="s">
        <v>20</v>
      </c>
      <c r="E142" t="s">
        <v>46</v>
      </c>
      <c r="F142">
        <v>10</v>
      </c>
      <c r="G142" t="s">
        <v>128</v>
      </c>
      <c r="H142" t="s">
        <v>31</v>
      </c>
      <c r="I142" t="s">
        <v>484</v>
      </c>
      <c r="J142">
        <v>2280014070</v>
      </c>
      <c r="K142">
        <v>27530</v>
      </c>
      <c r="L142" s="1">
        <v>43533</v>
      </c>
    </row>
    <row r="143" spans="1:12" x14ac:dyDescent="0.25">
      <c r="A143">
        <v>1900005526</v>
      </c>
      <c r="B143" s="1">
        <v>43825</v>
      </c>
      <c r="C143" t="s">
        <v>22</v>
      </c>
      <c r="D143" t="s">
        <v>20</v>
      </c>
      <c r="E143" t="s">
        <v>76</v>
      </c>
      <c r="F143">
        <v>6</v>
      </c>
      <c r="G143" t="s">
        <v>108</v>
      </c>
      <c r="H143" t="s">
        <v>28</v>
      </c>
      <c r="I143" t="s">
        <v>485</v>
      </c>
      <c r="J143">
        <v>180876000001</v>
      </c>
      <c r="K143">
        <v>60000</v>
      </c>
      <c r="L143" s="1">
        <v>43556</v>
      </c>
    </row>
    <row r="144" spans="1:12" x14ac:dyDescent="0.25">
      <c r="A144">
        <v>1900005527</v>
      </c>
      <c r="B144" s="1">
        <v>43825</v>
      </c>
      <c r="C144" t="s">
        <v>22</v>
      </c>
      <c r="D144" t="s">
        <v>20</v>
      </c>
      <c r="E144" t="s">
        <v>82</v>
      </c>
      <c r="F144">
        <v>4</v>
      </c>
      <c r="G144" t="s">
        <v>99</v>
      </c>
      <c r="H144" t="s">
        <v>28</v>
      </c>
      <c r="I144" t="s">
        <v>486</v>
      </c>
      <c r="J144">
        <v>1.203004619248E+19</v>
      </c>
      <c r="K144">
        <v>77400</v>
      </c>
      <c r="L144" s="1">
        <v>43687</v>
      </c>
    </row>
    <row r="145" spans="1:12" x14ac:dyDescent="0.25">
      <c r="A145">
        <v>1900005528</v>
      </c>
      <c r="B145" s="1">
        <v>43825</v>
      </c>
      <c r="C145" t="s">
        <v>22</v>
      </c>
      <c r="D145" t="s">
        <v>20</v>
      </c>
      <c r="E145" t="s">
        <v>82</v>
      </c>
      <c r="F145">
        <v>4</v>
      </c>
      <c r="G145" t="s">
        <v>99</v>
      </c>
      <c r="H145" t="s">
        <v>28</v>
      </c>
      <c r="I145" t="s">
        <v>487</v>
      </c>
      <c r="J145">
        <v>1.203004619248E+19</v>
      </c>
      <c r="K145">
        <v>302812</v>
      </c>
      <c r="L145" s="1">
        <v>43687</v>
      </c>
    </row>
    <row r="146" spans="1:12" x14ac:dyDescent="0.25">
      <c r="A146">
        <v>1900005529</v>
      </c>
      <c r="B146" s="1">
        <v>43825</v>
      </c>
      <c r="C146" t="s">
        <v>22</v>
      </c>
      <c r="D146" t="s">
        <v>20</v>
      </c>
      <c r="E146" t="s">
        <v>27</v>
      </c>
      <c r="F146">
        <v>13</v>
      </c>
      <c r="G146" t="s">
        <v>284</v>
      </c>
      <c r="H146" t="s">
        <v>28</v>
      </c>
      <c r="I146" t="s">
        <v>488</v>
      </c>
      <c r="J146" t="s">
        <v>489</v>
      </c>
      <c r="K146">
        <v>275569</v>
      </c>
      <c r="L146" s="1">
        <v>43525</v>
      </c>
    </row>
    <row r="147" spans="1:12" x14ac:dyDescent="0.25">
      <c r="A147">
        <v>1900005530</v>
      </c>
      <c r="B147" s="1">
        <v>43825</v>
      </c>
      <c r="C147" t="s">
        <v>22</v>
      </c>
      <c r="D147" t="s">
        <v>20</v>
      </c>
      <c r="E147" t="s">
        <v>46</v>
      </c>
      <c r="F147">
        <v>13</v>
      </c>
      <c r="G147" t="s">
        <v>284</v>
      </c>
      <c r="H147" t="s">
        <v>28</v>
      </c>
      <c r="I147" t="s">
        <v>490</v>
      </c>
      <c r="J147">
        <v>304001755</v>
      </c>
      <c r="K147">
        <v>320000</v>
      </c>
      <c r="L147" s="1">
        <v>43496</v>
      </c>
    </row>
    <row r="148" spans="1:12" x14ac:dyDescent="0.25">
      <c r="A148">
        <v>1900005531</v>
      </c>
      <c r="B148" s="1">
        <v>43825</v>
      </c>
      <c r="C148" t="s">
        <v>22</v>
      </c>
      <c r="D148" t="s">
        <v>20</v>
      </c>
      <c r="E148" t="s">
        <v>76</v>
      </c>
      <c r="F148">
        <v>6</v>
      </c>
      <c r="G148" t="s">
        <v>108</v>
      </c>
      <c r="H148" t="s">
        <v>28</v>
      </c>
      <c r="I148" t="s">
        <v>491</v>
      </c>
      <c r="J148">
        <v>3393</v>
      </c>
      <c r="K148">
        <v>114752</v>
      </c>
      <c r="L148" s="1">
        <v>43770</v>
      </c>
    </row>
    <row r="149" spans="1:12" x14ac:dyDescent="0.25">
      <c r="A149">
        <v>1900005532</v>
      </c>
      <c r="B149" s="1">
        <v>43825</v>
      </c>
      <c r="C149" t="s">
        <v>22</v>
      </c>
      <c r="D149" t="s">
        <v>20</v>
      </c>
      <c r="E149" t="s">
        <v>76</v>
      </c>
      <c r="F149">
        <v>6</v>
      </c>
      <c r="G149" t="s">
        <v>108</v>
      </c>
      <c r="H149" t="s">
        <v>21</v>
      </c>
      <c r="I149" t="s">
        <v>492</v>
      </c>
      <c r="J149" t="s">
        <v>458</v>
      </c>
      <c r="K149">
        <v>49027</v>
      </c>
      <c r="L149" s="1">
        <v>43500</v>
      </c>
    </row>
    <row r="150" spans="1:12" x14ac:dyDescent="0.25">
      <c r="A150">
        <v>1900005555</v>
      </c>
      <c r="B150" s="1">
        <v>43825</v>
      </c>
      <c r="C150" t="s">
        <v>22</v>
      </c>
      <c r="D150" t="s">
        <v>20</v>
      </c>
      <c r="E150" t="s">
        <v>35</v>
      </c>
      <c r="F150">
        <v>13</v>
      </c>
      <c r="G150" t="s">
        <v>284</v>
      </c>
      <c r="H150" t="s">
        <v>31</v>
      </c>
      <c r="I150" t="s">
        <v>493</v>
      </c>
      <c r="J150">
        <v>9.9000044180300005E+19</v>
      </c>
      <c r="K150">
        <v>153332</v>
      </c>
      <c r="L150" s="1">
        <v>43757</v>
      </c>
    </row>
    <row r="151" spans="1:12" x14ac:dyDescent="0.25">
      <c r="A151">
        <v>1900005760</v>
      </c>
      <c r="B151" s="1">
        <v>43827</v>
      </c>
      <c r="C151" t="s">
        <v>22</v>
      </c>
      <c r="D151" t="s">
        <v>20</v>
      </c>
      <c r="E151" t="s">
        <v>18</v>
      </c>
      <c r="F151">
        <v>5</v>
      </c>
      <c r="G151" t="s">
        <v>88</v>
      </c>
      <c r="H151" t="s">
        <v>21</v>
      </c>
      <c r="I151" t="s">
        <v>494</v>
      </c>
      <c r="J151">
        <v>2.4142027811737001E+18</v>
      </c>
      <c r="K151">
        <v>23591</v>
      </c>
      <c r="L151" s="1">
        <v>43586</v>
      </c>
    </row>
    <row r="152" spans="1:12" x14ac:dyDescent="0.25">
      <c r="A152">
        <v>1900005761</v>
      </c>
      <c r="B152" s="1">
        <v>43827</v>
      </c>
      <c r="C152" t="s">
        <v>22</v>
      </c>
      <c r="D152" t="s">
        <v>20</v>
      </c>
      <c r="E152" t="s">
        <v>82</v>
      </c>
      <c r="F152">
        <v>4</v>
      </c>
      <c r="G152" t="s">
        <v>99</v>
      </c>
      <c r="H152" t="s">
        <v>28</v>
      </c>
      <c r="I152" t="s">
        <v>495</v>
      </c>
      <c r="J152" t="s">
        <v>200</v>
      </c>
      <c r="K152">
        <v>19181</v>
      </c>
      <c r="L152" s="1">
        <v>43679</v>
      </c>
    </row>
    <row r="153" spans="1:12" x14ac:dyDescent="0.25">
      <c r="A153">
        <v>1900005767</v>
      </c>
      <c r="B153" s="1">
        <v>43827</v>
      </c>
      <c r="C153" t="s">
        <v>22</v>
      </c>
      <c r="D153" t="s">
        <v>20</v>
      </c>
      <c r="E153" t="s">
        <v>59</v>
      </c>
      <c r="F153">
        <v>5</v>
      </c>
      <c r="G153" t="s">
        <v>88</v>
      </c>
      <c r="H153" t="s">
        <v>21</v>
      </c>
      <c r="I153" t="s">
        <v>496</v>
      </c>
      <c r="J153">
        <v>2.3060011180300001E+19</v>
      </c>
      <c r="K153">
        <v>8228</v>
      </c>
      <c r="L153" s="1">
        <v>43524</v>
      </c>
    </row>
    <row r="154" spans="1:12" x14ac:dyDescent="0.25">
      <c r="A154">
        <v>1900005768</v>
      </c>
      <c r="B154" s="1">
        <v>43827</v>
      </c>
      <c r="C154" t="s">
        <v>22</v>
      </c>
      <c r="D154" t="s">
        <v>20</v>
      </c>
      <c r="E154" t="s">
        <v>59</v>
      </c>
      <c r="F154">
        <v>5</v>
      </c>
      <c r="G154" t="s">
        <v>88</v>
      </c>
      <c r="H154" t="s">
        <v>31</v>
      </c>
      <c r="I154" t="s">
        <v>497</v>
      </c>
      <c r="J154">
        <v>2.3060011180300001E+19</v>
      </c>
      <c r="K154">
        <v>5241</v>
      </c>
      <c r="L154" s="1">
        <v>43658</v>
      </c>
    </row>
    <row r="155" spans="1:12" x14ac:dyDescent="0.25">
      <c r="A155">
        <v>1900005769</v>
      </c>
      <c r="B155" s="1">
        <v>43827</v>
      </c>
      <c r="C155" t="s">
        <v>22</v>
      </c>
      <c r="D155" t="s">
        <v>20</v>
      </c>
      <c r="E155" t="s">
        <v>59</v>
      </c>
      <c r="F155">
        <v>5</v>
      </c>
      <c r="G155" t="s">
        <v>88</v>
      </c>
      <c r="H155" t="s">
        <v>31</v>
      </c>
      <c r="I155" t="s">
        <v>498</v>
      </c>
      <c r="J155">
        <v>9.9000046190799897E+19</v>
      </c>
      <c r="K155">
        <v>13154</v>
      </c>
      <c r="L155" s="1">
        <v>43748</v>
      </c>
    </row>
    <row r="156" spans="1:12" x14ac:dyDescent="0.25">
      <c r="A156">
        <v>1900005770</v>
      </c>
      <c r="B156" s="1">
        <v>43827</v>
      </c>
      <c r="C156" t="s">
        <v>22</v>
      </c>
      <c r="D156" t="s">
        <v>20</v>
      </c>
      <c r="E156" t="s">
        <v>59</v>
      </c>
      <c r="F156">
        <v>5</v>
      </c>
      <c r="G156" t="s">
        <v>88</v>
      </c>
      <c r="H156" t="s">
        <v>21</v>
      </c>
      <c r="I156" t="s">
        <v>499</v>
      </c>
      <c r="J156">
        <v>9.9000046190799897E+19</v>
      </c>
      <c r="K156">
        <v>14461</v>
      </c>
      <c r="L156" s="1">
        <v>43716</v>
      </c>
    </row>
    <row r="157" spans="1:12" x14ac:dyDescent="0.25">
      <c r="A157">
        <v>1900005771</v>
      </c>
      <c r="B157" s="1">
        <v>43827</v>
      </c>
      <c r="C157" t="s">
        <v>22</v>
      </c>
      <c r="D157" t="s">
        <v>20</v>
      </c>
      <c r="E157" t="s">
        <v>82</v>
      </c>
      <c r="F157">
        <v>4</v>
      </c>
      <c r="G157" t="s">
        <v>99</v>
      </c>
      <c r="H157" t="s">
        <v>28</v>
      </c>
      <c r="I157" t="s">
        <v>500</v>
      </c>
      <c r="J157" t="s">
        <v>501</v>
      </c>
      <c r="K157">
        <v>2853</v>
      </c>
      <c r="L157" s="1">
        <v>43639</v>
      </c>
    </row>
    <row r="158" spans="1:12" x14ac:dyDescent="0.25">
      <c r="A158">
        <v>1900005772</v>
      </c>
      <c r="B158" s="1">
        <v>43827</v>
      </c>
      <c r="C158" t="s">
        <v>22</v>
      </c>
      <c r="D158" t="s">
        <v>20</v>
      </c>
      <c r="E158" t="s">
        <v>82</v>
      </c>
      <c r="F158">
        <v>4</v>
      </c>
      <c r="G158" t="s">
        <v>99</v>
      </c>
      <c r="H158" t="s">
        <v>28</v>
      </c>
      <c r="I158" t="s">
        <v>502</v>
      </c>
      <c r="J158" t="s">
        <v>503</v>
      </c>
      <c r="K158">
        <v>495</v>
      </c>
      <c r="L158" s="1">
        <v>43639</v>
      </c>
    </row>
    <row r="159" spans="1:12" x14ac:dyDescent="0.25">
      <c r="A159">
        <v>1900005773</v>
      </c>
      <c r="B159" s="1">
        <v>43827</v>
      </c>
      <c r="C159" t="s">
        <v>22</v>
      </c>
      <c r="D159" t="s">
        <v>20</v>
      </c>
      <c r="E159" t="s">
        <v>82</v>
      </c>
      <c r="F159">
        <v>4</v>
      </c>
      <c r="G159" t="s">
        <v>99</v>
      </c>
      <c r="H159" t="s">
        <v>28</v>
      </c>
      <c r="I159" t="s">
        <v>504</v>
      </c>
      <c r="J159" t="s">
        <v>505</v>
      </c>
      <c r="K159">
        <v>5891</v>
      </c>
      <c r="L159" s="1">
        <v>43500</v>
      </c>
    </row>
    <row r="160" spans="1:12" x14ac:dyDescent="0.25">
      <c r="A160">
        <v>1900005774</v>
      </c>
      <c r="B160" s="1">
        <v>43827</v>
      </c>
      <c r="C160" t="s">
        <v>22</v>
      </c>
      <c r="D160" t="s">
        <v>20</v>
      </c>
      <c r="E160" t="s">
        <v>27</v>
      </c>
      <c r="F160">
        <v>3</v>
      </c>
      <c r="G160" t="s">
        <v>81</v>
      </c>
      <c r="H160" t="s">
        <v>31</v>
      </c>
      <c r="I160" t="s">
        <v>506</v>
      </c>
      <c r="J160" t="s">
        <v>72</v>
      </c>
      <c r="K160">
        <v>4596</v>
      </c>
      <c r="L160" s="1">
        <v>43601</v>
      </c>
    </row>
    <row r="161" spans="1:12" x14ac:dyDescent="0.25">
      <c r="A161">
        <v>1900005775</v>
      </c>
      <c r="B161" s="1">
        <v>43827</v>
      </c>
      <c r="C161" t="s">
        <v>22</v>
      </c>
      <c r="D161" t="s">
        <v>20</v>
      </c>
      <c r="E161" t="s">
        <v>35</v>
      </c>
      <c r="F161">
        <v>3</v>
      </c>
      <c r="G161" t="s">
        <v>81</v>
      </c>
      <c r="H161" t="s">
        <v>31</v>
      </c>
      <c r="I161" t="s">
        <v>507</v>
      </c>
      <c r="J161">
        <v>9.9000044180300005E+19</v>
      </c>
      <c r="K161">
        <v>21443</v>
      </c>
      <c r="L161" s="1">
        <v>43649</v>
      </c>
    </row>
    <row r="162" spans="1:12" x14ac:dyDescent="0.25">
      <c r="A162">
        <v>1900005776</v>
      </c>
      <c r="B162" s="1">
        <v>43827</v>
      </c>
      <c r="C162" t="s">
        <v>22</v>
      </c>
      <c r="D162" t="s">
        <v>20</v>
      </c>
      <c r="E162" t="s">
        <v>35</v>
      </c>
      <c r="F162">
        <v>3</v>
      </c>
      <c r="G162" t="s">
        <v>81</v>
      </c>
      <c r="H162" t="s">
        <v>31</v>
      </c>
      <c r="I162" t="s">
        <v>508</v>
      </c>
      <c r="J162">
        <v>9.9000044180300005E+19</v>
      </c>
      <c r="K162">
        <v>21442</v>
      </c>
      <c r="L162" s="1">
        <v>43758</v>
      </c>
    </row>
    <row r="163" spans="1:12" x14ac:dyDescent="0.25">
      <c r="A163">
        <v>1900005777</v>
      </c>
      <c r="B163" s="1">
        <v>43827</v>
      </c>
      <c r="C163" t="s">
        <v>22</v>
      </c>
      <c r="D163" t="s">
        <v>20</v>
      </c>
      <c r="E163" t="s">
        <v>35</v>
      </c>
      <c r="F163">
        <v>3</v>
      </c>
      <c r="G163" t="s">
        <v>81</v>
      </c>
      <c r="H163" t="s">
        <v>31</v>
      </c>
      <c r="I163" t="s">
        <v>509</v>
      </c>
      <c r="J163">
        <v>9.9000044180300005E+19</v>
      </c>
      <c r="K163">
        <v>21443</v>
      </c>
      <c r="L163" s="1">
        <v>43540</v>
      </c>
    </row>
    <row r="164" spans="1:12" x14ac:dyDescent="0.25">
      <c r="A164">
        <v>1900005778</v>
      </c>
      <c r="B164" s="1">
        <v>43827</v>
      </c>
      <c r="C164" t="s">
        <v>22</v>
      </c>
      <c r="D164" t="s">
        <v>20</v>
      </c>
      <c r="E164" t="s">
        <v>35</v>
      </c>
      <c r="F164">
        <v>3</v>
      </c>
      <c r="G164" t="s">
        <v>81</v>
      </c>
      <c r="H164" t="s">
        <v>31</v>
      </c>
      <c r="I164" t="s">
        <v>510</v>
      </c>
      <c r="J164">
        <v>9.9000044180300005E+19</v>
      </c>
      <c r="K164">
        <v>17949</v>
      </c>
      <c r="L164" s="1">
        <v>43649</v>
      </c>
    </row>
    <row r="165" spans="1:12" x14ac:dyDescent="0.25">
      <c r="A165">
        <v>1900005779</v>
      </c>
      <c r="B165" s="1">
        <v>43827</v>
      </c>
      <c r="C165" t="s">
        <v>22</v>
      </c>
      <c r="D165" t="s">
        <v>20</v>
      </c>
      <c r="E165" t="s">
        <v>35</v>
      </c>
      <c r="F165">
        <v>3</v>
      </c>
      <c r="G165" t="s">
        <v>81</v>
      </c>
      <c r="H165" t="s">
        <v>31</v>
      </c>
      <c r="I165" t="s">
        <v>511</v>
      </c>
      <c r="J165">
        <v>9.9000044180300005E+19</v>
      </c>
      <c r="K165">
        <v>17949</v>
      </c>
      <c r="L165" s="1">
        <v>43540</v>
      </c>
    </row>
    <row r="166" spans="1:12" x14ac:dyDescent="0.25">
      <c r="A166">
        <v>1900005780</v>
      </c>
      <c r="B166" s="1">
        <v>43827</v>
      </c>
      <c r="C166" t="s">
        <v>22</v>
      </c>
      <c r="D166" t="s">
        <v>20</v>
      </c>
      <c r="E166" t="s">
        <v>27</v>
      </c>
      <c r="F166">
        <v>5</v>
      </c>
      <c r="G166" t="s">
        <v>88</v>
      </c>
      <c r="H166" t="s">
        <v>21</v>
      </c>
      <c r="I166" t="s">
        <v>512</v>
      </c>
      <c r="J166" t="s">
        <v>154</v>
      </c>
      <c r="K166">
        <v>7889</v>
      </c>
      <c r="L166" s="1">
        <v>43477</v>
      </c>
    </row>
    <row r="167" spans="1:12" x14ac:dyDescent="0.25">
      <c r="A167">
        <v>1900005781</v>
      </c>
      <c r="B167" s="1">
        <v>43827</v>
      </c>
      <c r="C167" t="s">
        <v>22</v>
      </c>
      <c r="D167" t="s">
        <v>20</v>
      </c>
      <c r="E167" t="s">
        <v>46</v>
      </c>
      <c r="F167">
        <v>3</v>
      </c>
      <c r="G167" t="s">
        <v>81</v>
      </c>
      <c r="H167" t="s">
        <v>31</v>
      </c>
      <c r="I167" t="s">
        <v>513</v>
      </c>
      <c r="J167">
        <v>3.1142031258438902E+18</v>
      </c>
      <c r="K167">
        <v>8198</v>
      </c>
      <c r="L167" s="1">
        <v>43763</v>
      </c>
    </row>
    <row r="168" spans="1:12" x14ac:dyDescent="0.25">
      <c r="A168">
        <v>1900005782</v>
      </c>
      <c r="B168" s="1">
        <v>43827</v>
      </c>
      <c r="C168" t="s">
        <v>22</v>
      </c>
      <c r="D168" t="s">
        <v>20</v>
      </c>
      <c r="E168" t="s">
        <v>76</v>
      </c>
      <c r="F168">
        <v>6</v>
      </c>
      <c r="G168" t="s">
        <v>108</v>
      </c>
      <c r="H168" t="s">
        <v>21</v>
      </c>
      <c r="I168" t="s">
        <v>514</v>
      </c>
      <c r="J168" t="s">
        <v>457</v>
      </c>
      <c r="K168">
        <v>18697</v>
      </c>
      <c r="L168" s="1">
        <v>43535</v>
      </c>
    </row>
    <row r="169" spans="1:12" x14ac:dyDescent="0.25">
      <c r="A169">
        <v>1900005783</v>
      </c>
      <c r="B169" s="1">
        <v>43827</v>
      </c>
      <c r="C169" t="s">
        <v>22</v>
      </c>
      <c r="D169" t="s">
        <v>20</v>
      </c>
      <c r="E169" t="s">
        <v>76</v>
      </c>
      <c r="F169">
        <v>6</v>
      </c>
      <c r="G169" t="s">
        <v>108</v>
      </c>
      <c r="H169" t="s">
        <v>21</v>
      </c>
      <c r="I169" t="s">
        <v>515</v>
      </c>
      <c r="J169" t="s">
        <v>457</v>
      </c>
      <c r="K169">
        <v>17140</v>
      </c>
      <c r="L169" s="1">
        <v>43749</v>
      </c>
    </row>
    <row r="170" spans="1:12" x14ac:dyDescent="0.25">
      <c r="A170">
        <v>1900005784</v>
      </c>
      <c r="B170" s="1">
        <v>43827</v>
      </c>
      <c r="C170" t="s">
        <v>22</v>
      </c>
      <c r="D170" t="s">
        <v>20</v>
      </c>
      <c r="E170" t="s">
        <v>76</v>
      </c>
      <c r="F170">
        <v>6</v>
      </c>
      <c r="G170" t="s">
        <v>108</v>
      </c>
      <c r="H170" t="s">
        <v>21</v>
      </c>
      <c r="I170" t="s">
        <v>516</v>
      </c>
      <c r="J170" t="s">
        <v>457</v>
      </c>
      <c r="K170">
        <v>8561</v>
      </c>
      <c r="L170" s="1">
        <v>43783</v>
      </c>
    </row>
    <row r="171" spans="1:12" x14ac:dyDescent="0.25">
      <c r="A171">
        <v>1900005785</v>
      </c>
      <c r="B171" s="1">
        <v>43827</v>
      </c>
      <c r="C171" t="s">
        <v>22</v>
      </c>
      <c r="D171" t="s">
        <v>20</v>
      </c>
      <c r="E171" t="s">
        <v>46</v>
      </c>
      <c r="F171">
        <v>5</v>
      </c>
      <c r="G171" t="s">
        <v>88</v>
      </c>
      <c r="H171" t="s">
        <v>28</v>
      </c>
      <c r="I171" t="s">
        <v>517</v>
      </c>
      <c r="J171">
        <v>43191787</v>
      </c>
      <c r="K171">
        <v>6213</v>
      </c>
      <c r="L171" s="1">
        <v>43649</v>
      </c>
    </row>
    <row r="172" spans="1:12" x14ac:dyDescent="0.25">
      <c r="A172">
        <v>1900005786</v>
      </c>
      <c r="B172" s="1">
        <v>43827</v>
      </c>
      <c r="C172" t="s">
        <v>22</v>
      </c>
      <c r="D172" t="s">
        <v>20</v>
      </c>
      <c r="E172" t="s">
        <v>82</v>
      </c>
      <c r="F172">
        <v>4</v>
      </c>
      <c r="G172" t="s">
        <v>99</v>
      </c>
      <c r="H172" t="s">
        <v>28</v>
      </c>
      <c r="I172" t="s">
        <v>518</v>
      </c>
      <c r="J172" t="s">
        <v>139</v>
      </c>
      <c r="K172">
        <v>8625</v>
      </c>
      <c r="L172" s="1">
        <v>43729</v>
      </c>
    </row>
    <row r="173" spans="1:12" x14ac:dyDescent="0.25">
      <c r="A173">
        <v>1900005787</v>
      </c>
      <c r="B173" s="1">
        <v>43827</v>
      </c>
      <c r="C173" t="s">
        <v>22</v>
      </c>
      <c r="D173" t="s">
        <v>20</v>
      </c>
      <c r="E173" t="s">
        <v>82</v>
      </c>
      <c r="F173">
        <v>4</v>
      </c>
      <c r="G173" t="s">
        <v>99</v>
      </c>
      <c r="H173" t="s">
        <v>28</v>
      </c>
      <c r="I173" t="s">
        <v>519</v>
      </c>
      <c r="J173" t="s">
        <v>142</v>
      </c>
      <c r="K173">
        <v>4579</v>
      </c>
      <c r="L173" s="1">
        <v>43729</v>
      </c>
    </row>
    <row r="174" spans="1:12" x14ac:dyDescent="0.25">
      <c r="A174">
        <v>1900005788</v>
      </c>
      <c r="B174" s="1">
        <v>43827</v>
      </c>
      <c r="C174" t="s">
        <v>22</v>
      </c>
      <c r="D174" t="s">
        <v>20</v>
      </c>
      <c r="E174" t="s">
        <v>82</v>
      </c>
      <c r="F174">
        <v>4</v>
      </c>
      <c r="G174" t="s">
        <v>99</v>
      </c>
      <c r="H174" t="s">
        <v>28</v>
      </c>
      <c r="I174" t="s">
        <v>520</v>
      </c>
      <c r="J174" t="s">
        <v>238</v>
      </c>
      <c r="K174">
        <v>1980</v>
      </c>
      <c r="L174" s="1">
        <v>43630</v>
      </c>
    </row>
    <row r="175" spans="1:12" x14ac:dyDescent="0.25">
      <c r="A175">
        <v>1900005789</v>
      </c>
      <c r="B175" s="1">
        <v>43827</v>
      </c>
      <c r="C175" t="s">
        <v>22</v>
      </c>
      <c r="D175" t="s">
        <v>20</v>
      </c>
      <c r="E175" t="s">
        <v>82</v>
      </c>
      <c r="F175">
        <v>4</v>
      </c>
      <c r="G175" t="s">
        <v>99</v>
      </c>
      <c r="H175" t="s">
        <v>28</v>
      </c>
      <c r="I175" t="s">
        <v>521</v>
      </c>
      <c r="J175" t="s">
        <v>140</v>
      </c>
      <c r="K175">
        <v>3330</v>
      </c>
      <c r="L175" s="1">
        <v>43729</v>
      </c>
    </row>
    <row r="176" spans="1:12" x14ac:dyDescent="0.25">
      <c r="A176">
        <v>1900005910</v>
      </c>
      <c r="B176" s="1">
        <v>43830</v>
      </c>
      <c r="C176" t="s">
        <v>22</v>
      </c>
      <c r="D176" t="s">
        <v>20</v>
      </c>
      <c r="E176" t="s">
        <v>35</v>
      </c>
      <c r="F176">
        <v>2</v>
      </c>
      <c r="G176" t="s">
        <v>19</v>
      </c>
      <c r="H176" t="s">
        <v>31</v>
      </c>
      <c r="I176" t="s">
        <v>522</v>
      </c>
      <c r="J176">
        <v>9.9000044180300005E+19</v>
      </c>
      <c r="K176">
        <v>90282</v>
      </c>
      <c r="L176" s="1">
        <v>43523</v>
      </c>
    </row>
    <row r="177" spans="1:12" x14ac:dyDescent="0.25">
      <c r="A177">
        <v>1900005911</v>
      </c>
      <c r="B177" s="1">
        <v>43830</v>
      </c>
      <c r="C177" t="s">
        <v>22</v>
      </c>
      <c r="D177" t="s">
        <v>20</v>
      </c>
      <c r="E177" t="s">
        <v>35</v>
      </c>
      <c r="F177">
        <v>13</v>
      </c>
      <c r="G177" t="s">
        <v>284</v>
      </c>
      <c r="H177" t="s">
        <v>31</v>
      </c>
      <c r="I177" t="s">
        <v>523</v>
      </c>
      <c r="J177">
        <v>9.9000044180300005E+19</v>
      </c>
      <c r="K177">
        <v>68639</v>
      </c>
      <c r="L177" s="1">
        <v>43599</v>
      </c>
    </row>
    <row r="178" spans="1:12" x14ac:dyDescent="0.25">
      <c r="A178">
        <v>1900005912</v>
      </c>
      <c r="B178" s="1">
        <v>43830</v>
      </c>
      <c r="C178" t="s">
        <v>22</v>
      </c>
      <c r="D178" t="s">
        <v>20</v>
      </c>
      <c r="E178" t="s">
        <v>35</v>
      </c>
      <c r="F178">
        <v>2</v>
      </c>
      <c r="G178" t="s">
        <v>19</v>
      </c>
      <c r="H178" t="s">
        <v>31</v>
      </c>
      <c r="I178" t="s">
        <v>524</v>
      </c>
      <c r="J178">
        <v>9.9000044180300005E+19</v>
      </c>
      <c r="K178">
        <v>90282</v>
      </c>
      <c r="L178" s="1">
        <v>43704</v>
      </c>
    </row>
    <row r="179" spans="1:12" x14ac:dyDescent="0.25">
      <c r="A179">
        <v>1900005913</v>
      </c>
      <c r="B179" s="1">
        <v>43830</v>
      </c>
      <c r="C179" t="s">
        <v>22</v>
      </c>
      <c r="D179" t="s">
        <v>20</v>
      </c>
      <c r="E179" t="s">
        <v>35</v>
      </c>
      <c r="F179">
        <v>2</v>
      </c>
      <c r="G179" t="s">
        <v>19</v>
      </c>
      <c r="H179" t="s">
        <v>31</v>
      </c>
      <c r="I179" t="s">
        <v>525</v>
      </c>
      <c r="J179">
        <v>9.9000044180300005E+19</v>
      </c>
      <c r="K179">
        <v>90282</v>
      </c>
      <c r="L179" s="1">
        <v>43612</v>
      </c>
    </row>
    <row r="180" spans="1:12" x14ac:dyDescent="0.25">
      <c r="A180">
        <v>1900005915</v>
      </c>
      <c r="B180" s="1">
        <v>43830</v>
      </c>
      <c r="C180" t="s">
        <v>22</v>
      </c>
      <c r="D180" t="s">
        <v>20</v>
      </c>
      <c r="E180" t="s">
        <v>35</v>
      </c>
      <c r="F180">
        <v>13</v>
      </c>
      <c r="G180" t="s">
        <v>284</v>
      </c>
      <c r="H180" t="s">
        <v>31</v>
      </c>
      <c r="I180" t="s">
        <v>526</v>
      </c>
      <c r="J180">
        <v>9.9000044180300005E+19</v>
      </c>
      <c r="K180">
        <v>67102</v>
      </c>
      <c r="L180" s="1">
        <v>43551</v>
      </c>
    </row>
    <row r="181" spans="1:12" x14ac:dyDescent="0.25">
      <c r="A181">
        <v>1900005959</v>
      </c>
      <c r="B181" s="1">
        <v>43830</v>
      </c>
      <c r="C181" t="s">
        <v>22</v>
      </c>
      <c r="D181" t="s">
        <v>20</v>
      </c>
      <c r="E181" t="s">
        <v>46</v>
      </c>
      <c r="F181">
        <v>13</v>
      </c>
      <c r="G181" t="s">
        <v>284</v>
      </c>
      <c r="H181" t="s">
        <v>28</v>
      </c>
      <c r="I181" t="s">
        <v>527</v>
      </c>
      <c r="J181">
        <v>300004329</v>
      </c>
      <c r="K181">
        <v>125000</v>
      </c>
      <c r="L181" s="1">
        <v>43496</v>
      </c>
    </row>
    <row r="182" spans="1:12" x14ac:dyDescent="0.25">
      <c r="A182">
        <v>1900005960</v>
      </c>
      <c r="B182" s="1">
        <v>43830</v>
      </c>
      <c r="C182" t="s">
        <v>22</v>
      </c>
      <c r="D182" t="s">
        <v>20</v>
      </c>
      <c r="E182" t="s">
        <v>100</v>
      </c>
      <c r="F182">
        <v>1</v>
      </c>
      <c r="G182" t="s">
        <v>26</v>
      </c>
      <c r="H182" t="s">
        <v>28</v>
      </c>
      <c r="I182" t="s">
        <v>528</v>
      </c>
      <c r="J182" t="s">
        <v>529</v>
      </c>
      <c r="K182">
        <v>115781</v>
      </c>
      <c r="L182" s="1">
        <v>43674</v>
      </c>
    </row>
    <row r="183" spans="1:12" x14ac:dyDescent="0.25">
      <c r="A183">
        <v>1900005961</v>
      </c>
      <c r="B183" s="1">
        <v>43830</v>
      </c>
      <c r="C183" t="s">
        <v>22</v>
      </c>
      <c r="D183" t="s">
        <v>20</v>
      </c>
      <c r="E183" t="s">
        <v>46</v>
      </c>
      <c r="F183">
        <v>13</v>
      </c>
      <c r="G183" t="s">
        <v>284</v>
      </c>
      <c r="H183" t="s">
        <v>28</v>
      </c>
      <c r="I183" t="s">
        <v>530</v>
      </c>
      <c r="J183">
        <v>2.3060036180200002E+19</v>
      </c>
      <c r="K183">
        <v>137500</v>
      </c>
      <c r="L183" s="1">
        <v>43466</v>
      </c>
    </row>
    <row r="184" spans="1:12" x14ac:dyDescent="0.25">
      <c r="A184">
        <v>1900005962</v>
      </c>
      <c r="B184" s="1">
        <v>43830</v>
      </c>
      <c r="C184" t="s">
        <v>22</v>
      </c>
      <c r="D184" t="s">
        <v>20</v>
      </c>
      <c r="E184" t="s">
        <v>35</v>
      </c>
      <c r="F184">
        <v>2</v>
      </c>
      <c r="G184" t="s">
        <v>19</v>
      </c>
      <c r="H184" t="s">
        <v>31</v>
      </c>
      <c r="I184" t="s">
        <v>531</v>
      </c>
      <c r="J184">
        <v>9.9000044180300005E+19</v>
      </c>
      <c r="K184">
        <v>208093</v>
      </c>
      <c r="L184" s="1">
        <v>43549</v>
      </c>
    </row>
    <row r="185" spans="1:12" x14ac:dyDescent="0.25">
      <c r="A185">
        <v>1900005964</v>
      </c>
      <c r="B185" s="1">
        <v>43830</v>
      </c>
      <c r="C185" t="s">
        <v>22</v>
      </c>
      <c r="D185" t="s">
        <v>20</v>
      </c>
      <c r="E185" t="s">
        <v>35</v>
      </c>
      <c r="F185">
        <v>2</v>
      </c>
      <c r="G185" t="s">
        <v>19</v>
      </c>
      <c r="H185" t="s">
        <v>31</v>
      </c>
      <c r="I185" t="s">
        <v>532</v>
      </c>
      <c r="J185">
        <v>9.9000044180300005E+19</v>
      </c>
      <c r="K185">
        <v>153332</v>
      </c>
      <c r="L185" s="1">
        <v>43653</v>
      </c>
    </row>
    <row r="186" spans="1:12" x14ac:dyDescent="0.25">
      <c r="A186">
        <v>1900005965</v>
      </c>
      <c r="B186" s="1">
        <v>43830</v>
      </c>
      <c r="C186" t="s">
        <v>22</v>
      </c>
      <c r="D186" t="s">
        <v>20</v>
      </c>
      <c r="E186" t="s">
        <v>46</v>
      </c>
      <c r="F186">
        <v>13</v>
      </c>
      <c r="G186" t="s">
        <v>284</v>
      </c>
      <c r="H186" t="s">
        <v>28</v>
      </c>
      <c r="I186" t="s">
        <v>533</v>
      </c>
      <c r="J186">
        <v>9.1000036191699993E+19</v>
      </c>
      <c r="K186">
        <v>131250</v>
      </c>
      <c r="L186" s="1">
        <v>43608</v>
      </c>
    </row>
    <row r="187" spans="1:12" x14ac:dyDescent="0.25">
      <c r="A187">
        <v>2000001072</v>
      </c>
      <c r="B187" s="1">
        <v>43833</v>
      </c>
      <c r="C187" t="s">
        <v>22</v>
      </c>
      <c r="D187" t="s">
        <v>20</v>
      </c>
      <c r="E187" t="s">
        <v>18</v>
      </c>
      <c r="F187">
        <v>5</v>
      </c>
      <c r="G187" t="s">
        <v>88</v>
      </c>
      <c r="H187" t="s">
        <v>28</v>
      </c>
      <c r="I187" t="s">
        <v>534</v>
      </c>
      <c r="J187">
        <v>2.4142025629033902E+18</v>
      </c>
      <c r="K187">
        <v>56100</v>
      </c>
      <c r="L187" s="1">
        <v>43532</v>
      </c>
    </row>
    <row r="188" spans="1:12" x14ac:dyDescent="0.25">
      <c r="A188">
        <v>2000001076</v>
      </c>
      <c r="B188" s="1">
        <v>43833</v>
      </c>
      <c r="C188" t="s">
        <v>22</v>
      </c>
      <c r="D188" t="s">
        <v>20</v>
      </c>
      <c r="E188" t="s">
        <v>18</v>
      </c>
      <c r="F188">
        <v>13</v>
      </c>
      <c r="G188" t="s">
        <v>284</v>
      </c>
      <c r="H188" t="s">
        <v>28</v>
      </c>
      <c r="I188" t="s">
        <v>535</v>
      </c>
      <c r="J188" t="s">
        <v>536</v>
      </c>
      <c r="K188">
        <v>50333</v>
      </c>
      <c r="L188" s="1">
        <v>43525</v>
      </c>
    </row>
    <row r="189" spans="1:12" x14ac:dyDescent="0.25">
      <c r="A189">
        <v>2000001082</v>
      </c>
      <c r="B189" s="1">
        <v>43833</v>
      </c>
      <c r="C189" t="s">
        <v>22</v>
      </c>
      <c r="D189" t="s">
        <v>20</v>
      </c>
      <c r="E189" t="s">
        <v>46</v>
      </c>
      <c r="F189">
        <v>13</v>
      </c>
      <c r="G189" t="s">
        <v>284</v>
      </c>
      <c r="H189" t="s">
        <v>28</v>
      </c>
      <c r="I189" t="s">
        <v>537</v>
      </c>
      <c r="J189">
        <v>41046110</v>
      </c>
      <c r="K189">
        <v>74250</v>
      </c>
      <c r="L189" s="1">
        <v>43564</v>
      </c>
    </row>
    <row r="190" spans="1:12" x14ac:dyDescent="0.25">
      <c r="A190">
        <v>2000001083</v>
      </c>
      <c r="B190" s="1">
        <v>43833</v>
      </c>
      <c r="C190" t="s">
        <v>22</v>
      </c>
      <c r="D190" t="s">
        <v>20</v>
      </c>
      <c r="E190" t="s">
        <v>76</v>
      </c>
      <c r="F190">
        <v>5</v>
      </c>
      <c r="G190" t="s">
        <v>88</v>
      </c>
      <c r="H190" t="s">
        <v>28</v>
      </c>
      <c r="I190" t="s">
        <v>538</v>
      </c>
      <c r="J190">
        <v>4.1011911E+17</v>
      </c>
      <c r="K190">
        <v>48929</v>
      </c>
      <c r="L190" s="1">
        <v>43779</v>
      </c>
    </row>
    <row r="191" spans="1:12" x14ac:dyDescent="0.25">
      <c r="A191">
        <v>2000001086</v>
      </c>
      <c r="B191" s="1">
        <v>43833</v>
      </c>
      <c r="C191" t="s">
        <v>22</v>
      </c>
      <c r="D191" t="s">
        <v>20</v>
      </c>
      <c r="E191" t="s">
        <v>82</v>
      </c>
      <c r="F191">
        <v>1</v>
      </c>
      <c r="G191" t="s">
        <v>26</v>
      </c>
      <c r="H191" t="s">
        <v>31</v>
      </c>
      <c r="I191" t="s">
        <v>539</v>
      </c>
      <c r="J191">
        <v>1.11200441808E+19</v>
      </c>
      <c r="K191">
        <v>49401</v>
      </c>
      <c r="L191" s="1">
        <v>43468</v>
      </c>
    </row>
    <row r="192" spans="1:12" x14ac:dyDescent="0.25">
      <c r="A192">
        <v>2000001563</v>
      </c>
      <c r="B192" s="1">
        <v>43846</v>
      </c>
      <c r="C192" t="s">
        <v>22</v>
      </c>
      <c r="D192" t="s">
        <v>20</v>
      </c>
      <c r="E192" t="s">
        <v>18</v>
      </c>
      <c r="F192">
        <v>5</v>
      </c>
      <c r="G192" t="s">
        <v>88</v>
      </c>
      <c r="H192" t="s">
        <v>21</v>
      </c>
      <c r="I192" t="s">
        <v>540</v>
      </c>
      <c r="J192" t="s">
        <v>156</v>
      </c>
      <c r="K192">
        <v>9075</v>
      </c>
      <c r="L192" s="1">
        <v>43477</v>
      </c>
    </row>
    <row r="193" spans="1:12" x14ac:dyDescent="0.25">
      <c r="A193">
        <v>2000001567</v>
      </c>
      <c r="B193" s="1">
        <v>43846</v>
      </c>
      <c r="C193" t="s">
        <v>22</v>
      </c>
      <c r="D193" t="s">
        <v>20</v>
      </c>
      <c r="E193" t="s">
        <v>35</v>
      </c>
      <c r="F193">
        <v>13</v>
      </c>
      <c r="G193" t="s">
        <v>284</v>
      </c>
      <c r="H193" t="s">
        <v>31</v>
      </c>
      <c r="I193" t="s">
        <v>541</v>
      </c>
      <c r="J193">
        <v>1.1120044180299999E+19</v>
      </c>
      <c r="K193">
        <v>24072</v>
      </c>
      <c r="L193" s="1">
        <v>43537</v>
      </c>
    </row>
    <row r="194" spans="1:12" x14ac:dyDescent="0.25">
      <c r="A194">
        <v>2000001570</v>
      </c>
      <c r="B194" s="1">
        <v>43846</v>
      </c>
      <c r="C194" t="s">
        <v>22</v>
      </c>
      <c r="D194" t="s">
        <v>20</v>
      </c>
      <c r="E194" t="s">
        <v>76</v>
      </c>
      <c r="F194">
        <v>6</v>
      </c>
      <c r="G194" t="s">
        <v>108</v>
      </c>
      <c r="H194" t="s">
        <v>28</v>
      </c>
      <c r="I194" t="s">
        <v>542</v>
      </c>
      <c r="J194" t="s">
        <v>165</v>
      </c>
      <c r="K194">
        <v>5550</v>
      </c>
      <c r="L194" s="1">
        <v>43469</v>
      </c>
    </row>
    <row r="195" spans="1:12" x14ac:dyDescent="0.25">
      <c r="A195">
        <v>2000001575</v>
      </c>
      <c r="B195" s="1">
        <v>43846</v>
      </c>
      <c r="C195" t="s">
        <v>22</v>
      </c>
      <c r="D195" t="s">
        <v>20</v>
      </c>
      <c r="E195" t="s">
        <v>27</v>
      </c>
      <c r="F195">
        <v>13</v>
      </c>
      <c r="G195" t="s">
        <v>284</v>
      </c>
      <c r="H195" t="s">
        <v>31</v>
      </c>
      <c r="I195" t="s">
        <v>543</v>
      </c>
      <c r="J195">
        <v>9.9000046192400007E+19</v>
      </c>
      <c r="K195">
        <v>10938</v>
      </c>
      <c r="L195" s="1">
        <v>43628</v>
      </c>
    </row>
    <row r="196" spans="1:12" x14ac:dyDescent="0.25">
      <c r="A196">
        <v>2000001579</v>
      </c>
      <c r="B196" s="1">
        <v>43846</v>
      </c>
      <c r="C196" t="s">
        <v>22</v>
      </c>
      <c r="D196" t="s">
        <v>20</v>
      </c>
      <c r="E196" t="s">
        <v>179</v>
      </c>
      <c r="F196">
        <v>3</v>
      </c>
      <c r="G196" t="s">
        <v>81</v>
      </c>
      <c r="H196" t="s">
        <v>31</v>
      </c>
      <c r="I196" t="s">
        <v>544</v>
      </c>
      <c r="J196">
        <v>2280038722</v>
      </c>
      <c r="K196">
        <v>2789</v>
      </c>
      <c r="L196" s="1">
        <v>43661</v>
      </c>
    </row>
    <row r="197" spans="1:12" x14ac:dyDescent="0.25">
      <c r="A197">
        <v>2000001583</v>
      </c>
      <c r="B197" s="1">
        <v>43846</v>
      </c>
      <c r="C197" t="s">
        <v>22</v>
      </c>
      <c r="D197" t="s">
        <v>20</v>
      </c>
      <c r="E197" t="s">
        <v>18</v>
      </c>
      <c r="F197">
        <v>5</v>
      </c>
      <c r="G197" t="s">
        <v>88</v>
      </c>
      <c r="H197" t="s">
        <v>28</v>
      </c>
      <c r="I197" t="s">
        <v>545</v>
      </c>
      <c r="J197">
        <v>2.4142025629033902E+18</v>
      </c>
      <c r="K197">
        <v>14025</v>
      </c>
      <c r="L197" s="1">
        <v>43760</v>
      </c>
    </row>
    <row r="198" spans="1:12" x14ac:dyDescent="0.25">
      <c r="A198">
        <v>2000001589</v>
      </c>
      <c r="B198" s="1">
        <v>43846</v>
      </c>
      <c r="C198" t="s">
        <v>22</v>
      </c>
      <c r="D198" t="s">
        <v>20</v>
      </c>
      <c r="E198" t="s">
        <v>82</v>
      </c>
      <c r="F198">
        <v>4</v>
      </c>
      <c r="G198" t="s">
        <v>99</v>
      </c>
      <c r="H198" t="s">
        <v>28</v>
      </c>
      <c r="I198" t="s">
        <v>546</v>
      </c>
      <c r="J198">
        <v>3209960201</v>
      </c>
      <c r="K198">
        <v>1112</v>
      </c>
      <c r="L198" s="1">
        <v>43488</v>
      </c>
    </row>
    <row r="199" spans="1:12" x14ac:dyDescent="0.25">
      <c r="A199">
        <v>2000001598</v>
      </c>
      <c r="B199" s="1">
        <v>43846</v>
      </c>
      <c r="C199" t="s">
        <v>22</v>
      </c>
      <c r="D199" t="s">
        <v>20</v>
      </c>
      <c r="E199" t="s">
        <v>76</v>
      </c>
      <c r="F199">
        <v>6</v>
      </c>
      <c r="G199" t="s">
        <v>108</v>
      </c>
      <c r="H199" t="s">
        <v>28</v>
      </c>
      <c r="I199" t="s">
        <v>547</v>
      </c>
      <c r="J199">
        <v>2.9992015408021002E+18</v>
      </c>
      <c r="K199">
        <v>4302</v>
      </c>
      <c r="L199" s="1">
        <v>43770</v>
      </c>
    </row>
    <row r="200" spans="1:12" x14ac:dyDescent="0.25">
      <c r="A200">
        <v>2000001604</v>
      </c>
      <c r="B200" s="1">
        <v>43846</v>
      </c>
      <c r="C200" t="s">
        <v>22</v>
      </c>
      <c r="D200" t="s">
        <v>20</v>
      </c>
      <c r="E200" t="s">
        <v>46</v>
      </c>
      <c r="F200">
        <v>13</v>
      </c>
      <c r="G200" t="s">
        <v>284</v>
      </c>
      <c r="H200" t="s">
        <v>31</v>
      </c>
      <c r="I200" t="s">
        <v>548</v>
      </c>
      <c r="J200">
        <v>2302003268</v>
      </c>
      <c r="K200">
        <v>21875</v>
      </c>
      <c r="L200" s="1">
        <v>43507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0AC47-BB2D-4BCA-925D-DE7BF44B42C1}">
  <dimension ref="B2:AH400"/>
  <sheetViews>
    <sheetView topLeftCell="U2" zoomScale="80" zoomScaleNormal="80" workbookViewId="0">
      <selection activeCell="AC31" sqref="AC31"/>
    </sheetView>
  </sheetViews>
  <sheetFormatPr defaultRowHeight="15" x14ac:dyDescent="0.25"/>
  <cols>
    <col min="2" max="2" width="20.5703125" bestFit="1" customWidth="1"/>
    <col min="3" max="3" width="23.5703125" bestFit="1" customWidth="1"/>
    <col min="12" max="12" width="23.85546875" bestFit="1" customWidth="1"/>
    <col min="13" max="13" width="23.5703125" bestFit="1" customWidth="1"/>
    <col min="23" max="23" width="23.140625" bestFit="1" customWidth="1"/>
    <col min="24" max="24" width="28" bestFit="1" customWidth="1"/>
    <col min="25" max="25" width="12.7109375" bestFit="1" customWidth="1"/>
    <col min="26" max="26" width="14.140625" bestFit="1" customWidth="1"/>
    <col min="27" max="27" width="17.42578125" bestFit="1" customWidth="1"/>
    <col min="28" max="28" width="22.85546875" bestFit="1" customWidth="1"/>
    <col min="29" max="29" width="23.42578125" bestFit="1" customWidth="1"/>
    <col min="30" max="30" width="19.28515625" bestFit="1" customWidth="1"/>
    <col min="32" max="32" width="9.140625" customWidth="1"/>
    <col min="33" max="33" width="21.28515625" customWidth="1"/>
    <col min="34" max="34" width="22.7109375" customWidth="1"/>
  </cols>
  <sheetData>
    <row r="2" spans="2:26" x14ac:dyDescent="0.25">
      <c r="L2" s="2" t="s">
        <v>550</v>
      </c>
      <c r="M2" t="s">
        <v>553</v>
      </c>
    </row>
    <row r="3" spans="2:26" x14ac:dyDescent="0.25">
      <c r="B3" s="2" t="s">
        <v>550</v>
      </c>
      <c r="C3" t="s">
        <v>549</v>
      </c>
      <c r="L3" s="3" t="s">
        <v>17</v>
      </c>
      <c r="M3">
        <v>298</v>
      </c>
      <c r="W3" t="s">
        <v>558</v>
      </c>
      <c r="X3" t="s">
        <v>559</v>
      </c>
      <c r="Y3" t="s">
        <v>560</v>
      </c>
      <c r="Z3" t="s">
        <v>549</v>
      </c>
    </row>
    <row r="4" spans="2:26" x14ac:dyDescent="0.25">
      <c r="B4" s="3" t="s">
        <v>81</v>
      </c>
      <c r="C4">
        <v>10</v>
      </c>
      <c r="L4" s="3" t="s">
        <v>229</v>
      </c>
      <c r="M4">
        <v>106</v>
      </c>
      <c r="W4">
        <v>404</v>
      </c>
      <c r="X4">
        <v>100</v>
      </c>
      <c r="Y4">
        <v>199</v>
      </c>
      <c r="Z4">
        <v>49</v>
      </c>
    </row>
    <row r="5" spans="2:26" x14ac:dyDescent="0.25">
      <c r="B5" s="3" t="s">
        <v>108</v>
      </c>
      <c r="C5">
        <v>9</v>
      </c>
      <c r="L5" s="3" t="s">
        <v>551</v>
      </c>
      <c r="M5">
        <v>404</v>
      </c>
    </row>
    <row r="6" spans="2:26" x14ac:dyDescent="0.25">
      <c r="B6" s="3" t="s">
        <v>128</v>
      </c>
      <c r="C6">
        <v>11</v>
      </c>
    </row>
    <row r="7" spans="2:26" x14ac:dyDescent="0.25">
      <c r="B7" s="3" t="s">
        <v>106</v>
      </c>
      <c r="C7">
        <v>11</v>
      </c>
      <c r="W7">
        <f>W4</f>
        <v>404</v>
      </c>
      <c r="X7">
        <f>X4</f>
        <v>100</v>
      </c>
      <c r="Y7">
        <f>Y4</f>
        <v>199</v>
      </c>
      <c r="Z7">
        <f>Z4</f>
        <v>49</v>
      </c>
    </row>
    <row r="8" spans="2:26" x14ac:dyDescent="0.25">
      <c r="B8" s="3" t="s">
        <v>26</v>
      </c>
      <c r="C8">
        <v>8</v>
      </c>
    </row>
    <row r="9" spans="2:26" x14ac:dyDescent="0.25">
      <c r="B9" s="3" t="s">
        <v>551</v>
      </c>
      <c r="C9">
        <v>49</v>
      </c>
    </row>
    <row r="18" spans="2:34" x14ac:dyDescent="0.25">
      <c r="B18" s="2" t="s">
        <v>550</v>
      </c>
      <c r="C18" t="s">
        <v>552</v>
      </c>
      <c r="L18" s="2" t="s">
        <v>550</v>
      </c>
      <c r="M18" t="s">
        <v>555</v>
      </c>
    </row>
    <row r="19" spans="2:34" x14ac:dyDescent="0.25">
      <c r="B19" s="3" t="s">
        <v>19</v>
      </c>
      <c r="C19">
        <v>7</v>
      </c>
      <c r="L19" s="3" t="s">
        <v>556</v>
      </c>
      <c r="M19">
        <v>3</v>
      </c>
    </row>
    <row r="20" spans="2:34" ht="15.75" thickBot="1" x14ac:dyDescent="0.3">
      <c r="B20" s="3" t="s">
        <v>81</v>
      </c>
      <c r="C20">
        <v>4</v>
      </c>
      <c r="L20" s="3" t="s">
        <v>557</v>
      </c>
      <c r="M20">
        <v>31</v>
      </c>
    </row>
    <row r="21" spans="2:34" ht="15.75" thickBot="1" x14ac:dyDescent="0.3">
      <c r="B21" s="3" t="s">
        <v>99</v>
      </c>
      <c r="C21">
        <v>3</v>
      </c>
      <c r="L21" s="3" t="s">
        <v>551</v>
      </c>
      <c r="M21">
        <v>34</v>
      </c>
      <c r="AG21" s="18" t="s">
        <v>550</v>
      </c>
      <c r="AH21" s="15" t="s">
        <v>575</v>
      </c>
    </row>
    <row r="22" spans="2:34" ht="19.5" thickBot="1" x14ac:dyDescent="0.35">
      <c r="B22" s="3" t="s">
        <v>108</v>
      </c>
      <c r="C22">
        <v>4</v>
      </c>
      <c r="AG22" s="19" t="s">
        <v>31</v>
      </c>
      <c r="AH22" s="20">
        <v>396480</v>
      </c>
    </row>
    <row r="23" spans="2:34" ht="19.5" thickBot="1" x14ac:dyDescent="0.35">
      <c r="B23" s="3" t="s">
        <v>86</v>
      </c>
      <c r="C23">
        <v>3</v>
      </c>
      <c r="AA23" s="18" t="s">
        <v>550</v>
      </c>
      <c r="AB23" s="15" t="s">
        <v>575</v>
      </c>
      <c r="AG23" s="19" t="s">
        <v>21</v>
      </c>
      <c r="AH23" s="21">
        <v>100000</v>
      </c>
    </row>
    <row r="24" spans="2:34" ht="19.5" thickBot="1" x14ac:dyDescent="0.35">
      <c r="B24" s="3" t="s">
        <v>128</v>
      </c>
      <c r="C24">
        <v>2</v>
      </c>
      <c r="X24" s="13"/>
      <c r="Y24" s="15" t="s">
        <v>563</v>
      </c>
      <c r="AA24" s="19" t="s">
        <v>31</v>
      </c>
      <c r="AB24" s="20">
        <v>2363618.75</v>
      </c>
      <c r="AG24" s="19" t="s">
        <v>28</v>
      </c>
      <c r="AH24" s="21">
        <v>18051</v>
      </c>
    </row>
    <row r="25" spans="2:34" ht="19.5" thickBot="1" x14ac:dyDescent="0.35">
      <c r="B25" s="3" t="s">
        <v>48</v>
      </c>
      <c r="C25">
        <v>2</v>
      </c>
      <c r="X25" s="9" t="s">
        <v>561</v>
      </c>
      <c r="Y25" s="14">
        <v>19673793</v>
      </c>
      <c r="AA25" s="19" t="s">
        <v>21</v>
      </c>
      <c r="AB25" s="21">
        <v>1822068.79</v>
      </c>
      <c r="AG25" s="22" t="s">
        <v>551</v>
      </c>
      <c r="AH25" s="23">
        <v>514531</v>
      </c>
    </row>
    <row r="26" spans="2:34" ht="18.75" x14ac:dyDescent="0.3">
      <c r="B26" s="3" t="s">
        <v>106</v>
      </c>
      <c r="C26">
        <v>4</v>
      </c>
      <c r="X26" s="9" t="s">
        <v>562</v>
      </c>
      <c r="Y26" s="10">
        <v>3531629.31</v>
      </c>
      <c r="AA26" s="19" t="s">
        <v>28</v>
      </c>
      <c r="AB26" s="21">
        <v>11745136.68</v>
      </c>
    </row>
    <row r="27" spans="2:34" ht="19.5" thickBot="1" x14ac:dyDescent="0.35">
      <c r="B27" s="3" t="s">
        <v>26</v>
      </c>
      <c r="C27">
        <v>5</v>
      </c>
      <c r="X27" s="6"/>
      <c r="Y27" s="7"/>
      <c r="AA27" s="22" t="s">
        <v>551</v>
      </c>
      <c r="AB27" s="23">
        <v>15930824.220000001</v>
      </c>
    </row>
    <row r="28" spans="2:34" x14ac:dyDescent="0.25">
      <c r="B28" s="3" t="s">
        <v>551</v>
      </c>
      <c r="C28">
        <v>34</v>
      </c>
    </row>
    <row r="30" spans="2:34" ht="15.75" thickBot="1" x14ac:dyDescent="0.3"/>
    <row r="31" spans="2:34" ht="19.5" thickBot="1" x14ac:dyDescent="0.35">
      <c r="X31" s="8"/>
      <c r="Y31" s="14" t="s">
        <v>277</v>
      </c>
    </row>
    <row r="32" spans="2:34" ht="19.5" thickBot="1" x14ac:dyDescent="0.35">
      <c r="X32" s="9" t="s">
        <v>561</v>
      </c>
      <c r="Y32" s="14">
        <v>20083111</v>
      </c>
    </row>
    <row r="33" spans="2:30" ht="18.75" x14ac:dyDescent="0.3">
      <c r="X33" s="9" t="s">
        <v>562</v>
      </c>
      <c r="Y33" s="10">
        <v>13041253.300000001</v>
      </c>
    </row>
    <row r="34" spans="2:30" ht="15.75" thickBot="1" x14ac:dyDescent="0.3">
      <c r="X34" s="4"/>
      <c r="Y34" s="5"/>
    </row>
    <row r="35" spans="2:30" x14ac:dyDescent="0.25">
      <c r="B35" s="2" t="s">
        <v>550</v>
      </c>
      <c r="C35" t="s">
        <v>554</v>
      </c>
      <c r="L35" s="2" t="s">
        <v>550</v>
      </c>
      <c r="M35" t="s">
        <v>554</v>
      </c>
    </row>
    <row r="36" spans="2:30" ht="15.75" thickBot="1" x14ac:dyDescent="0.3">
      <c r="B36" s="3" t="s">
        <v>379</v>
      </c>
      <c r="C36">
        <v>899000</v>
      </c>
      <c r="L36" s="3" t="s">
        <v>417</v>
      </c>
      <c r="M36">
        <v>100000</v>
      </c>
    </row>
    <row r="37" spans="2:30" ht="15.75" thickBot="1" x14ac:dyDescent="0.3">
      <c r="B37" s="3" t="s">
        <v>406</v>
      </c>
      <c r="C37">
        <v>60000</v>
      </c>
      <c r="L37" s="3" t="s">
        <v>338</v>
      </c>
      <c r="M37">
        <v>30000</v>
      </c>
      <c r="AA37" s="18" t="s">
        <v>550</v>
      </c>
      <c r="AB37" s="24" t="s">
        <v>576</v>
      </c>
      <c r="AC37" s="24" t="s">
        <v>577</v>
      </c>
      <c r="AD37" s="25" t="s">
        <v>578</v>
      </c>
    </row>
    <row r="38" spans="2:30" ht="19.5" thickBot="1" x14ac:dyDescent="0.35">
      <c r="B38" s="3" t="s">
        <v>335</v>
      </c>
      <c r="C38">
        <v>5919500</v>
      </c>
      <c r="L38" s="3" t="s">
        <v>421</v>
      </c>
      <c r="M38">
        <v>200000</v>
      </c>
      <c r="X38" s="8"/>
      <c r="Y38" s="14" t="s">
        <v>278</v>
      </c>
      <c r="AA38" s="19" t="s">
        <v>281</v>
      </c>
      <c r="AB38" s="8">
        <v>1010000</v>
      </c>
      <c r="AC38" s="26">
        <v>500000</v>
      </c>
      <c r="AD38" s="27">
        <v>1000000</v>
      </c>
    </row>
    <row r="39" spans="2:30" ht="19.5" thickBot="1" x14ac:dyDescent="0.35">
      <c r="B39" s="3" t="s">
        <v>551</v>
      </c>
      <c r="C39">
        <v>6878500</v>
      </c>
      <c r="L39" s="3" t="s">
        <v>407</v>
      </c>
      <c r="M39">
        <v>50000</v>
      </c>
      <c r="X39" s="9" t="s">
        <v>561</v>
      </c>
      <c r="Y39" s="14">
        <v>12319455</v>
      </c>
      <c r="AA39" s="19" t="s">
        <v>285</v>
      </c>
      <c r="AB39" s="9">
        <v>5010000</v>
      </c>
      <c r="AC39" s="28">
        <v>1040000</v>
      </c>
      <c r="AD39" s="10">
        <v>12888</v>
      </c>
    </row>
    <row r="40" spans="2:30" ht="18.75" x14ac:dyDescent="0.3">
      <c r="L40" s="3" t="s">
        <v>419</v>
      </c>
      <c r="M40">
        <v>300000</v>
      </c>
      <c r="X40" s="9" t="s">
        <v>562</v>
      </c>
      <c r="Y40" s="10">
        <v>18507270.640000001</v>
      </c>
      <c r="AA40" s="19" t="s">
        <v>279</v>
      </c>
      <c r="AB40" s="9">
        <v>3500000</v>
      </c>
      <c r="AC40" s="28">
        <v>5750000</v>
      </c>
      <c r="AD40" s="10">
        <v>15888092</v>
      </c>
    </row>
    <row r="41" spans="2:30" ht="19.5" thickBot="1" x14ac:dyDescent="0.35">
      <c r="L41" s="3" t="s">
        <v>341</v>
      </c>
      <c r="M41">
        <v>100000</v>
      </c>
      <c r="X41" s="11"/>
      <c r="Y41" s="12"/>
      <c r="AA41" s="19" t="s">
        <v>280</v>
      </c>
      <c r="AB41" s="9">
        <v>1500782</v>
      </c>
      <c r="AC41" s="28">
        <v>12623077</v>
      </c>
      <c r="AD41" s="10">
        <v>1427813</v>
      </c>
    </row>
    <row r="42" spans="2:30" ht="18.75" x14ac:dyDescent="0.3">
      <c r="L42" s="3" t="s">
        <v>388</v>
      </c>
      <c r="M42">
        <v>35000</v>
      </c>
      <c r="AA42" s="19" t="s">
        <v>283</v>
      </c>
      <c r="AB42" s="9">
        <v>1298673</v>
      </c>
      <c r="AC42" s="28">
        <v>170034</v>
      </c>
      <c r="AD42" s="10">
        <v>1345000</v>
      </c>
    </row>
    <row r="43" spans="2:30" ht="19.5" thickBot="1" x14ac:dyDescent="0.35">
      <c r="L43" s="3" t="s">
        <v>386</v>
      </c>
      <c r="M43">
        <v>100000</v>
      </c>
      <c r="AA43" s="22" t="s">
        <v>551</v>
      </c>
      <c r="AB43" s="11">
        <v>12319455</v>
      </c>
      <c r="AC43" s="29">
        <v>20083111</v>
      </c>
      <c r="AD43" s="12">
        <v>19673793</v>
      </c>
    </row>
    <row r="44" spans="2:30" x14ac:dyDescent="0.25">
      <c r="L44" s="3" t="s">
        <v>410</v>
      </c>
      <c r="M44">
        <v>30000</v>
      </c>
    </row>
    <row r="45" spans="2:30" ht="18.75" x14ac:dyDescent="0.3">
      <c r="L45" s="3" t="s">
        <v>423</v>
      </c>
      <c r="M45">
        <v>200000</v>
      </c>
    </row>
    <row r="46" spans="2:30" ht="18.75" x14ac:dyDescent="0.3">
      <c r="L46" s="3" t="s">
        <v>375</v>
      </c>
      <c r="M46">
        <v>350000</v>
      </c>
    </row>
    <row r="47" spans="2:30" ht="18.75" x14ac:dyDescent="0.3">
      <c r="L47" s="3" t="s">
        <v>368</v>
      </c>
      <c r="M47">
        <v>75000</v>
      </c>
    </row>
    <row r="48" spans="2:30" ht="18.75" x14ac:dyDescent="0.3">
      <c r="L48" s="3" t="s">
        <v>425</v>
      </c>
      <c r="M48">
        <v>400000</v>
      </c>
    </row>
    <row r="49" spans="12:13" ht="18.75" x14ac:dyDescent="0.3">
      <c r="L49" s="3" t="s">
        <v>427</v>
      </c>
      <c r="M49">
        <v>300000</v>
      </c>
    </row>
    <row r="50" spans="12:13" x14ac:dyDescent="0.25">
      <c r="L50" s="3" t="s">
        <v>384</v>
      </c>
      <c r="M50">
        <v>300000</v>
      </c>
    </row>
    <row r="51" spans="12:13" x14ac:dyDescent="0.25">
      <c r="L51" s="3" t="s">
        <v>373</v>
      </c>
      <c r="M51">
        <v>100000</v>
      </c>
    </row>
    <row r="52" spans="12:13" x14ac:dyDescent="0.25">
      <c r="L52" s="3" t="s">
        <v>25</v>
      </c>
      <c r="M52">
        <v>500000</v>
      </c>
    </row>
    <row r="53" spans="12:13" x14ac:dyDescent="0.25">
      <c r="L53" s="3" t="s">
        <v>380</v>
      </c>
      <c r="M53">
        <v>300000</v>
      </c>
    </row>
    <row r="54" spans="12:13" ht="15.75" thickBot="1" x14ac:dyDescent="0.3">
      <c r="L54" s="3" t="s">
        <v>435</v>
      </c>
      <c r="M54">
        <v>100000</v>
      </c>
    </row>
    <row r="55" spans="12:13" x14ac:dyDescent="0.25">
      <c r="L55" s="3" t="s">
        <v>366</v>
      </c>
      <c r="M55">
        <v>150000</v>
      </c>
    </row>
    <row r="56" spans="12:13" x14ac:dyDescent="0.25">
      <c r="L56" s="3" t="s">
        <v>551</v>
      </c>
      <c r="M56">
        <v>3720000</v>
      </c>
    </row>
    <row r="400" ht="15.75" thickBot="1" x14ac:dyDescent="0.3"/>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69D9-C709-4CD7-901C-0561EA7233CE}">
  <dimension ref="B2:AC47"/>
  <sheetViews>
    <sheetView zoomScale="80" zoomScaleNormal="80" workbookViewId="0">
      <selection activeCell="AE31" sqref="AE31"/>
    </sheetView>
  </sheetViews>
  <sheetFormatPr defaultRowHeight="15" x14ac:dyDescent="0.25"/>
  <sheetData>
    <row r="2" spans="2:24" x14ac:dyDescent="0.25">
      <c r="B2" s="30"/>
      <c r="C2" s="30"/>
      <c r="D2" s="30"/>
      <c r="E2" s="30"/>
      <c r="F2" s="30"/>
      <c r="G2" s="30"/>
      <c r="H2" s="30"/>
      <c r="I2" s="30"/>
      <c r="J2" s="30"/>
      <c r="K2" s="30"/>
      <c r="L2" s="30"/>
      <c r="M2" s="30"/>
      <c r="N2" s="30"/>
      <c r="O2" s="30"/>
      <c r="P2" s="30"/>
      <c r="Q2" s="30"/>
      <c r="R2" s="30"/>
      <c r="S2" s="30"/>
      <c r="T2" s="30"/>
      <c r="U2" s="30"/>
      <c r="V2" s="30"/>
      <c r="W2" s="30"/>
      <c r="X2" s="30"/>
    </row>
    <row r="3" spans="2:24" x14ac:dyDescent="0.25">
      <c r="B3" s="30"/>
      <c r="C3" s="30"/>
      <c r="D3" s="30"/>
      <c r="E3" s="30"/>
      <c r="F3" s="30"/>
      <c r="G3" s="30"/>
      <c r="H3" s="30"/>
      <c r="I3" s="30"/>
      <c r="J3" s="30"/>
      <c r="K3" s="30"/>
      <c r="L3" s="30"/>
      <c r="M3" s="30"/>
      <c r="N3" s="30"/>
      <c r="O3" s="30"/>
      <c r="P3" s="30"/>
      <c r="Q3" s="30"/>
      <c r="R3" s="30"/>
      <c r="S3" s="30"/>
      <c r="T3" s="30"/>
      <c r="U3" s="30"/>
      <c r="V3" s="30"/>
      <c r="W3" s="30"/>
      <c r="X3" s="30"/>
    </row>
    <row r="4" spans="2:24" x14ac:dyDescent="0.25">
      <c r="B4" s="30"/>
      <c r="C4" s="30"/>
      <c r="D4" s="30"/>
      <c r="E4" s="30"/>
      <c r="F4" s="30"/>
      <c r="G4" s="30"/>
      <c r="H4" s="30"/>
      <c r="I4" s="30"/>
      <c r="J4" s="30"/>
      <c r="K4" s="30"/>
      <c r="L4" s="30"/>
      <c r="M4" s="30"/>
      <c r="N4" s="30"/>
      <c r="O4" s="30"/>
      <c r="P4" s="30"/>
      <c r="Q4" s="30"/>
      <c r="R4" s="30"/>
      <c r="S4" s="30"/>
      <c r="T4" s="30"/>
      <c r="U4" s="30"/>
      <c r="V4" s="30"/>
      <c r="W4" s="30"/>
      <c r="X4" s="30"/>
    </row>
    <row r="5" spans="2:24" x14ac:dyDescent="0.25">
      <c r="B5" s="30"/>
      <c r="C5" s="30"/>
      <c r="D5" s="30"/>
      <c r="E5" s="30"/>
      <c r="F5" s="30"/>
      <c r="G5" s="30"/>
      <c r="H5" s="30"/>
      <c r="I5" s="30"/>
      <c r="J5" s="30"/>
      <c r="K5" s="30"/>
      <c r="L5" s="30"/>
      <c r="M5" s="30"/>
      <c r="N5" s="30"/>
      <c r="O5" s="30"/>
      <c r="P5" s="30"/>
      <c r="Q5" s="30"/>
      <c r="R5" s="30"/>
      <c r="S5" s="30"/>
      <c r="T5" s="30"/>
      <c r="U5" s="30"/>
      <c r="V5" s="30"/>
      <c r="W5" s="30"/>
      <c r="X5" s="30"/>
    </row>
    <row r="6" spans="2:24" x14ac:dyDescent="0.25">
      <c r="B6" s="30"/>
      <c r="C6" s="30"/>
      <c r="D6" s="30"/>
      <c r="E6" s="30"/>
      <c r="F6" s="30"/>
      <c r="G6" s="30"/>
      <c r="H6" s="30"/>
      <c r="I6" s="30"/>
      <c r="J6" s="30"/>
      <c r="K6" s="30"/>
      <c r="L6" s="30"/>
      <c r="M6" s="30"/>
      <c r="N6" s="30"/>
      <c r="O6" s="30"/>
      <c r="P6" s="30"/>
      <c r="Q6" s="30"/>
      <c r="R6" s="30"/>
      <c r="S6" s="30"/>
      <c r="T6" s="30"/>
      <c r="U6" s="30"/>
      <c r="V6" s="30"/>
      <c r="W6" s="30"/>
      <c r="X6" s="30"/>
    </row>
    <row r="7" spans="2:24" x14ac:dyDescent="0.25">
      <c r="B7" s="30"/>
      <c r="C7" s="30"/>
      <c r="D7" s="30"/>
      <c r="E7" s="30"/>
      <c r="F7" s="30"/>
      <c r="G7" s="30"/>
      <c r="H7" s="30"/>
      <c r="I7" s="30"/>
      <c r="J7" s="30"/>
      <c r="K7" s="30"/>
      <c r="L7" s="30"/>
      <c r="M7" s="30"/>
      <c r="N7" s="30"/>
      <c r="O7" s="30"/>
      <c r="P7" s="30"/>
      <c r="Q7" s="30"/>
      <c r="R7" s="30"/>
      <c r="S7" s="30"/>
      <c r="T7" s="30"/>
      <c r="U7" s="30"/>
      <c r="V7" s="30"/>
      <c r="W7" s="30"/>
      <c r="X7" s="30"/>
    </row>
    <row r="8" spans="2:24" x14ac:dyDescent="0.25">
      <c r="B8" s="30"/>
      <c r="C8" s="30"/>
      <c r="D8" s="30"/>
      <c r="E8" s="30"/>
      <c r="F8" s="30"/>
      <c r="G8" s="30"/>
      <c r="H8" s="30"/>
      <c r="I8" s="30"/>
      <c r="J8" s="30"/>
      <c r="K8" s="30"/>
      <c r="L8" s="30"/>
      <c r="M8" s="30"/>
      <c r="N8" s="30"/>
      <c r="O8" s="30"/>
      <c r="P8" s="30"/>
      <c r="Q8" s="30"/>
      <c r="R8" s="30"/>
      <c r="S8" s="30"/>
      <c r="T8" s="30"/>
      <c r="U8" s="30"/>
      <c r="V8" s="30"/>
      <c r="W8" s="30"/>
      <c r="X8" s="30"/>
    </row>
    <row r="9" spans="2:24" x14ac:dyDescent="0.25">
      <c r="B9" s="30"/>
      <c r="C9" s="30"/>
      <c r="D9" s="30"/>
      <c r="E9" s="30"/>
      <c r="F9" s="30"/>
      <c r="G9" s="30"/>
      <c r="H9" s="30"/>
      <c r="I9" s="30"/>
      <c r="J9" s="30"/>
      <c r="K9" s="30"/>
      <c r="L9" s="30"/>
      <c r="M9" s="30"/>
      <c r="N9" s="30"/>
      <c r="O9" s="30"/>
      <c r="P9" s="30"/>
      <c r="Q9" s="30"/>
      <c r="R9" s="30"/>
      <c r="S9" s="30"/>
      <c r="T9" s="30"/>
      <c r="U9" s="30"/>
      <c r="V9" s="30"/>
      <c r="W9" s="30"/>
      <c r="X9" s="30"/>
    </row>
    <row r="10" spans="2:24" x14ac:dyDescent="0.25">
      <c r="B10" s="30"/>
      <c r="C10" s="30"/>
      <c r="D10" s="30"/>
      <c r="E10" s="30"/>
      <c r="F10" s="30"/>
      <c r="G10" s="30"/>
      <c r="H10" s="30"/>
      <c r="I10" s="30"/>
      <c r="J10" s="30"/>
      <c r="K10" s="30"/>
      <c r="L10" s="30"/>
      <c r="M10" s="30"/>
      <c r="N10" s="30"/>
      <c r="O10" s="30"/>
      <c r="P10" s="30"/>
      <c r="Q10" s="30"/>
      <c r="R10" s="30"/>
      <c r="S10" s="30"/>
      <c r="T10" s="30"/>
      <c r="U10" s="30"/>
      <c r="V10" s="30"/>
      <c r="W10" s="30"/>
      <c r="X10" s="30"/>
    </row>
    <row r="11" spans="2:24" x14ac:dyDescent="0.25">
      <c r="B11" s="30"/>
      <c r="C11" s="30"/>
      <c r="D11" s="30"/>
      <c r="E11" s="30"/>
      <c r="F11" s="30"/>
      <c r="G11" s="30"/>
      <c r="H11" s="30"/>
      <c r="I11" s="30"/>
      <c r="J11" s="30"/>
      <c r="K11" s="30"/>
      <c r="L11" s="30"/>
      <c r="M11" s="30"/>
      <c r="N11" s="30"/>
      <c r="O11" s="30"/>
      <c r="P11" s="30"/>
      <c r="Q11" s="30"/>
      <c r="R11" s="30"/>
      <c r="S11" s="30"/>
      <c r="T11" s="30"/>
      <c r="U11" s="30"/>
      <c r="V11" s="30"/>
      <c r="W11" s="30"/>
      <c r="X11" s="30"/>
    </row>
    <row r="12" spans="2:24" x14ac:dyDescent="0.25">
      <c r="B12" s="30"/>
      <c r="C12" s="30"/>
      <c r="D12" s="30"/>
      <c r="E12" s="30"/>
      <c r="F12" s="30"/>
      <c r="G12" s="30"/>
      <c r="H12" s="30"/>
      <c r="I12" s="30"/>
      <c r="J12" s="30"/>
      <c r="K12" s="30"/>
      <c r="L12" s="30"/>
      <c r="M12" s="30"/>
      <c r="N12" s="30"/>
      <c r="O12" s="30"/>
      <c r="P12" s="30"/>
      <c r="Q12" s="30"/>
      <c r="R12" s="30"/>
      <c r="S12" s="30"/>
      <c r="T12" s="30"/>
      <c r="U12" s="30"/>
      <c r="V12" s="30"/>
      <c r="W12" s="30"/>
      <c r="X12" s="30"/>
    </row>
    <row r="13" spans="2:24" x14ac:dyDescent="0.25">
      <c r="B13" s="30"/>
      <c r="C13" s="30"/>
      <c r="D13" s="30"/>
      <c r="E13" s="30"/>
      <c r="F13" s="30"/>
      <c r="G13" s="30"/>
      <c r="H13" s="30"/>
      <c r="I13" s="30"/>
      <c r="J13" s="30"/>
      <c r="K13" s="30"/>
      <c r="L13" s="30"/>
      <c r="M13" s="30"/>
      <c r="N13" s="30"/>
      <c r="O13" s="30"/>
      <c r="P13" s="30"/>
      <c r="Q13" s="30"/>
      <c r="R13" s="30"/>
      <c r="S13" s="30"/>
      <c r="T13" s="30"/>
      <c r="U13" s="30"/>
      <c r="V13" s="30"/>
      <c r="W13" s="30"/>
      <c r="X13" s="30"/>
    </row>
    <row r="14" spans="2:24" x14ac:dyDescent="0.25">
      <c r="B14" s="30"/>
      <c r="C14" s="30"/>
      <c r="D14" s="30"/>
      <c r="E14" s="30"/>
      <c r="F14" s="30"/>
      <c r="G14" s="30"/>
      <c r="H14" s="30"/>
      <c r="I14" s="30"/>
      <c r="J14" s="30"/>
      <c r="K14" s="30"/>
      <c r="L14" s="30"/>
      <c r="M14" s="30"/>
      <c r="N14" s="30"/>
      <c r="O14" s="30"/>
      <c r="P14" s="30"/>
      <c r="Q14" s="30"/>
      <c r="R14" s="30"/>
      <c r="S14" s="30"/>
      <c r="T14" s="30"/>
      <c r="U14" s="30"/>
      <c r="V14" s="30"/>
      <c r="W14" s="30"/>
      <c r="X14" s="30"/>
    </row>
    <row r="15" spans="2:24" x14ac:dyDescent="0.25">
      <c r="B15" s="30"/>
      <c r="C15" s="30"/>
      <c r="D15" s="30"/>
      <c r="E15" s="30"/>
      <c r="F15" s="30"/>
      <c r="G15" s="30"/>
      <c r="H15" s="30"/>
      <c r="I15" s="30"/>
      <c r="J15" s="30"/>
      <c r="K15" s="30"/>
      <c r="L15" s="30"/>
      <c r="M15" s="30"/>
      <c r="N15" s="30"/>
      <c r="O15" s="30"/>
      <c r="P15" s="30"/>
      <c r="Q15" s="30"/>
      <c r="R15" s="30"/>
      <c r="S15" s="30"/>
      <c r="T15" s="30"/>
      <c r="U15" s="30"/>
      <c r="V15" s="30"/>
      <c r="W15" s="30"/>
      <c r="X15" s="30"/>
    </row>
    <row r="16" spans="2:24" x14ac:dyDescent="0.25">
      <c r="B16" s="30"/>
      <c r="C16" s="30"/>
      <c r="D16" s="30"/>
      <c r="E16" s="30"/>
      <c r="F16" s="30"/>
      <c r="G16" s="30"/>
      <c r="H16" s="30"/>
      <c r="I16" s="30"/>
      <c r="J16" s="30"/>
      <c r="K16" s="30"/>
      <c r="L16" s="30"/>
      <c r="M16" s="30"/>
      <c r="N16" s="30"/>
      <c r="O16" s="30"/>
      <c r="P16" s="30"/>
      <c r="Q16" s="30"/>
      <c r="R16" s="30"/>
      <c r="S16" s="30"/>
      <c r="T16" s="30"/>
      <c r="U16" s="30"/>
      <c r="V16" s="30"/>
      <c r="W16" s="30"/>
      <c r="X16" s="30"/>
    </row>
    <row r="17" spans="2:24" x14ac:dyDescent="0.25">
      <c r="B17" s="30"/>
      <c r="C17" s="30"/>
      <c r="D17" s="30"/>
      <c r="E17" s="30"/>
      <c r="F17" s="30"/>
      <c r="G17" s="30"/>
      <c r="H17" s="30"/>
      <c r="I17" s="30"/>
      <c r="J17" s="30"/>
      <c r="K17" s="30"/>
      <c r="L17" s="30"/>
      <c r="M17" s="30"/>
      <c r="N17" s="30"/>
      <c r="O17" s="30"/>
      <c r="P17" s="30"/>
      <c r="Q17" s="30"/>
      <c r="R17" s="30"/>
      <c r="S17" s="30"/>
      <c r="T17" s="30"/>
      <c r="U17" s="30"/>
      <c r="V17" s="30"/>
      <c r="W17" s="30"/>
      <c r="X17" s="30"/>
    </row>
    <row r="18" spans="2:24" x14ac:dyDescent="0.25">
      <c r="B18" s="30"/>
      <c r="C18" s="30"/>
      <c r="D18" s="30"/>
      <c r="E18" s="30"/>
      <c r="F18" s="30"/>
      <c r="G18" s="30"/>
      <c r="H18" s="30"/>
      <c r="I18" s="30"/>
      <c r="J18" s="30"/>
      <c r="K18" s="30"/>
      <c r="L18" s="30"/>
      <c r="M18" s="30"/>
      <c r="N18" s="30"/>
      <c r="O18" s="30"/>
      <c r="P18" s="30"/>
      <c r="Q18" s="30"/>
      <c r="R18" s="30"/>
      <c r="S18" s="30"/>
      <c r="T18" s="30"/>
      <c r="U18" s="30"/>
      <c r="V18" s="30"/>
      <c r="W18" s="30"/>
      <c r="X18" s="30"/>
    </row>
    <row r="19" spans="2:24" x14ac:dyDescent="0.25">
      <c r="B19" s="30"/>
      <c r="C19" s="30"/>
      <c r="D19" s="30"/>
      <c r="E19" s="30"/>
      <c r="F19" s="30"/>
      <c r="G19" s="30"/>
      <c r="H19" s="30"/>
      <c r="I19" s="30"/>
      <c r="J19" s="30"/>
      <c r="K19" s="30"/>
      <c r="L19" s="30"/>
      <c r="M19" s="30"/>
      <c r="N19" s="30"/>
      <c r="O19" s="30"/>
      <c r="P19" s="30"/>
      <c r="Q19" s="30"/>
      <c r="R19" s="30"/>
      <c r="S19" s="30"/>
      <c r="T19" s="30"/>
      <c r="U19" s="30"/>
      <c r="V19" s="30"/>
      <c r="W19" s="30"/>
      <c r="X19" s="30"/>
    </row>
    <row r="20" spans="2:24" x14ac:dyDescent="0.25">
      <c r="B20" s="30"/>
      <c r="C20" s="30"/>
      <c r="D20" s="30"/>
      <c r="E20" s="30"/>
      <c r="F20" s="30"/>
      <c r="G20" s="30"/>
      <c r="H20" s="30"/>
      <c r="I20" s="30"/>
      <c r="J20" s="30"/>
      <c r="K20" s="30"/>
      <c r="L20" s="30"/>
      <c r="M20" s="30"/>
      <c r="N20" s="30"/>
      <c r="O20" s="30"/>
      <c r="P20" s="30"/>
      <c r="Q20" s="30"/>
      <c r="R20" s="30"/>
      <c r="S20" s="30"/>
      <c r="T20" s="30"/>
      <c r="U20" s="30"/>
      <c r="V20" s="30"/>
      <c r="W20" s="30"/>
      <c r="X20" s="30"/>
    </row>
    <row r="21" spans="2:24" x14ac:dyDescent="0.25">
      <c r="B21" s="30"/>
      <c r="C21" s="30"/>
      <c r="D21" s="30"/>
      <c r="E21" s="30"/>
      <c r="F21" s="30"/>
      <c r="G21" s="30"/>
      <c r="H21" s="30"/>
      <c r="I21" s="30"/>
      <c r="J21" s="30"/>
      <c r="K21" s="30"/>
      <c r="L21" s="30"/>
      <c r="M21" s="30"/>
      <c r="N21" s="30"/>
      <c r="O21" s="30"/>
      <c r="P21" s="30"/>
      <c r="Q21" s="30"/>
      <c r="R21" s="30"/>
      <c r="S21" s="30"/>
      <c r="T21" s="30"/>
      <c r="U21" s="30"/>
      <c r="V21" s="30"/>
      <c r="W21" s="30"/>
      <c r="X21" s="30"/>
    </row>
    <row r="22" spans="2:24" x14ac:dyDescent="0.25">
      <c r="B22" s="30"/>
      <c r="C22" s="30"/>
      <c r="D22" s="30"/>
      <c r="E22" s="30"/>
      <c r="F22" s="30"/>
      <c r="G22" s="30"/>
      <c r="H22" s="30"/>
      <c r="I22" s="30"/>
      <c r="J22" s="30"/>
      <c r="K22" s="30"/>
      <c r="L22" s="30"/>
      <c r="M22" s="30"/>
      <c r="N22" s="30"/>
      <c r="O22" s="30"/>
      <c r="P22" s="30"/>
      <c r="Q22" s="30"/>
      <c r="R22" s="30"/>
      <c r="S22" s="30"/>
      <c r="T22" s="30"/>
      <c r="U22" s="30"/>
      <c r="V22" s="30"/>
      <c r="W22" s="30"/>
      <c r="X22" s="30"/>
    </row>
    <row r="23" spans="2:24" x14ac:dyDescent="0.25">
      <c r="B23" s="30"/>
      <c r="C23" s="30"/>
      <c r="D23" s="30"/>
      <c r="E23" s="30"/>
      <c r="F23" s="30"/>
      <c r="G23" s="30"/>
      <c r="H23" s="30"/>
      <c r="I23" s="30"/>
      <c r="J23" s="30"/>
      <c r="K23" s="30"/>
      <c r="L23" s="30"/>
      <c r="M23" s="30"/>
      <c r="N23" s="30"/>
      <c r="O23" s="30"/>
      <c r="P23" s="30"/>
      <c r="Q23" s="30"/>
      <c r="R23" s="30"/>
      <c r="S23" s="30"/>
      <c r="T23" s="30"/>
      <c r="U23" s="30"/>
      <c r="V23" s="30"/>
      <c r="W23" s="30"/>
      <c r="X23" s="30"/>
    </row>
    <row r="24" spans="2:24" x14ac:dyDescent="0.25">
      <c r="B24" s="30"/>
      <c r="C24" s="30"/>
      <c r="D24" s="30"/>
      <c r="E24" s="30"/>
      <c r="F24" s="30"/>
      <c r="G24" s="30"/>
      <c r="H24" s="30"/>
      <c r="I24" s="30"/>
      <c r="J24" s="30"/>
      <c r="K24" s="30"/>
      <c r="L24" s="30"/>
      <c r="M24" s="30"/>
      <c r="N24" s="30"/>
      <c r="O24" s="30"/>
      <c r="P24" s="30"/>
      <c r="Q24" s="30"/>
      <c r="R24" s="30"/>
      <c r="S24" s="30"/>
      <c r="T24" s="30"/>
      <c r="U24" s="30"/>
      <c r="V24" s="30"/>
      <c r="W24" s="30"/>
      <c r="X24" s="30"/>
    </row>
    <row r="25" spans="2:24" x14ac:dyDescent="0.25">
      <c r="B25" s="30"/>
      <c r="C25" s="30"/>
      <c r="D25" s="30"/>
      <c r="E25" s="30"/>
      <c r="F25" s="30"/>
      <c r="G25" s="30"/>
      <c r="H25" s="30"/>
      <c r="I25" s="30"/>
      <c r="J25" s="30"/>
      <c r="K25" s="30"/>
      <c r="L25" s="30"/>
      <c r="M25" s="30"/>
      <c r="N25" s="30"/>
      <c r="O25" s="30"/>
      <c r="P25" s="30"/>
      <c r="Q25" s="30"/>
      <c r="R25" s="30"/>
      <c r="S25" s="30"/>
      <c r="T25" s="30"/>
      <c r="U25" s="30"/>
      <c r="V25" s="30"/>
      <c r="W25" s="30"/>
      <c r="X25" s="30"/>
    </row>
    <row r="26" spans="2:24" x14ac:dyDescent="0.25">
      <c r="B26" s="30"/>
      <c r="C26" s="30"/>
      <c r="D26" s="30"/>
      <c r="E26" s="30"/>
      <c r="F26" s="30"/>
      <c r="G26" s="30"/>
      <c r="H26" s="30"/>
      <c r="I26" s="30"/>
      <c r="J26" s="30"/>
      <c r="K26" s="30"/>
      <c r="L26" s="30"/>
      <c r="M26" s="30"/>
      <c r="N26" s="30"/>
      <c r="O26" s="30"/>
      <c r="P26" s="30"/>
      <c r="Q26" s="30"/>
      <c r="R26" s="30"/>
      <c r="S26" s="30"/>
      <c r="T26" s="30"/>
      <c r="U26" s="30"/>
      <c r="V26" s="30"/>
      <c r="W26" s="30"/>
      <c r="X26" s="30"/>
    </row>
    <row r="27" spans="2:24" x14ac:dyDescent="0.25">
      <c r="B27" s="30"/>
      <c r="C27" s="30"/>
      <c r="D27" s="30"/>
      <c r="E27" s="30"/>
      <c r="F27" s="30"/>
      <c r="G27" s="30"/>
      <c r="H27" s="30"/>
      <c r="I27" s="30"/>
      <c r="J27" s="30"/>
      <c r="K27" s="30"/>
      <c r="L27" s="30"/>
      <c r="M27" s="30"/>
      <c r="N27" s="30"/>
      <c r="O27" s="30"/>
      <c r="P27" s="30"/>
      <c r="Q27" s="30"/>
      <c r="R27" s="30"/>
      <c r="S27" s="30"/>
      <c r="T27" s="30"/>
      <c r="U27" s="30"/>
      <c r="V27" s="30"/>
      <c r="W27" s="30"/>
      <c r="X27" s="30"/>
    </row>
    <row r="28" spans="2:24" x14ac:dyDescent="0.25">
      <c r="B28" s="30"/>
      <c r="C28" s="30"/>
      <c r="D28" s="30"/>
      <c r="E28" s="30"/>
      <c r="F28" s="30"/>
      <c r="G28" s="30"/>
      <c r="H28" s="30"/>
      <c r="I28" s="30"/>
      <c r="J28" s="30"/>
      <c r="K28" s="30"/>
      <c r="L28" s="30"/>
      <c r="M28" s="30"/>
      <c r="N28" s="30"/>
      <c r="O28" s="30"/>
      <c r="P28" s="30"/>
      <c r="Q28" s="30"/>
      <c r="R28" s="30"/>
      <c r="S28" s="30"/>
      <c r="T28" s="30"/>
      <c r="U28" s="30"/>
      <c r="V28" s="30"/>
      <c r="W28" s="30"/>
      <c r="X28" s="30"/>
    </row>
    <row r="29" spans="2:24" x14ac:dyDescent="0.25">
      <c r="B29" s="30"/>
      <c r="C29" s="30"/>
      <c r="D29" s="30"/>
      <c r="E29" s="30"/>
      <c r="F29" s="30"/>
      <c r="G29" s="30"/>
      <c r="H29" s="30"/>
      <c r="I29" s="30"/>
      <c r="J29" s="30"/>
      <c r="K29" s="30"/>
      <c r="L29" s="30"/>
      <c r="M29" s="30"/>
      <c r="N29" s="30"/>
      <c r="O29" s="30"/>
      <c r="P29" s="30"/>
      <c r="Q29" s="30"/>
      <c r="R29" s="30"/>
      <c r="S29" s="30"/>
      <c r="T29" s="30"/>
      <c r="U29" s="30"/>
      <c r="V29" s="30"/>
      <c r="W29" s="30"/>
      <c r="X29" s="30"/>
    </row>
    <row r="30" spans="2:24" x14ac:dyDescent="0.25">
      <c r="B30" s="30"/>
      <c r="C30" s="30"/>
      <c r="D30" s="30"/>
      <c r="E30" s="30"/>
      <c r="F30" s="30"/>
      <c r="G30" s="30"/>
      <c r="H30" s="30"/>
      <c r="I30" s="30"/>
      <c r="J30" s="30"/>
      <c r="K30" s="30"/>
      <c r="L30" s="30"/>
      <c r="M30" s="30"/>
      <c r="N30" s="30"/>
      <c r="O30" s="30"/>
      <c r="P30" s="30"/>
      <c r="Q30" s="30"/>
      <c r="R30" s="30"/>
      <c r="S30" s="30"/>
      <c r="T30" s="30"/>
      <c r="U30" s="30"/>
      <c r="V30" s="30"/>
      <c r="W30" s="30"/>
      <c r="X30" s="30"/>
    </row>
    <row r="31" spans="2:24" x14ac:dyDescent="0.25">
      <c r="B31" s="30"/>
      <c r="C31" s="30"/>
      <c r="D31" s="30"/>
      <c r="E31" s="30"/>
      <c r="F31" s="30"/>
      <c r="G31" s="30"/>
      <c r="H31" s="30"/>
      <c r="I31" s="30"/>
      <c r="J31" s="30"/>
      <c r="K31" s="30"/>
      <c r="L31" s="30"/>
      <c r="M31" s="30"/>
      <c r="N31" s="30"/>
      <c r="O31" s="30"/>
      <c r="P31" s="30"/>
      <c r="Q31" s="30"/>
      <c r="R31" s="30"/>
      <c r="S31" s="30"/>
      <c r="T31" s="30"/>
      <c r="U31" s="30"/>
      <c r="V31" s="30"/>
      <c r="W31" s="30"/>
      <c r="X31" s="30"/>
    </row>
    <row r="32" spans="2:24" x14ac:dyDescent="0.25">
      <c r="B32" s="30"/>
      <c r="C32" s="30"/>
      <c r="D32" s="30"/>
      <c r="E32" s="30"/>
      <c r="F32" s="30"/>
      <c r="G32" s="30"/>
      <c r="H32" s="30"/>
      <c r="I32" s="30"/>
      <c r="J32" s="30"/>
      <c r="K32" s="30"/>
      <c r="L32" s="30"/>
      <c r="M32" s="30"/>
      <c r="N32" s="30"/>
      <c r="O32" s="30"/>
      <c r="P32" s="30"/>
      <c r="Q32" s="30"/>
      <c r="R32" s="30"/>
      <c r="S32" s="30"/>
      <c r="T32" s="30"/>
      <c r="U32" s="30"/>
      <c r="V32" s="30"/>
      <c r="W32" s="30"/>
      <c r="X32" s="30"/>
    </row>
    <row r="33" spans="2:29" x14ac:dyDescent="0.25">
      <c r="B33" s="30"/>
      <c r="C33" s="30"/>
      <c r="D33" s="30"/>
      <c r="E33" s="30"/>
      <c r="F33" s="30"/>
      <c r="G33" s="30"/>
      <c r="H33" s="30"/>
      <c r="I33" s="30"/>
      <c r="J33" s="30"/>
      <c r="K33" s="30"/>
      <c r="L33" s="30"/>
      <c r="M33" s="30"/>
      <c r="N33" s="30"/>
      <c r="O33" s="30"/>
      <c r="P33" s="30"/>
      <c r="Q33" s="30"/>
      <c r="R33" s="30"/>
      <c r="S33" s="30"/>
      <c r="T33" s="30"/>
      <c r="U33" s="30"/>
      <c r="V33" s="30"/>
      <c r="W33" s="30"/>
      <c r="X33" s="30"/>
    </row>
    <row r="34" spans="2:29" x14ac:dyDescent="0.25">
      <c r="B34" s="30"/>
      <c r="C34" s="30"/>
      <c r="D34" s="30"/>
      <c r="E34" s="30"/>
      <c r="F34" s="30"/>
      <c r="G34" s="30"/>
      <c r="H34" s="30"/>
      <c r="I34" s="30"/>
      <c r="J34" s="30"/>
      <c r="K34" s="30"/>
      <c r="L34" s="30"/>
      <c r="M34" s="30"/>
      <c r="N34" s="30"/>
      <c r="O34" s="30"/>
      <c r="P34" s="30"/>
      <c r="Q34" s="30"/>
      <c r="R34" s="30"/>
      <c r="S34" s="30"/>
      <c r="T34" s="30"/>
      <c r="U34" s="30"/>
      <c r="V34" s="30"/>
      <c r="W34" s="30"/>
      <c r="X34" s="30"/>
    </row>
    <row r="35" spans="2:29" x14ac:dyDescent="0.25">
      <c r="B35" s="30"/>
      <c r="C35" s="30"/>
      <c r="D35" s="30"/>
      <c r="E35" s="30"/>
      <c r="F35" s="30"/>
      <c r="G35" s="30"/>
      <c r="H35" s="30"/>
      <c r="I35" s="30"/>
      <c r="J35" s="30"/>
      <c r="K35" s="30"/>
      <c r="L35" s="30"/>
      <c r="M35" s="30"/>
      <c r="N35" s="30"/>
      <c r="O35" s="30"/>
      <c r="P35" s="30"/>
      <c r="Q35" s="30"/>
      <c r="R35" s="30"/>
      <c r="S35" s="30"/>
      <c r="T35" s="30"/>
      <c r="U35" s="30"/>
      <c r="V35" s="30"/>
      <c r="W35" s="30"/>
      <c r="X35" s="30"/>
    </row>
    <row r="36" spans="2:29" x14ac:dyDescent="0.25">
      <c r="B36" s="30"/>
      <c r="C36" s="30"/>
      <c r="D36" s="30"/>
      <c r="E36" s="30"/>
      <c r="F36" s="30"/>
      <c r="G36" s="30"/>
      <c r="H36" s="30"/>
      <c r="I36" s="30"/>
      <c r="J36" s="30"/>
      <c r="K36" s="30"/>
      <c r="L36" s="30"/>
      <c r="M36" s="30"/>
      <c r="N36" s="30"/>
      <c r="O36" s="30"/>
      <c r="P36" s="30"/>
      <c r="Q36" s="30"/>
      <c r="R36" s="30"/>
      <c r="S36" s="30"/>
      <c r="T36" s="30"/>
      <c r="U36" s="30"/>
      <c r="V36" s="30"/>
      <c r="W36" s="30"/>
      <c r="X36" s="30"/>
    </row>
    <row r="37" spans="2:29" x14ac:dyDescent="0.25">
      <c r="B37" s="30"/>
      <c r="C37" s="30"/>
      <c r="D37" s="30"/>
      <c r="E37" s="30"/>
      <c r="F37" s="30"/>
      <c r="G37" s="30"/>
      <c r="H37" s="30"/>
      <c r="I37" s="30"/>
      <c r="J37" s="30"/>
      <c r="K37" s="30"/>
      <c r="L37" s="30"/>
      <c r="M37" s="30"/>
      <c r="N37" s="30"/>
      <c r="O37" s="30"/>
      <c r="P37" s="30"/>
      <c r="Q37" s="30"/>
      <c r="R37" s="30"/>
      <c r="S37" s="30"/>
      <c r="T37" s="30"/>
      <c r="U37" s="30"/>
      <c r="V37" s="30"/>
      <c r="W37" s="30"/>
      <c r="X37" s="30"/>
      <c r="AC37" t="s">
        <v>579</v>
      </c>
    </row>
    <row r="38" spans="2:29" x14ac:dyDescent="0.25">
      <c r="B38" s="30"/>
      <c r="C38" s="30"/>
      <c r="D38" s="30"/>
      <c r="E38" s="30"/>
      <c r="F38" s="30"/>
      <c r="G38" s="30"/>
      <c r="H38" s="30"/>
      <c r="I38" s="30"/>
      <c r="J38" s="30"/>
      <c r="K38" s="30"/>
      <c r="L38" s="30"/>
      <c r="M38" s="30"/>
      <c r="N38" s="30"/>
      <c r="O38" s="30"/>
      <c r="P38" s="30"/>
      <c r="Q38" s="30"/>
      <c r="R38" s="30"/>
      <c r="S38" s="30"/>
      <c r="T38" s="30"/>
      <c r="U38" s="30"/>
      <c r="V38" s="30"/>
      <c r="W38" s="30"/>
      <c r="X38" s="30"/>
    </row>
    <row r="39" spans="2:29" x14ac:dyDescent="0.25">
      <c r="B39" s="30"/>
      <c r="C39" s="30"/>
      <c r="D39" s="30"/>
      <c r="E39" s="30"/>
      <c r="F39" s="30"/>
      <c r="G39" s="30"/>
      <c r="H39" s="30"/>
      <c r="I39" s="30"/>
      <c r="J39" s="30"/>
      <c r="K39" s="30"/>
      <c r="L39" s="30"/>
      <c r="M39" s="30"/>
      <c r="N39" s="30"/>
      <c r="O39" s="30"/>
      <c r="P39" s="30"/>
      <c r="Q39" s="30"/>
      <c r="R39" s="30"/>
      <c r="S39" s="30"/>
      <c r="T39" s="30"/>
      <c r="U39" s="30"/>
      <c r="V39" s="30"/>
      <c r="W39" s="30"/>
      <c r="X39" s="30"/>
    </row>
    <row r="40" spans="2:29" x14ac:dyDescent="0.25">
      <c r="B40" s="30"/>
      <c r="C40" s="30"/>
      <c r="D40" s="30"/>
      <c r="E40" s="30"/>
      <c r="F40" s="30"/>
      <c r="G40" s="30"/>
      <c r="H40" s="30"/>
      <c r="I40" s="30"/>
      <c r="J40" s="30"/>
      <c r="K40" s="30"/>
      <c r="L40" s="30"/>
      <c r="M40" s="30"/>
      <c r="N40" s="30"/>
      <c r="O40" s="30"/>
      <c r="P40" s="30"/>
      <c r="Q40" s="30"/>
      <c r="R40" s="30"/>
      <c r="S40" s="30"/>
      <c r="T40" s="30"/>
      <c r="U40" s="30"/>
      <c r="V40" s="30"/>
      <c r="W40" s="30"/>
      <c r="X40" s="30"/>
    </row>
    <row r="41" spans="2:29" x14ac:dyDescent="0.25">
      <c r="B41" s="30"/>
      <c r="C41" s="30"/>
      <c r="D41" s="30"/>
      <c r="E41" s="30"/>
      <c r="F41" s="30"/>
      <c r="G41" s="30"/>
      <c r="H41" s="30"/>
      <c r="I41" s="30"/>
      <c r="J41" s="30"/>
      <c r="K41" s="30"/>
      <c r="L41" s="30"/>
      <c r="M41" s="30"/>
      <c r="N41" s="30"/>
      <c r="O41" s="30"/>
      <c r="P41" s="30"/>
      <c r="Q41" s="30"/>
      <c r="R41" s="30"/>
      <c r="S41" s="30"/>
      <c r="T41" s="30"/>
      <c r="U41" s="30"/>
      <c r="V41" s="30"/>
      <c r="W41" s="30"/>
      <c r="X41" s="30"/>
    </row>
    <row r="42" spans="2:29" x14ac:dyDescent="0.25">
      <c r="B42" s="30"/>
      <c r="C42" s="30"/>
      <c r="D42" s="30"/>
      <c r="E42" s="30"/>
      <c r="F42" s="30"/>
      <c r="G42" s="30"/>
      <c r="H42" s="30"/>
      <c r="I42" s="30"/>
      <c r="J42" s="30"/>
      <c r="K42" s="30"/>
      <c r="L42" s="30"/>
      <c r="M42" s="30"/>
      <c r="N42" s="30"/>
      <c r="O42" s="30"/>
      <c r="P42" s="30"/>
      <c r="Q42" s="30"/>
      <c r="R42" s="30"/>
      <c r="S42" s="30"/>
      <c r="T42" s="30"/>
      <c r="U42" s="30"/>
      <c r="V42" s="30"/>
      <c r="W42" s="30"/>
      <c r="X42" s="30"/>
    </row>
    <row r="43" spans="2:29" x14ac:dyDescent="0.25">
      <c r="B43" s="30"/>
      <c r="C43" s="30"/>
      <c r="D43" s="30"/>
      <c r="E43" s="30"/>
      <c r="F43" s="30"/>
      <c r="G43" s="30"/>
      <c r="H43" s="30"/>
      <c r="I43" s="30"/>
      <c r="J43" s="30"/>
      <c r="K43" s="30"/>
      <c r="L43" s="30"/>
      <c r="M43" s="30"/>
      <c r="N43" s="30"/>
      <c r="O43" s="30"/>
      <c r="P43" s="30"/>
      <c r="Q43" s="30"/>
      <c r="R43" s="30"/>
      <c r="S43" s="30"/>
      <c r="T43" s="30"/>
      <c r="U43" s="30"/>
      <c r="V43" s="30"/>
      <c r="W43" s="30"/>
      <c r="X43" s="30"/>
    </row>
    <row r="44" spans="2:29" x14ac:dyDescent="0.25">
      <c r="B44" s="30"/>
      <c r="C44" s="30"/>
      <c r="D44" s="30"/>
      <c r="E44" s="30"/>
      <c r="F44" s="30"/>
      <c r="G44" s="30"/>
      <c r="H44" s="30"/>
      <c r="I44" s="30"/>
      <c r="J44" s="30"/>
      <c r="K44" s="30"/>
      <c r="L44" s="30"/>
      <c r="M44" s="30"/>
      <c r="N44" s="30"/>
      <c r="O44" s="30"/>
      <c r="P44" s="30"/>
      <c r="Q44" s="30"/>
      <c r="R44" s="30"/>
      <c r="S44" s="30"/>
      <c r="T44" s="30"/>
      <c r="U44" s="30"/>
      <c r="V44" s="30"/>
      <c r="W44" s="30"/>
      <c r="X44" s="30"/>
    </row>
    <row r="45" spans="2:29" x14ac:dyDescent="0.25">
      <c r="B45" s="30"/>
      <c r="C45" s="30"/>
      <c r="D45" s="30"/>
      <c r="E45" s="30"/>
      <c r="F45" s="30"/>
      <c r="G45" s="30"/>
      <c r="H45" s="30"/>
      <c r="I45" s="30"/>
      <c r="J45" s="30"/>
      <c r="K45" s="30"/>
      <c r="L45" s="30"/>
      <c r="M45" s="30"/>
      <c r="N45" s="30"/>
      <c r="O45" s="30"/>
      <c r="P45" s="30"/>
      <c r="Q45" s="30"/>
      <c r="R45" s="30"/>
      <c r="S45" s="30"/>
      <c r="T45" s="30"/>
      <c r="U45" s="30"/>
      <c r="V45" s="30"/>
      <c r="W45" s="30"/>
      <c r="X45" s="30"/>
    </row>
    <row r="46" spans="2:29" x14ac:dyDescent="0.25">
      <c r="B46" s="30"/>
      <c r="C46" s="30"/>
      <c r="D46" s="30"/>
      <c r="E46" s="30"/>
      <c r="F46" s="30"/>
      <c r="G46" s="30"/>
      <c r="H46" s="30"/>
      <c r="I46" s="30"/>
      <c r="J46" s="30"/>
      <c r="K46" s="30"/>
      <c r="L46" s="30"/>
      <c r="M46" s="30"/>
      <c r="N46" s="30"/>
      <c r="O46" s="30"/>
      <c r="P46" s="30"/>
      <c r="Q46" s="30"/>
      <c r="R46" s="30"/>
      <c r="S46" s="30"/>
      <c r="T46" s="30"/>
      <c r="U46" s="30"/>
      <c r="V46" s="30"/>
      <c r="W46" s="30"/>
      <c r="X46" s="30"/>
    </row>
    <row r="47" spans="2:29" x14ac:dyDescent="0.25">
      <c r="B47" s="30"/>
      <c r="C47" s="30"/>
      <c r="D47" s="30"/>
      <c r="E47" s="30"/>
      <c r="F47" s="30"/>
      <c r="G47" s="30"/>
      <c r="H47" s="30"/>
      <c r="I47" s="30"/>
      <c r="J47" s="30"/>
      <c r="K47" s="30"/>
      <c r="L47" s="30"/>
      <c r="M47" s="30"/>
      <c r="N47" s="30"/>
      <c r="O47" s="30"/>
      <c r="P47" s="30"/>
      <c r="Q47" s="30"/>
      <c r="R47" s="30"/>
      <c r="S47" s="30"/>
      <c r="T47" s="30"/>
      <c r="U47" s="30"/>
      <c r="V47" s="30"/>
      <c r="W47" s="30"/>
      <c r="X47" s="30"/>
    </row>
  </sheetData>
  <mergeCells count="1">
    <mergeCell ref="B2:X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C56A0F4-D966-438A-A9B9-1443CA18BCBB}">
  <ds:schemaRefs/>
</ds:datastoreItem>
</file>

<file path=customXml/itemProps2.xml><?xml version="1.0" encoding="utf-8"?>
<ds:datastoreItem xmlns:ds="http://schemas.openxmlformats.org/officeDocument/2006/customXml" ds:itemID="{380130B4-B093-4E93-AEA2-E2B0E60F1D77}">
  <ds:schemaRefs/>
</ds:datastoreItem>
</file>

<file path=customXml/itemProps3.xml><?xml version="1.0" encoding="utf-8"?>
<ds:datastoreItem xmlns:ds="http://schemas.openxmlformats.org/officeDocument/2006/customXml" ds:itemID="{3F34CE44-E8DC-41D7-8C5A-FC0EE9BB83D0}">
  <ds:schemaRefs/>
</ds:datastoreItem>
</file>

<file path=customXml/itemProps4.xml><?xml version="1.0" encoding="utf-8"?>
<ds:datastoreItem xmlns:ds="http://schemas.openxmlformats.org/officeDocument/2006/customXml" ds:itemID="{CEEF3BA9-C0A5-4A8F-B764-A7BCD6124238}">
  <ds:schemaRefs/>
</ds:datastoreItem>
</file>

<file path=customXml/itemProps5.xml><?xml version="1.0" encoding="utf-8"?>
<ds:datastoreItem xmlns:ds="http://schemas.openxmlformats.org/officeDocument/2006/customXml" ds:itemID="{E7E616F6-B71C-4796-ADDF-C764598714AF}">
  <ds:schemaRefs/>
</ds:datastoreItem>
</file>

<file path=customXml/itemProps6.xml><?xml version="1.0" encoding="utf-8"?>
<ds:datastoreItem xmlns:ds="http://schemas.openxmlformats.org/officeDocument/2006/customXml" ds:itemID="{AA20108C-2B3B-43B3-88A6-1F571436469D}">
  <ds:schemaRefs/>
</ds:datastoreItem>
</file>

<file path=customXml/itemProps7.xml><?xml version="1.0" encoding="utf-8"?>
<ds:datastoreItem xmlns:ds="http://schemas.openxmlformats.org/officeDocument/2006/customXml" ds:itemID="{9966C13C-8981-4A43-BB22-60AE716081CB}">
  <ds:schemaRefs/>
</ds:datastoreItem>
</file>

<file path=customXml/itemProps8.xml><?xml version="1.0" encoding="utf-8"?>
<ds:datastoreItem xmlns:ds="http://schemas.openxmlformats.org/officeDocument/2006/customXml" ds:itemID="{A33A8406-E8ED-467E-8A5B-CECD5D75CA11}">
  <ds:schemaRefs/>
</ds:datastoreItem>
</file>

<file path=customXml/itemProps9.xml><?xml version="1.0" encoding="utf-8"?>
<ds:datastoreItem xmlns:ds="http://schemas.openxmlformats.org/officeDocument/2006/customXml" ds:itemID="{3276C81F-367B-4C7E-BF7F-678499410497}">
  <ds:schemaRefs/>
</ds:datastoreItem>
</file>

<file path=customXml/itemProps10.xml><?xml version="1.0" encoding="utf-8"?>
<ds:datastoreItem xmlns:ds="http://schemas.openxmlformats.org/officeDocument/2006/customXml" ds:itemID="{14C43080-14F4-4A92-98F4-5BDDA0D0CD09}">
  <ds:schemaRefs/>
</ds:datastoreItem>
</file>

<file path=customXml/itemProps11.xml><?xml version="1.0" encoding="utf-8"?>
<ds:datastoreItem xmlns:ds="http://schemas.openxmlformats.org/officeDocument/2006/customXml" ds:itemID="{49A1C2D3-0A21-482C-A832-2D3D4A86D536}">
  <ds:schemaRefs/>
</ds:datastoreItem>
</file>

<file path=customXml/itemProps12.xml><?xml version="1.0" encoding="utf-8"?>
<ds:datastoreItem xmlns:ds="http://schemas.openxmlformats.org/officeDocument/2006/customXml" ds:itemID="{FF9C7E8A-E8D7-4A1C-B2A8-E92612C59610}">
  <ds:schemaRefs/>
</ds:datastoreItem>
</file>

<file path=customXml/itemProps13.xml><?xml version="1.0" encoding="utf-8"?>
<ds:datastoreItem xmlns:ds="http://schemas.openxmlformats.org/officeDocument/2006/customXml" ds:itemID="{2DB831D8-E659-483C-90E3-421E23E7B8C6}">
  <ds:schemaRefs/>
</ds:datastoreItem>
</file>

<file path=customXml/itemProps14.xml><?xml version="1.0" encoding="utf-8"?>
<ds:datastoreItem xmlns:ds="http://schemas.openxmlformats.org/officeDocument/2006/customXml" ds:itemID="{612F9240-C41C-433B-9647-A620AF2D5FFC}">
  <ds:schemaRefs/>
</ds:datastoreItem>
</file>

<file path=customXml/itemProps15.xml><?xml version="1.0" encoding="utf-8"?>
<ds:datastoreItem xmlns:ds="http://schemas.openxmlformats.org/officeDocument/2006/customXml" ds:itemID="{9081B116-D9F6-4856-923C-4CA649595F85}">
  <ds:schemaRefs/>
</ds:datastoreItem>
</file>

<file path=customXml/itemProps16.xml><?xml version="1.0" encoding="utf-8"?>
<ds:datastoreItem xmlns:ds="http://schemas.openxmlformats.org/officeDocument/2006/customXml" ds:itemID="{50960B14-E0AE-491C-8219-12DE7CC288D2}">
  <ds:schemaRefs/>
</ds:datastoreItem>
</file>

<file path=customXml/itemProps17.xml><?xml version="1.0" encoding="utf-8"?>
<ds:datastoreItem xmlns:ds="http://schemas.openxmlformats.org/officeDocument/2006/customXml" ds:itemID="{980F35FE-AED3-47BD-A704-FD0BB5E06934}">
  <ds:schemaRefs/>
</ds:datastoreItem>
</file>

<file path=customXml/itemProps18.xml><?xml version="1.0" encoding="utf-8"?>
<ds:datastoreItem xmlns:ds="http://schemas.openxmlformats.org/officeDocument/2006/customXml" ds:itemID="{BB4BD6F1-7AC1-41AF-925F-7B49087551DD}">
  <ds:schemaRefs/>
</ds:datastoreItem>
</file>

<file path=customXml/itemProps19.xml><?xml version="1.0" encoding="utf-8"?>
<ds:datastoreItem xmlns:ds="http://schemas.openxmlformats.org/officeDocument/2006/customXml" ds:itemID="{FBD92DDE-B67E-42BF-9C71-E9B23F981481}">
  <ds:schemaRefs/>
</ds:datastoreItem>
</file>

<file path=customXml/itemProps20.xml><?xml version="1.0" encoding="utf-8"?>
<ds:datastoreItem xmlns:ds="http://schemas.openxmlformats.org/officeDocument/2006/customXml" ds:itemID="{EB8596B3-384B-4749-9704-EBB84502C001}">
  <ds:schemaRefs/>
</ds:datastoreItem>
</file>

<file path=customXml/itemProps21.xml><?xml version="1.0" encoding="utf-8"?>
<ds:datastoreItem xmlns:ds="http://schemas.openxmlformats.org/officeDocument/2006/customXml" ds:itemID="{DD516C90-A766-4F5D-85C6-DE8E4E24CE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brokerage</vt:lpstr>
      <vt:lpstr>fees</vt:lpstr>
      <vt:lpstr>individual budgets</vt:lpstr>
      <vt:lpstr>meeting</vt:lpstr>
      <vt:lpstr>Exe ID</vt:lpstr>
      <vt:lpstr>opportunity</vt:lpstr>
      <vt:lpstr>invoice</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Bhagyashree R Mulge</dc:creator>
  <cp:lastModifiedBy>Bhagyashree R Mulge</cp:lastModifiedBy>
  <dcterms:created xsi:type="dcterms:W3CDTF">2025-10-08T07:47:19Z</dcterms:created>
  <dcterms:modified xsi:type="dcterms:W3CDTF">2025-10-09T11:45:44Z</dcterms:modified>
</cp:coreProperties>
</file>