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3f9346410e674f/My Documents/"/>
    </mc:Choice>
  </mc:AlternateContent>
  <xr:revisionPtr revIDLastSave="58" documentId="8_{A57EBF35-3A49-432F-8D77-E7DBF0D49DD1}" xr6:coauthVersionLast="47" xr6:coauthVersionMax="47" xr10:uidLastSave="{BB026281-282F-4C17-84D5-E4B10C7157BA}"/>
  <bookViews>
    <workbookView xWindow="-120" yWindow="-120" windowWidth="51840" windowHeight="21120" xr2:uid="{A2D134D7-1474-4D79-B765-A99F0F2C2767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34" i="1"/>
  <c r="D31" i="1"/>
  <c r="D34" i="1"/>
  <c r="C34" i="1"/>
  <c r="D3" i="1"/>
  <c r="C26" i="1"/>
  <c r="D24" i="1"/>
  <c r="D25" i="1"/>
  <c r="D23" i="1"/>
  <c r="D26" i="1" s="1"/>
  <c r="D4" i="1"/>
  <c r="D5" i="1"/>
  <c r="D6" i="1"/>
  <c r="D7" i="1"/>
  <c r="D8" i="1"/>
  <c r="D9" i="1"/>
  <c r="D10" i="1"/>
  <c r="D15" i="1"/>
  <c r="D18" i="1"/>
  <c r="D17" i="1"/>
  <c r="D16" i="1"/>
  <c r="C11" i="1"/>
  <c r="D11" i="1" l="1"/>
  <c r="E11" i="1" s="1"/>
  <c r="C19" i="1"/>
  <c r="D19" i="1"/>
  <c r="E19" i="1"/>
</calcChain>
</file>

<file path=xl/sharedStrings.xml><?xml version="1.0" encoding="utf-8"?>
<sst xmlns="http://schemas.openxmlformats.org/spreadsheetml/2006/main" count="56" uniqueCount="32">
  <si>
    <t>User Interface Designer</t>
  </si>
  <si>
    <t>Resource</t>
  </si>
  <si>
    <t>Cloud Engineer</t>
  </si>
  <si>
    <t>Front End Dev</t>
  </si>
  <si>
    <t>Turn interface designs into services &amp; code</t>
  </si>
  <si>
    <t>Develops services responsible for passing data from Front End to cache \ storage</t>
  </si>
  <si>
    <t xml:space="preserve">Designs screens, visual styles, user interface </t>
  </si>
  <si>
    <t>Description</t>
  </si>
  <si>
    <t>Security &amp; Cloud Specialist</t>
  </si>
  <si>
    <t>Release \ Product Manager</t>
  </si>
  <si>
    <t>Release management, Pipeline management</t>
  </si>
  <si>
    <t xml:space="preserve">Landing Zone Design, Cloud Platform setup, Pipeline support, CI\CD </t>
  </si>
  <si>
    <t xml:space="preserve">Validate Cloud best practice, SOC &amp; complaince, Webstandards Oauth \ OIDC </t>
  </si>
  <si>
    <t>Service Designer \ Business Analyst</t>
  </si>
  <si>
    <t>Service Design, User Process Flow</t>
  </si>
  <si>
    <t>API \ Integration Developer</t>
  </si>
  <si>
    <t>Back End Data Developer</t>
  </si>
  <si>
    <t>API wrappers, end point configuration, security</t>
  </si>
  <si>
    <t>Hourly rate</t>
  </si>
  <si>
    <t>hours</t>
  </si>
  <si>
    <t>User Interface Designer &amp; Service Designer \ Business Analyst</t>
  </si>
  <si>
    <t>Landing Zone Design, Cloud Platform setup, Pipeline support, CI\CD 
API wrappers, end point configuration, security
Turn interface designs into services &amp; code</t>
  </si>
  <si>
    <t>Designs screens, visual styles, user interface 
Service Design, User Process Flow</t>
  </si>
  <si>
    <r>
      <t>Full stack Dev</t>
    </r>
    <r>
      <rPr>
        <b/>
        <sz val="11"/>
        <color theme="1"/>
        <rFont val="Calibri"/>
        <family val="2"/>
        <scheme val="minor"/>
      </rPr>
      <t>(x3)</t>
    </r>
  </si>
  <si>
    <t xml:space="preserve">Validate Cloud best practice, SOC &amp; complaince, Webstandards Oauth \ OIDC 
Landing Zone Design, Cloud Platform setup, Pipeline support, CI\CD </t>
  </si>
  <si>
    <t>Profile #2  - Functionally working design. Potential tech debt. Basic release management &amp; security posture. Conservative quotas on APIs, somewhat scalable.</t>
  </si>
  <si>
    <t>Profile #1 - Ideal Design, fully featured (v1), includes cloud hardening, release management for feature enhancements ready, scalable etc.</t>
  </si>
  <si>
    <t>Profile #3  - MVP design, Screen facades with basic functionality, i.e. limited IDP support, basic backend to support feature demonstration or showcase. Figma flows for some enhancement feature demonstration.</t>
  </si>
  <si>
    <r>
      <t>Full stack Dev</t>
    </r>
    <r>
      <rPr>
        <b/>
        <sz val="11"/>
        <color theme="1"/>
        <rFont val="Calibri"/>
        <family val="2"/>
        <scheme val="minor"/>
      </rPr>
      <t>(x2)</t>
    </r>
  </si>
  <si>
    <t>Profile #4  - Facade design, Screen facades with all functionality,no backend. Figma flows for  all feature demonstration.</t>
  </si>
  <si>
    <t>User Interface Designer &amp; Service Designer \ Business Analyst (x3)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</si>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</sst>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2" borderId="0" xfId="2"/>
    <xf numFmtId="0" fontId="0" fillId="0" borderId="0" xfId="0" applyAlignment="1">
      <alignment horizontal="center"/>
    </xf>
    <xf numFmtId="0" fontId="3" fillId="2" borderId="0" xfId="2" applyAlignment="1">
      <alignment horizontal="center"/>
    </xf>
    <xf numFmtId="44" fontId="0" fillId="0" borderId="1" xfId="1" applyFont="1" applyBorder="1" applyAlignment="1">
      <alignment horizontal="center"/>
    </xf>
  </cellXfs>
  <cellStyles count="3">
    <cellStyle name="Accent5" xfId="2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54A5-2A28-4862-ACC4-BF11DF169F9F}">
  <dimension ref="A1:E35"/>
  <sheetViews>
    <sheetView tabSelected="1" topLeftCell="A11" workbookViewId="0">
      <selection activeCell="A12" sqref="A12:T35"/>
    </sheetView>
  </sheetViews>
  <sheetFormatPr defaultRowHeight="15" x14ac:dyDescent="0.25"/>
  <cols>
    <col min="1" max="1" width="32.85546875" bestFit="1" customWidth="1"/>
    <col min="2" max="2" width="73.7109375" bestFit="1" customWidth="1"/>
    <col min="3" max="3" width="14.140625" style="5" bestFit="1" customWidth="1"/>
    <col min="4" max="4" width="9.140625" style="5"/>
    <col min="5" max="5" width="24.7109375" style="5" customWidth="1"/>
  </cols>
  <sheetData>
    <row r="1" spans="1:5" ht="75" x14ac:dyDescent="0.25">
      <c r="A1" s="2" t="s">
        <v>26</v>
      </c>
    </row>
    <row r="2" spans="1:5" x14ac:dyDescent="0.25">
      <c r="A2" s="4" t="s">
        <v>1</v>
      </c>
      <c r="B2" s="4" t="s">
        <v>7</v>
      </c>
      <c r="C2" s="6" t="s">
        <v>18</v>
      </c>
      <c r="D2" s="6" t="s">
        <v>19</v>
      </c>
      <c r="E2" s="6" t="s">
        <v>31</v>
      </c>
    </row>
    <row r="3" spans="1:5" x14ac:dyDescent="0.25">
      <c r="A3" t="s">
        <v>0</v>
      </c>
      <c r="B3" t="s">
        <v>6</v>
      </c>
      <c r="C3" s="5">
        <v>100</v>
      </c>
      <c r="D3" s="5">
        <f>(8*20)*3</f>
        <v>480</v>
      </c>
    </row>
    <row r="4" spans="1:5" x14ac:dyDescent="0.25">
      <c r="A4" t="s">
        <v>2</v>
      </c>
      <c r="B4" t="s">
        <v>11</v>
      </c>
      <c r="C4" s="5">
        <v>100</v>
      </c>
      <c r="D4" s="5">
        <f t="shared" ref="D4:D10" si="0">(8*20)*3</f>
        <v>480</v>
      </c>
    </row>
    <row r="5" spans="1:5" x14ac:dyDescent="0.25">
      <c r="A5" t="s">
        <v>3</v>
      </c>
      <c r="B5" t="s">
        <v>4</v>
      </c>
      <c r="C5" s="5">
        <v>100</v>
      </c>
      <c r="D5" s="5">
        <f t="shared" si="0"/>
        <v>480</v>
      </c>
    </row>
    <row r="6" spans="1:5" x14ac:dyDescent="0.25">
      <c r="A6" t="s">
        <v>16</v>
      </c>
      <c r="B6" t="s">
        <v>5</v>
      </c>
      <c r="C6" s="5">
        <v>100</v>
      </c>
      <c r="D6" s="5">
        <f t="shared" si="0"/>
        <v>480</v>
      </c>
    </row>
    <row r="7" spans="1:5" x14ac:dyDescent="0.25">
      <c r="A7" t="s">
        <v>9</v>
      </c>
      <c r="B7" t="s">
        <v>10</v>
      </c>
      <c r="C7" s="5">
        <v>100</v>
      </c>
      <c r="D7" s="5">
        <f t="shared" si="0"/>
        <v>480</v>
      </c>
    </row>
    <row r="8" spans="1:5" x14ac:dyDescent="0.25">
      <c r="A8" t="s">
        <v>8</v>
      </c>
      <c r="B8" t="s">
        <v>12</v>
      </c>
      <c r="C8" s="5">
        <v>100</v>
      </c>
      <c r="D8" s="5">
        <f t="shared" si="0"/>
        <v>480</v>
      </c>
    </row>
    <row r="9" spans="1:5" x14ac:dyDescent="0.25">
      <c r="A9" t="s">
        <v>13</v>
      </c>
      <c r="B9" t="s">
        <v>14</v>
      </c>
      <c r="C9" s="5">
        <v>100</v>
      </c>
      <c r="D9" s="5">
        <f t="shared" si="0"/>
        <v>480</v>
      </c>
    </row>
    <row r="10" spans="1:5" x14ac:dyDescent="0.25">
      <c r="A10" t="s">
        <v>15</v>
      </c>
      <c r="B10" t="s">
        <v>17</v>
      </c>
      <c r="C10" s="5">
        <v>100</v>
      </c>
      <c r="D10" s="5">
        <f t="shared" si="0"/>
        <v>480</v>
      </c>
    </row>
    <row r="11" spans="1:5" ht="15.75" thickBot="1" x14ac:dyDescent="0.3">
      <c r="C11" s="5">
        <f>SUM(C3:C10)</f>
        <v>800</v>
      </c>
      <c r="D11" s="5">
        <f>SUM(D3:D10)</f>
        <v>3840</v>
      </c>
      <c r="E11" s="7">
        <f>D11*C11</f>
        <v>3072000</v>
      </c>
    </row>
    <row r="12" spans="1:5" ht="15.75" thickTop="1" x14ac:dyDescent="0.25"/>
    <row r="13" spans="1:5" ht="75" x14ac:dyDescent="0.25">
      <c r="A13" s="3" t="s">
        <v>25</v>
      </c>
    </row>
    <row r="14" spans="1:5" x14ac:dyDescent="0.25">
      <c r="A14" s="4" t="s">
        <v>1</v>
      </c>
      <c r="B14" s="4" t="s">
        <v>7</v>
      </c>
      <c r="C14" s="6" t="s">
        <v>18</v>
      </c>
      <c r="D14" s="6" t="s">
        <v>19</v>
      </c>
      <c r="E14" s="6" t="s">
        <v>31</v>
      </c>
    </row>
    <row r="15" spans="1:5" ht="30" x14ac:dyDescent="0.25">
      <c r="A15" s="1" t="s">
        <v>20</v>
      </c>
      <c r="B15" s="1" t="s">
        <v>22</v>
      </c>
      <c r="C15" s="5">
        <v>100</v>
      </c>
      <c r="D15" s="5">
        <f>(8*20)*3</f>
        <v>480</v>
      </c>
    </row>
    <row r="16" spans="1:5" ht="45" x14ac:dyDescent="0.25">
      <c r="A16" t="s">
        <v>23</v>
      </c>
      <c r="B16" s="1" t="s">
        <v>21</v>
      </c>
      <c r="C16" s="5">
        <v>300</v>
      </c>
      <c r="D16" s="5">
        <f t="shared" ref="D16:D18" si="1">(8*20)*3</f>
        <v>480</v>
      </c>
    </row>
    <row r="17" spans="1:5" x14ac:dyDescent="0.25">
      <c r="A17" t="s">
        <v>9</v>
      </c>
      <c r="B17" t="s">
        <v>10</v>
      </c>
      <c r="C17" s="5">
        <v>100</v>
      </c>
      <c r="D17" s="5">
        <f t="shared" si="1"/>
        <v>480</v>
      </c>
    </row>
    <row r="18" spans="1:5" ht="30" x14ac:dyDescent="0.25">
      <c r="A18" t="s">
        <v>8</v>
      </c>
      <c r="B18" s="1" t="s">
        <v>24</v>
      </c>
      <c r="C18" s="5">
        <v>100</v>
      </c>
      <c r="D18" s="5">
        <f t="shared" si="1"/>
        <v>480</v>
      </c>
    </row>
    <row r="19" spans="1:5" ht="15.75" thickBot="1" x14ac:dyDescent="0.3">
      <c r="C19" s="5">
        <f ca="1">SUM(C15:C20)</f>
        <v>600</v>
      </c>
      <c r="D19" s="5">
        <f ca="1">SUM(D15:D20)</f>
        <v>1920</v>
      </c>
      <c r="E19" s="7">
        <f ca="1">D19*C19</f>
        <v>1152000</v>
      </c>
    </row>
    <row r="20" spans="1:5" ht="15.75" thickTop="1" x14ac:dyDescent="0.25"/>
    <row r="21" spans="1:5" ht="105" x14ac:dyDescent="0.25">
      <c r="A21" s="3" t="s">
        <v>27</v>
      </c>
    </row>
    <row r="22" spans="1:5" x14ac:dyDescent="0.25">
      <c r="A22" s="4" t="s">
        <v>1</v>
      </c>
      <c r="B22" s="4" t="s">
        <v>7</v>
      </c>
      <c r="C22" s="6" t="s">
        <v>18</v>
      </c>
      <c r="D22" s="6" t="s">
        <v>19</v>
      </c>
      <c r="E22" s="6" t="s">
        <v>31</v>
      </c>
    </row>
    <row r="23" spans="1:5" ht="30" x14ac:dyDescent="0.25">
      <c r="A23" s="1" t="s">
        <v>20</v>
      </c>
      <c r="B23" s="1" t="s">
        <v>22</v>
      </c>
      <c r="C23" s="5">
        <v>100</v>
      </c>
      <c r="D23" s="5">
        <f>(8*20)*1</f>
        <v>160</v>
      </c>
    </row>
    <row r="24" spans="1:5" ht="45" x14ac:dyDescent="0.25">
      <c r="A24" t="s">
        <v>28</v>
      </c>
      <c r="B24" s="1" t="s">
        <v>21</v>
      </c>
      <c r="C24" s="5">
        <v>200</v>
      </c>
      <c r="D24" s="5">
        <f t="shared" ref="D24:D25" si="2">(8*20)*1</f>
        <v>160</v>
      </c>
    </row>
    <row r="25" spans="1:5" ht="30" x14ac:dyDescent="0.25">
      <c r="A25" t="s">
        <v>8</v>
      </c>
      <c r="B25" s="1" t="s">
        <v>24</v>
      </c>
      <c r="C25" s="5">
        <v>100</v>
      </c>
      <c r="D25" s="5">
        <f t="shared" si="2"/>
        <v>160</v>
      </c>
    </row>
    <row r="26" spans="1:5" ht="15.75" thickBot="1" x14ac:dyDescent="0.3">
      <c r="C26" s="5">
        <f>SUM(C23:C25)</f>
        <v>400</v>
      </c>
      <c r="D26" s="5">
        <f>SUM(D23:D25)</f>
        <v>480</v>
      </c>
      <c r="E26" s="7">
        <f>D26*C26</f>
        <v>192000</v>
      </c>
    </row>
    <row r="27" spans="1:5" ht="15.75" thickTop="1" x14ac:dyDescent="0.25"/>
    <row r="29" spans="1:5" ht="60" x14ac:dyDescent="0.25">
      <c r="A29" s="3" t="s">
        <v>29</v>
      </c>
    </row>
    <row r="30" spans="1:5" x14ac:dyDescent="0.25">
      <c r="A30" s="4" t="s">
        <v>1</v>
      </c>
      <c r="B30" s="4" t="s">
        <v>7</v>
      </c>
      <c r="C30" s="6" t="s">
        <v>18</v>
      </c>
      <c r="D30" s="6" t="s">
        <v>19</v>
      </c>
      <c r="E30" s="6" t="s">
        <v>31</v>
      </c>
    </row>
    <row r="31" spans="1:5" ht="30" x14ac:dyDescent="0.25">
      <c r="A31" s="1" t="s">
        <v>30</v>
      </c>
      <c r="B31" s="1" t="s">
        <v>22</v>
      </c>
      <c r="C31" s="5">
        <v>300</v>
      </c>
      <c r="D31" s="5">
        <f>(8*20)*1</f>
        <v>160</v>
      </c>
    </row>
    <row r="32" spans="1:5" x14ac:dyDescent="0.25">
      <c r="B32" s="1"/>
    </row>
    <row r="33" spans="2:5" x14ac:dyDescent="0.25">
      <c r="B33" s="1"/>
    </row>
    <row r="34" spans="2:5" ht="15.75" thickBot="1" x14ac:dyDescent="0.3">
      <c r="C34" s="5">
        <f>SUM(C31:C33)</f>
        <v>300</v>
      </c>
      <c r="D34" s="5">
        <f>SUM(D31:D33)</f>
        <v>160</v>
      </c>
      <c r="E34" s="7">
        <f>D34*C34</f>
        <v>48000</v>
      </c>
    </row>
    <row r="35" spans="2:5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Muller</dc:creator>
  <cp:lastModifiedBy>Jan Muller</cp:lastModifiedBy>
  <dcterms:created xsi:type="dcterms:W3CDTF">2023-06-29T03:27:52Z</dcterms:created>
  <dcterms:modified xsi:type="dcterms:W3CDTF">2023-07-02T21:22:04Z</dcterms:modified>
</cp:coreProperties>
</file>