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8" firstSheet="0" showHorizontalScroll="true" showSheetTabs="true" showVerticalScroll="true" tabRatio="831" windowHeight="8192" windowWidth="16384" xWindow="0" yWindow="0"/>
  </bookViews>
  <sheets>
    <sheet name="Steady-State" sheetId="1" state="visible" r:id="rId2"/>
    <sheet name="Omega-0.1" sheetId="2" state="visible" r:id="rId3"/>
    <sheet name="Omega-1.0" sheetId="3" state="visible" r:id="rId4"/>
    <sheet name="Omega-1.0_2" sheetId="4" state="visible" r:id="rId5"/>
    <sheet name="Omega-2.0" sheetId="5" state="visible" r:id="rId6"/>
    <sheet name="Omega-5.0" sheetId="6" state="visible" r:id="rId7"/>
    <sheet name="Omega-10.0" sheetId="7" state="visible" r:id="rId8"/>
    <sheet name="Omega-20.0" sheetId="8" state="visible" r:id="rId9"/>
    <sheet name="Omega-20.0_2" sheetId="9" state="visible" r:id="rId10"/>
  </sheets>
  <calcPr iterateCount="100" refMode="A1" iterate="false" iterateDelta="0.001"/>
</workbook>
</file>

<file path=xl/sharedStrings.xml><?xml version="1.0" encoding="utf-8"?>
<sst xmlns="http://schemas.openxmlformats.org/spreadsheetml/2006/main" count="194" uniqueCount="15">
  <si>
    <t>Matlab</t>
  </si>
  <si>
    <t>FeMap/NX Nastran</t>
  </si>
  <si>
    <t>% Error</t>
  </si>
  <si>
    <t>Err^2</t>
  </si>
  <si>
    <t>omega</t>
  </si>
  <si>
    <t>freq</t>
  </si>
  <si>
    <t>SSE</t>
  </si>
  <si>
    <t>old</t>
  </si>
  <si>
    <t>mode no</t>
  </si>
  <si>
    <t>ex o</t>
  </si>
  <si>
    <t>eval</t>
  </si>
  <si>
    <t>rad</t>
  </si>
  <si>
    <t>cyc</t>
  </si>
  <si>
    <t>mass</t>
  </si>
  <si>
    <t>stiff</t>
  </si>
</sst>
</file>

<file path=xl/styles.xml><?xml version="1.0" encoding="utf-8"?>
<styleSheet xmlns="http://schemas.openxmlformats.org/spreadsheetml/2006/main">
  <numFmts count="4">
    <numFmt formatCode="GENERAL" numFmtId="164"/>
    <numFmt formatCode="0.0000E+000" numFmtId="165"/>
    <numFmt formatCode="0.0000%" numFmtId="166"/>
    <numFmt formatCode="0.00E+000" numFmtId="167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34" activeCellId="0" pane="topLeft" sqref="D34"/>
    </sheetView>
  </sheetViews>
  <sheetFormatPr defaultRowHeight="12.1"/>
  <cols>
    <col collapsed="false" hidden="false" max="1" min="1" style="0" width="12.265306122449"/>
    <col collapsed="false" hidden="false" max="4" min="2" style="0" width="12.4030612244898"/>
    <col collapsed="false" hidden="false" max="5" min="5" style="0" width="12.5357142857143"/>
    <col collapsed="false" hidden="false" max="6" min="6" style="0" width="12.6734693877551"/>
    <col collapsed="false" hidden="false" max="8" min="7" style="0" width="9.05102040816327"/>
    <col collapsed="false" hidden="false" max="1025" min="9" style="0" width="11.5204081632653"/>
  </cols>
  <sheetData>
    <row collapsed="false" customFormat="false" customHeight="false" hidden="false" ht="12.65" outlineLevel="0" r="1">
      <c r="A1" s="0" t="s">
        <v>0</v>
      </c>
      <c r="D1" s="0" t="s">
        <v>1</v>
      </c>
      <c r="G1" s="0" t="s">
        <v>2</v>
      </c>
      <c r="J1" s="0" t="s">
        <v>3</v>
      </c>
    </row>
    <row collapsed="false" customFormat="false" customHeight="false" hidden="false" ht="12.1" outlineLevel="0" r="2">
      <c r="A2" s="0" t="s">
        <v>4</v>
      </c>
      <c r="B2" s="0" t="s">
        <v>5</v>
      </c>
      <c r="D2" s="0" t="s">
        <v>4</v>
      </c>
      <c r="E2" s="0" t="s">
        <v>5</v>
      </c>
      <c r="G2" s="0" t="s">
        <v>4</v>
      </c>
      <c r="H2" s="0" t="s">
        <v>5</v>
      </c>
      <c r="J2" s="0" t="s">
        <v>4</v>
      </c>
      <c r="K2" s="0" t="s">
        <v>5</v>
      </c>
    </row>
    <row collapsed="false" customFormat="false" customHeight="false" hidden="false" ht="12.1" outlineLevel="0" r="3">
      <c r="A3" s="0" t="n">
        <f aca="false">A33</f>
        <v>51.5242297647068</v>
      </c>
      <c r="B3" s="0" t="n">
        <f aca="false">B33</f>
        <v>8.20033585605565</v>
      </c>
      <c r="C3" s="1"/>
      <c r="D3" s="1" t="n">
        <v>51.5218</v>
      </c>
      <c r="E3" s="1" t="n">
        <v>8.199949</v>
      </c>
      <c r="F3" s="1"/>
      <c r="G3" s="2" t="n">
        <f aca="false">ABS(D3-A3)/A3</f>
        <v>4.71577104189579E-005</v>
      </c>
      <c r="H3" s="2" t="n">
        <f aca="false">ABS(E3-B3)/B3</f>
        <v>4.71756355399106E-005</v>
      </c>
      <c r="J3" s="1" t="n">
        <f aca="false">G3*G3</f>
        <v>2.22384965195829E-009</v>
      </c>
      <c r="K3" s="1" t="n">
        <f aca="false">H3*H3</f>
        <v>2.22554058859448E-009</v>
      </c>
    </row>
    <row collapsed="false" customFormat="false" customHeight="false" hidden="false" ht="12.1" outlineLevel="0" r="4">
      <c r="A4" s="0" t="n">
        <f aca="false">A34</f>
        <v>51.5242335452732</v>
      </c>
      <c r="B4" s="0" t="n">
        <f aca="false">B34</f>
        <v>8.20033645775149</v>
      </c>
      <c r="C4" s="1"/>
      <c r="D4" s="1" t="n">
        <v>51.5218</v>
      </c>
      <c r="E4" s="1" t="n">
        <v>8.199949</v>
      </c>
      <c r="F4" s="1"/>
      <c r="G4" s="2" t="n">
        <f aca="false">ABS(D4-A4)/A4</f>
        <v>4.7231081488299E-005</v>
      </c>
      <c r="H4" s="2" t="n">
        <f aca="false">ABS(E4-B4)/B4</f>
        <v>4.72490066091997E-005</v>
      </c>
      <c r="J4" s="1" t="n">
        <f aca="false">G4*G4</f>
        <v>2.23077505855434E-009</v>
      </c>
      <c r="K4" s="1" t="n">
        <f aca="false">H4*H4</f>
        <v>2.2324686255562E-009</v>
      </c>
    </row>
    <row collapsed="false" customFormat="false" customHeight="false" hidden="false" ht="12.1" outlineLevel="0" r="5">
      <c r="A5" s="0" t="n">
        <f aca="false">A37</f>
        <v>322.896876166106</v>
      </c>
      <c r="B5" s="0" t="n">
        <f aca="false">B37</f>
        <v>51.3906339507673</v>
      </c>
      <c r="C5" s="1"/>
      <c r="D5" s="1" t="n">
        <v>322.845</v>
      </c>
      <c r="E5" s="1" t="n">
        <v>51.38238</v>
      </c>
      <c r="F5" s="1"/>
      <c r="G5" s="2" t="n">
        <f aca="false">ABS(D5-A5)/A5</f>
        <v>0.000160658618695553</v>
      </c>
      <c r="H5" s="2" t="n">
        <f aca="false">ABS(E5-B5)/B5</f>
        <v>0.000160611966281873</v>
      </c>
      <c r="J5" s="1" t="n">
        <f aca="false">G5*G5</f>
        <v>2.58111917611632E-008</v>
      </c>
      <c r="K5" s="1" t="n">
        <f aca="false">H5*H5</f>
        <v>2.57962037129296E-008</v>
      </c>
    </row>
    <row collapsed="false" customFormat="false" customHeight="false" hidden="false" ht="12.1" outlineLevel="0" r="6">
      <c r="A6" s="0" t="n">
        <f aca="false">A38</f>
        <v>322.896879540003</v>
      </c>
      <c r="B6" s="0" t="n">
        <f aca="false">B38</f>
        <v>51.3906344877398</v>
      </c>
      <c r="C6" s="1"/>
      <c r="D6" s="1" t="n">
        <v>322.845</v>
      </c>
      <c r="E6" s="1" t="n">
        <v>51.38238</v>
      </c>
      <c r="F6" s="1"/>
      <c r="G6" s="2" t="n">
        <f aca="false">ABS(D6-A6)/A6</f>
        <v>0.000160669065854334</v>
      </c>
      <c r="H6" s="2" t="n">
        <f aca="false">ABS(E6-B6)/B6</f>
        <v>0.000160622413443333</v>
      </c>
      <c r="J6" s="1" t="n">
        <f aca="false">G6*G6</f>
        <v>2.58145487225043E-008</v>
      </c>
      <c r="K6" s="1" t="n">
        <f aca="false">H6*H6</f>
        <v>2.57995597003611E-008</v>
      </c>
    </row>
    <row collapsed="false" customFormat="false" customHeight="false" hidden="false" ht="12.1" outlineLevel="0" r="7">
      <c r="A7" s="0" t="n">
        <f aca="false">A41</f>
        <v>904.120539904672</v>
      </c>
      <c r="B7" s="0" t="n">
        <f aca="false">B41</f>
        <v>143.895253076742</v>
      </c>
      <c r="C7" s="1"/>
      <c r="D7" s="1" t="n">
        <v>903.8829</v>
      </c>
      <c r="E7" s="1" t="n">
        <v>143.8574</v>
      </c>
      <c r="F7" s="1"/>
      <c r="G7" s="2" t="n">
        <f aca="false">ABS(D7-A7)/A7</f>
        <v>0.000262840953372331</v>
      </c>
      <c r="H7" s="2" t="n">
        <f aca="false">ABS(E7-B7)/B7</f>
        <v>0.000263059940704187</v>
      </c>
      <c r="J7" s="1" t="n">
        <f aca="false">G7*G7</f>
        <v>6.90853667696759E-008</v>
      </c>
      <c r="K7" s="1" t="n">
        <f aca="false">H7*H7</f>
        <v>6.92005324032906E-008</v>
      </c>
    </row>
    <row collapsed="false" customFormat="false" customHeight="false" hidden="false" ht="12.1" outlineLevel="0" r="8">
      <c r="A8" s="0" t="n">
        <f aca="false">A42</f>
        <v>904.12058672776</v>
      </c>
      <c r="B8" s="0" t="n">
        <f aca="false">B42</f>
        <v>143.895260528868</v>
      </c>
      <c r="C8" s="1"/>
      <c r="D8" s="1" t="n">
        <v>903.8829</v>
      </c>
      <c r="E8" s="1" t="n">
        <v>143.8574</v>
      </c>
      <c r="F8" s="1"/>
      <c r="G8" s="2" t="n">
        <f aca="false">ABS(D8-A8)/A8</f>
        <v>0.000262892728303356</v>
      </c>
      <c r="H8" s="2" t="n">
        <f aca="false">ABS(E8-B8)/B8</f>
        <v>0.000263111715624471</v>
      </c>
      <c r="J8" s="1" t="n">
        <f aca="false">G8*G8</f>
        <v>6.91125865947824E-008</v>
      </c>
      <c r="K8" s="1" t="n">
        <f aca="false">H8*H8</f>
        <v>6.92277748988527E-008</v>
      </c>
    </row>
    <row collapsed="false" customFormat="false" customHeight="false" hidden="false" ht="12.1" outlineLevel="0" r="9">
      <c r="A9" s="3" t="n">
        <f aca="false">A45</f>
        <v>1611.32515319953</v>
      </c>
      <c r="B9" s="3" t="n">
        <f aca="false">B45</f>
        <v>256.450363060011</v>
      </c>
      <c r="C9" s="1"/>
      <c r="D9" s="1" t="n">
        <v>1611.292</v>
      </c>
      <c r="E9" s="1" t="n">
        <v>256.4451</v>
      </c>
      <c r="F9" s="1"/>
      <c r="G9" s="2" t="n">
        <f aca="false">ABS(D9-A9)/A9</f>
        <v>2.05751145038623E-005</v>
      </c>
      <c r="H9" s="2" t="n">
        <f aca="false">ABS(E9-B9)/B9</f>
        <v>2.05227239617653E-005</v>
      </c>
      <c r="J9" s="1" t="n">
        <f aca="false">G9*G9</f>
        <v>4.23335336847045E-010</v>
      </c>
      <c r="K9" s="1" t="n">
        <f aca="false">H9*H9</f>
        <v>4.21182198810815E-010</v>
      </c>
    </row>
    <row collapsed="false" customFormat="false" customHeight="false" hidden="false" ht="12.1" outlineLevel="0" r="10">
      <c r="A10" s="0" t="n">
        <f aca="false">A47</f>
        <v>1771.71540926163</v>
      </c>
      <c r="B10" s="0" t="n">
        <f aca="false">B47</f>
        <v>281.977265136069</v>
      </c>
      <c r="C10" s="1"/>
      <c r="D10" s="1" t="n">
        <v>1771.064</v>
      </c>
      <c r="E10" s="1" t="n">
        <v>281.8736</v>
      </c>
      <c r="F10" s="1"/>
      <c r="G10" s="2" t="n">
        <f aca="false">ABS(D10-A10)/A10</f>
        <v>0.000367671499736704</v>
      </c>
      <c r="H10" s="2" t="n">
        <f aca="false">ABS(E10-B10)/B10</f>
        <v>0.000367636504378979</v>
      </c>
      <c r="J10" s="1" t="n">
        <f aca="false">G10*G10</f>
        <v>1.35182331718637E-007</v>
      </c>
      <c r="K10" s="1" t="n">
        <f aca="false">H10*H10</f>
        <v>1.35156599351995E-007</v>
      </c>
    </row>
    <row collapsed="false" customFormat="false" customHeight="false" hidden="false" ht="12.1" outlineLevel="0" r="11">
      <c r="A11" s="0" t="n">
        <f aca="false">A48</f>
        <v>1771.71541871249</v>
      </c>
      <c r="B11" s="0" t="n">
        <f aca="false">B48</f>
        <v>281.977266640219</v>
      </c>
      <c r="C11" s="1"/>
      <c r="D11" s="1" t="n">
        <v>1771.064</v>
      </c>
      <c r="E11" s="1" t="n">
        <v>281.8736</v>
      </c>
      <c r="F11" s="1"/>
      <c r="G11" s="2" t="n">
        <f aca="false">ABS(D11-A11)/A11</f>
        <v>0.000367676832074574</v>
      </c>
      <c r="H11" s="2" t="n">
        <f aca="false">ABS(E11-B11)/B11</f>
        <v>0.000367641836713241</v>
      </c>
      <c r="J11" s="1" t="n">
        <f aca="false">G11*G11</f>
        <v>1.35186252844394E-007</v>
      </c>
      <c r="K11" s="1" t="n">
        <f aca="false">H11*H11</f>
        <v>1.35160520101885E-007</v>
      </c>
    </row>
    <row collapsed="false" customFormat="false" customHeight="false" hidden="false" ht="12.1" outlineLevel="0" r="12">
      <c r="A12" s="0" t="n">
        <f aca="false">A51</f>
        <v>2928.77331777504</v>
      </c>
      <c r="B12" s="0" t="n">
        <f aca="false">B51</f>
        <v>466.128750719548</v>
      </c>
      <c r="C12" s="1"/>
      <c r="D12" s="1" t="n">
        <v>2927.389</v>
      </c>
      <c r="E12" s="1" t="n">
        <v>465.9084</v>
      </c>
      <c r="F12" s="1"/>
      <c r="G12" s="2" t="n">
        <f aca="false">ABS(D12-A12)/A12</f>
        <v>0.000472661290185363</v>
      </c>
      <c r="H12" s="2" t="n">
        <f aca="false">ABS(E12-B12)/B12</f>
        <v>0.000472725012580513</v>
      </c>
      <c r="J12" s="1" t="n">
        <f aca="false">G12*G12</f>
        <v>2.23408695239692E-007</v>
      </c>
      <c r="K12" s="1" t="n">
        <f aca="false">H12*H12</f>
        <v>2.23468937519246E-007</v>
      </c>
    </row>
    <row collapsed="false" customFormat="false" customHeight="false" hidden="false" ht="12.1" outlineLevel="0" r="13">
      <c r="A13" s="1"/>
    </row>
    <row collapsed="false" customFormat="false" customHeight="false" hidden="false" ht="12.1" outlineLevel="0" r="14">
      <c r="A14" s="1"/>
      <c r="I14" s="0" t="s">
        <v>6</v>
      </c>
      <c r="J14" s="1" t="n">
        <f aca="false">SUM(J3:J12)</f>
        <v>6.88478933698209E-007</v>
      </c>
      <c r="K14" s="1" t="n">
        <f aca="false">SUM(K3:K12)</f>
        <v>6.88689319101522E-007</v>
      </c>
    </row>
    <row collapsed="false" customFormat="false" customHeight="false" hidden="false" ht="12.1" outlineLevel="0" r="17">
      <c r="D17" s="4" t="s">
        <v>7</v>
      </c>
      <c r="E17" s="4"/>
    </row>
    <row collapsed="false" customFormat="false" customHeight="false" hidden="false" ht="12.1" outlineLevel="0" r="18">
      <c r="D18" s="0" t="s">
        <v>4</v>
      </c>
      <c r="E18" s="0" t="s">
        <v>5</v>
      </c>
    </row>
    <row collapsed="false" customFormat="false" customHeight="false" hidden="false" ht="12.1" outlineLevel="0" r="19">
      <c r="D19" s="1" t="n">
        <v>51.5242342412551</v>
      </c>
      <c r="E19" s="1" t="n">
        <v>8.20033656852044</v>
      </c>
    </row>
    <row collapsed="false" customFormat="false" customHeight="false" hidden="false" ht="12.1" outlineLevel="0" r="20">
      <c r="D20" s="1" t="n">
        <v>51.5242342412551</v>
      </c>
      <c r="E20" s="1" t="n">
        <v>8.20033660701292</v>
      </c>
    </row>
    <row collapsed="false" customFormat="false" customHeight="false" hidden="false" ht="12.1" outlineLevel="0" r="21">
      <c r="D21" s="1" t="n">
        <v>322.896881342293</v>
      </c>
      <c r="E21" s="1" t="n">
        <v>51.3906347745831</v>
      </c>
    </row>
    <row collapsed="false" customFormat="false" customHeight="false" hidden="false" ht="12.1" outlineLevel="0" r="22">
      <c r="D22" s="1" t="n">
        <v>322.896881342293</v>
      </c>
      <c r="E22" s="1" t="n">
        <v>51.3906347745831</v>
      </c>
    </row>
    <row collapsed="false" customFormat="false" customHeight="false" hidden="false" ht="12.1" outlineLevel="0" r="23">
      <c r="D23" s="1" t="n">
        <v>904.224515920048</v>
      </c>
      <c r="E23" s="1" t="n">
        <v>143.911801373552</v>
      </c>
    </row>
    <row collapsed="false" customFormat="false" customHeight="false" hidden="false" ht="12.1" outlineLevel="0" r="24">
      <c r="D24" s="1" t="n">
        <v>904.224515920048</v>
      </c>
      <c r="E24" s="1" t="n">
        <v>143.911801373552</v>
      </c>
    </row>
    <row collapsed="false" customFormat="false" customHeight="false" hidden="false" ht="12.1" outlineLevel="0" r="25">
      <c r="D25" s="1" t="n">
        <v>1611.42716373489</v>
      </c>
      <c r="E25" s="1" t="n">
        <v>256.46659854096</v>
      </c>
    </row>
    <row collapsed="false" customFormat="false" customHeight="false" hidden="false" ht="12.1" outlineLevel="0" r="26">
      <c r="D26" s="1" t="n">
        <v>1769.6668137541</v>
      </c>
      <c r="E26" s="1" t="n">
        <v>281.651221034649</v>
      </c>
    </row>
    <row collapsed="false" customFormat="false" customHeight="false" hidden="false" ht="12.1" outlineLevel="0" r="27">
      <c r="D27" s="1" t="n">
        <v>1769.6668137541</v>
      </c>
      <c r="E27" s="1" t="n">
        <v>281.651221034649</v>
      </c>
    </row>
    <row collapsed="false" customFormat="false" customHeight="false" hidden="false" ht="12.1" outlineLevel="0" r="28">
      <c r="D28" s="1" t="n">
        <v>2928.80156017373</v>
      </c>
      <c r="E28" s="1" t="n">
        <v>466.133245636905</v>
      </c>
    </row>
    <row collapsed="false" customFormat="false" customHeight="false" hidden="false" ht="12.1" outlineLevel="0" r="32">
      <c r="A32" s="0" t="s">
        <v>4</v>
      </c>
      <c r="B32" s="0" t="s">
        <v>5</v>
      </c>
    </row>
    <row collapsed="false" customFormat="false" customHeight="false" hidden="false" ht="12.1" outlineLevel="0" r="33">
      <c r="A33" s="0" t="n">
        <v>51.5242297647068</v>
      </c>
      <c r="B33" s="0" t="n">
        <v>8.20033585605565</v>
      </c>
    </row>
    <row collapsed="false" customFormat="false" customHeight="false" hidden="false" ht="12.1" outlineLevel="0" r="34">
      <c r="A34" s="0" t="n">
        <v>51.5242335452732</v>
      </c>
      <c r="B34" s="0" t="n">
        <v>8.20033645775149</v>
      </c>
    </row>
    <row collapsed="false" customFormat="false" customHeight="false" hidden="false" ht="12.1" outlineLevel="0" r="35">
      <c r="A35" s="0" t="n">
        <v>51.524234762957</v>
      </c>
      <c r="B35" s="0" t="n">
        <v>8.20033665155188</v>
      </c>
    </row>
    <row collapsed="false" customFormat="false" customHeight="false" hidden="false" ht="12.1" outlineLevel="0" r="36">
      <c r="A36" s="0" t="n">
        <v>51.5242375602093</v>
      </c>
      <c r="B36" s="0" t="n">
        <v>8.20033709674841</v>
      </c>
    </row>
    <row collapsed="false" customFormat="false" customHeight="false" hidden="false" ht="12.1" outlineLevel="0" r="37">
      <c r="A37" s="0" t="n">
        <v>322.896876166106</v>
      </c>
      <c r="B37" s="0" t="n">
        <v>51.3906339507673</v>
      </c>
    </row>
    <row collapsed="false" customFormat="false" customHeight="false" hidden="false" ht="12.1" outlineLevel="0" r="38">
      <c r="A38" s="0" t="n">
        <v>322.896879540003</v>
      </c>
      <c r="B38" s="0" t="n">
        <v>51.3906344877398</v>
      </c>
    </row>
    <row collapsed="false" customFormat="false" customHeight="false" hidden="false" ht="12.1" outlineLevel="0" r="39">
      <c r="A39" s="0" t="n">
        <v>322.896885257126</v>
      </c>
      <c r="B39" s="0" t="n">
        <v>51.3906353976481</v>
      </c>
    </row>
    <row collapsed="false" customFormat="false" customHeight="false" hidden="false" ht="12.1" outlineLevel="0" r="40">
      <c r="A40" s="0" t="n">
        <v>322.896887576442</v>
      </c>
      <c r="B40" s="0" t="n">
        <v>51.3906357667788</v>
      </c>
    </row>
    <row collapsed="false" customFormat="false" customHeight="false" hidden="false" ht="12.1" outlineLevel="0" r="41">
      <c r="A41" s="0" t="n">
        <v>904.120539904672</v>
      </c>
      <c r="B41" s="0" t="n">
        <v>143.895253076742</v>
      </c>
    </row>
    <row collapsed="false" customFormat="false" customHeight="false" hidden="false" ht="12.1" outlineLevel="0" r="42">
      <c r="A42" s="0" t="n">
        <v>904.12058672776</v>
      </c>
      <c r="B42" s="0" t="n">
        <v>143.895260528868</v>
      </c>
    </row>
    <row collapsed="false" customFormat="false" customHeight="false" hidden="false" ht="12.1" outlineLevel="0" r="43">
      <c r="A43" s="0" t="n">
        <v>904.120673217992</v>
      </c>
      <c r="B43" s="0" t="n">
        <v>143.895274294216</v>
      </c>
    </row>
    <row collapsed="false" customFormat="false" customHeight="false" hidden="false" ht="12.1" outlineLevel="0" r="44">
      <c r="A44" s="0" t="n">
        <v>904.120710247851</v>
      </c>
      <c r="B44" s="0" t="n">
        <v>143.895280187701</v>
      </c>
    </row>
    <row collapsed="false" customFormat="false" customHeight="false" hidden="false" ht="12.1" outlineLevel="0" r="45">
      <c r="A45" s="0" t="n">
        <v>1611.32515319953</v>
      </c>
      <c r="B45" s="0" t="n">
        <v>256.450363060011</v>
      </c>
    </row>
    <row collapsed="false" customFormat="false" customHeight="false" hidden="false" ht="12.1" outlineLevel="0" r="46">
      <c r="A46" s="0" t="n">
        <v>1611.32515328141</v>
      </c>
      <c r="B46" s="0" t="n">
        <v>256.450363073042</v>
      </c>
    </row>
    <row collapsed="false" customFormat="false" customHeight="false" hidden="false" ht="12.1" outlineLevel="0" r="47">
      <c r="A47" s="0" t="n">
        <v>1771.71540926163</v>
      </c>
      <c r="B47" s="0" t="n">
        <v>281.977265136069</v>
      </c>
    </row>
    <row collapsed="false" customFormat="false" customHeight="false" hidden="false" ht="12.1" outlineLevel="0" r="48">
      <c r="A48" s="0" t="n">
        <v>1771.71541871249</v>
      </c>
      <c r="B48" s="0" t="n">
        <v>281.977266640219</v>
      </c>
    </row>
    <row collapsed="false" customFormat="false" customHeight="false" hidden="false" ht="12.1" outlineLevel="0" r="49">
      <c r="A49" s="0" t="n">
        <v>1771.71588220663</v>
      </c>
      <c r="B49" s="0" t="n">
        <v>281.977340407603</v>
      </c>
    </row>
    <row collapsed="false" customFormat="false" customHeight="false" hidden="false" ht="12.1" outlineLevel="0" r="50">
      <c r="A50" s="0" t="n">
        <v>1771.71588258142</v>
      </c>
      <c r="B50" s="0" t="n">
        <v>281.977340467252</v>
      </c>
    </row>
    <row collapsed="false" customFormat="false" customHeight="false" hidden="false" ht="12.1" outlineLevel="0" r="51">
      <c r="A51" s="0" t="n">
        <v>2928.77331777504</v>
      </c>
      <c r="B51" s="0" t="n">
        <v>466.128750719548</v>
      </c>
    </row>
  </sheetData>
  <mergeCells count="1">
    <mergeCell ref="D17:E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3" activeCellId="0" pane="topLeft" sqref="A3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65" outlineLevel="0" r="1">
      <c r="A1" s="0" t="s">
        <v>0</v>
      </c>
      <c r="D1" s="0" t="s">
        <v>1</v>
      </c>
      <c r="G1" s="0" t="s">
        <v>2</v>
      </c>
      <c r="J1" s="0" t="s">
        <v>3</v>
      </c>
    </row>
    <row collapsed="false" customFormat="false" customHeight="false" hidden="false" ht="12.1" outlineLevel="0" r="2">
      <c r="A2" s="0" t="s">
        <v>4</v>
      </c>
      <c r="B2" s="0" t="s">
        <v>5</v>
      </c>
      <c r="D2" s="0" t="s">
        <v>4</v>
      </c>
      <c r="E2" s="0" t="s">
        <v>5</v>
      </c>
      <c r="G2" s="0" t="s">
        <v>4</v>
      </c>
      <c r="H2" s="0" t="s">
        <v>5</v>
      </c>
      <c r="J2" s="0" t="s">
        <v>4</v>
      </c>
      <c r="K2" s="0" t="s">
        <v>5</v>
      </c>
    </row>
    <row collapsed="false" customFormat="false" customHeight="false" hidden="false" ht="12.1" outlineLevel="0" r="3">
      <c r="A3" s="0" t="n">
        <f aca="false">A33</f>
        <v>51.5328601646497</v>
      </c>
      <c r="B3" s="0" t="n">
        <f aca="false">B33</f>
        <v>8.20170942686743</v>
      </c>
      <c r="C3" s="1"/>
      <c r="D3" s="5" t="n">
        <f aca="false">E20</f>
        <v>51.52637</v>
      </c>
      <c r="E3" s="5" t="n">
        <f aca="false">F20</f>
        <v>8.200677</v>
      </c>
      <c r="F3" s="1"/>
      <c r="G3" s="2" t="n">
        <f aca="false">ABS(D3-A3)/A3</f>
        <v>0.000125942255659038</v>
      </c>
      <c r="H3" s="2" t="n">
        <f aca="false">ABS(E3-B3)/B3</f>
        <v>0.000125879473862708</v>
      </c>
      <c r="J3" s="1" t="n">
        <f aca="false">G3*G3</f>
        <v>1.58614517604865E-008</v>
      </c>
      <c r="K3" s="1" t="n">
        <f aca="false">H3*H3</f>
        <v>1.58456419399521E-008</v>
      </c>
    </row>
    <row collapsed="false" customFormat="false" customHeight="false" hidden="false" ht="12.1" outlineLevel="0" r="4">
      <c r="A4" s="0" t="n">
        <f aca="false">A34</f>
        <v>51.5331119706998</v>
      </c>
      <c r="B4" s="0" t="n">
        <f aca="false">B34</f>
        <v>8.20174950304499</v>
      </c>
      <c r="C4" s="1"/>
      <c r="D4" s="5" t="n">
        <f aca="false">E21</f>
        <v>51.52637</v>
      </c>
      <c r="E4" s="5" t="n">
        <f aca="false">F21</f>
        <v>8.200677</v>
      </c>
      <c r="F4" s="1"/>
      <c r="G4" s="2" t="n">
        <f aca="false">ABS(D4-A4)/A4</f>
        <v>0.000130827936485435</v>
      </c>
      <c r="H4" s="2" t="n">
        <f aca="false">ABS(E4-B4)/B4</f>
        <v>0.000130765154994215</v>
      </c>
      <c r="J4" s="1" t="n">
        <f aca="false">G4*G4</f>
        <v>1.71159489650371E-008</v>
      </c>
      <c r="K4" s="1" t="n">
        <f aca="false">H4*H4</f>
        <v>1.70995257606611E-008</v>
      </c>
    </row>
    <row collapsed="false" customFormat="false" customHeight="false" hidden="false" ht="12.1" outlineLevel="0" r="5">
      <c r="A5" s="0" t="n">
        <f aca="false">A37</f>
        <v>322.905611919735</v>
      </c>
      <c r="B5" s="0" t="n">
        <f aca="false">B37</f>
        <v>51.3920242891391</v>
      </c>
      <c r="C5" s="1"/>
      <c r="D5" s="5" t="n">
        <f aca="false">E22</f>
        <v>322.8489</v>
      </c>
      <c r="E5" s="5" t="n">
        <f aca="false">F22</f>
        <v>51.383</v>
      </c>
      <c r="F5" s="1"/>
      <c r="G5" s="2" t="n">
        <f aca="false">ABS(D5-A5)/A5</f>
        <v>0.000175630022029753</v>
      </c>
      <c r="H5" s="2" t="n">
        <f aca="false">ABS(E5-B5)/B5</f>
        <v>0.000175597074914321</v>
      </c>
      <c r="J5" s="1" t="n">
        <f aca="false">G5*G5</f>
        <v>3.08459046381715E-008</v>
      </c>
      <c r="K5" s="1" t="n">
        <f aca="false">H5*H5</f>
        <v>3.08343327184658E-008</v>
      </c>
    </row>
    <row collapsed="false" customFormat="false" customHeight="false" hidden="false" ht="12.1" outlineLevel="0" r="6">
      <c r="A6" s="0" t="n">
        <f aca="false">A38</f>
        <v>322.90568329912</v>
      </c>
      <c r="B6" s="0" t="n">
        <f aca="false">B38</f>
        <v>51.392035649521</v>
      </c>
      <c r="C6" s="1"/>
      <c r="D6" s="5" t="n">
        <f aca="false">E23</f>
        <v>322.8489</v>
      </c>
      <c r="E6" s="5" t="n">
        <f aca="false">F23</f>
        <v>51.383</v>
      </c>
      <c r="F6" s="1"/>
      <c r="G6" s="2" t="n">
        <f aca="false">ABS(D6-A6)/A6</f>
        <v>0.000175851036562317</v>
      </c>
      <c r="H6" s="2" t="n">
        <f aca="false">ABS(E6-B6)/B6</f>
        <v>0.000175818089452937</v>
      </c>
      <c r="J6" s="1" t="n">
        <f aca="false">G6*G6</f>
        <v>3.09235870600413E-008</v>
      </c>
      <c r="K6" s="1" t="n">
        <f aca="false">H6*H6</f>
        <v>3.09120005788809E-008</v>
      </c>
    </row>
    <row collapsed="false" customFormat="false" customHeight="false" hidden="false" ht="12.1" outlineLevel="0" r="7">
      <c r="A7" s="0" t="n">
        <f aca="false">A41</f>
        <v>904.095166999455</v>
      </c>
      <c r="B7" s="0" t="n">
        <f aca="false">B41</f>
        <v>143.891214853456</v>
      </c>
      <c r="C7" s="1"/>
      <c r="D7" s="5" t="n">
        <f aca="false">E24</f>
        <v>903.8868</v>
      </c>
      <c r="E7" s="5" t="n">
        <f aca="false">F24</f>
        <v>143.858</v>
      </c>
      <c r="F7" s="1"/>
      <c r="G7" s="2" t="n">
        <f aca="false">ABS(D7-A7)/A7</f>
        <v>0.000230470206080836</v>
      </c>
      <c r="H7" s="2" t="n">
        <f aca="false">ABS(E7-B7)/B7</f>
        <v>0.000230833087967387</v>
      </c>
      <c r="J7" s="1" t="n">
        <f aca="false">G7*G7</f>
        <v>5.31165158909428E-008</v>
      </c>
      <c r="K7" s="1" t="n">
        <f aca="false">H7*H7</f>
        <v>5.32839145005593E-008</v>
      </c>
    </row>
    <row collapsed="false" customFormat="false" customHeight="false" hidden="false" ht="12.1" outlineLevel="0" r="8">
      <c r="A8" s="0" t="n">
        <f aca="false">A42</f>
        <v>904.09524288595</v>
      </c>
      <c r="B8" s="0" t="n">
        <f aca="false">B42</f>
        <v>143.891226931167</v>
      </c>
      <c r="C8" s="1"/>
      <c r="D8" s="5" t="n">
        <f aca="false">E25</f>
        <v>903.8868</v>
      </c>
      <c r="E8" s="5" t="n">
        <f aca="false">F25</f>
        <v>143.858</v>
      </c>
      <c r="F8" s="1"/>
      <c r="G8" s="2" t="n">
        <f aca="false">ABS(D8-A8)/A8</f>
        <v>0.000230554123130509</v>
      </c>
      <c r="H8" s="2" t="n">
        <f aca="false">ABS(E8-B8)/B8</f>
        <v>0.000230917004988095</v>
      </c>
      <c r="J8" s="1" t="n">
        <f aca="false">G8*G8</f>
        <v>5.3155203692478E-008</v>
      </c>
      <c r="K8" s="1" t="n">
        <f aca="false">H8*H8</f>
        <v>5.33226631926721E-008</v>
      </c>
    </row>
    <row collapsed="false" customFormat="true" customHeight="false" hidden="false" ht="12.1" outlineLevel="0" r="9" s="3">
      <c r="A9" s="3" t="n">
        <f aca="false">A45</f>
        <v>1611.32497580558</v>
      </c>
      <c r="B9" s="3" t="n">
        <f aca="false">B45</f>
        <v>256.450334826887</v>
      </c>
      <c r="C9" s="6"/>
      <c r="D9" s="7" t="n">
        <f aca="false">E26</f>
        <v>1611.292</v>
      </c>
      <c r="E9" s="7" t="n">
        <f aca="false">F26</f>
        <v>256.4451</v>
      </c>
      <c r="F9" s="6"/>
      <c r="G9" s="8" t="n">
        <f aca="false">ABS(D9-A9)/A9</f>
        <v>2.0465024793352E-005</v>
      </c>
      <c r="H9" s="8" t="n">
        <f aca="false">ABS(E9-B9)/B9</f>
        <v>2.04126342455747E-005</v>
      </c>
      <c r="J9" s="6" t="n">
        <f aca="false">G9*G9</f>
        <v>4.18817239792511E-010</v>
      </c>
      <c r="K9" s="6" t="n">
        <f aca="false">H9*H9</f>
        <v>4.16675636843608E-010</v>
      </c>
    </row>
    <row collapsed="false" customFormat="false" customHeight="false" hidden="false" ht="12.1" outlineLevel="0" r="10">
      <c r="A10" s="0" t="n">
        <f aca="false">A47</f>
        <v>1771.72199050695</v>
      </c>
      <c r="B10" s="0" t="n">
        <f aca="false">B47</f>
        <v>281.978312573793</v>
      </c>
      <c r="C10" s="1"/>
      <c r="D10" s="5" t="n">
        <f aca="false">E27</f>
        <v>1771.068</v>
      </c>
      <c r="E10" s="5" t="n">
        <f aca="false">F27</f>
        <v>281.8742</v>
      </c>
      <c r="F10" s="1"/>
      <c r="G10" s="2" t="n">
        <f aca="false">ABS(D10-A10)/A10</f>
        <v>0.000369127047276173</v>
      </c>
      <c r="H10" s="2" t="n">
        <f aca="false">ABS(E10-B10)/B10</f>
        <v>0.000369221919383554</v>
      </c>
      <c r="J10" s="1" t="n">
        <f aca="false">G10*G10</f>
        <v>1.36254777030826E-007</v>
      </c>
      <c r="K10" s="1" t="n">
        <f aca="false">H10*H10</f>
        <v>1.36324825753276E-007</v>
      </c>
    </row>
    <row collapsed="false" customFormat="false" customHeight="false" hidden="false" ht="12.1" outlineLevel="0" r="11">
      <c r="A11" s="0" t="n">
        <f aca="false">A48</f>
        <v>1771.7221556865</v>
      </c>
      <c r="B11" s="0" t="n">
        <f aca="false">B48</f>
        <v>281.978338862935</v>
      </c>
      <c r="C11" s="1"/>
      <c r="D11" s="5" t="n">
        <f aca="false">E28</f>
        <v>1771.068</v>
      </c>
      <c r="E11" s="5" t="n">
        <f aca="false">F28</f>
        <v>281.8742</v>
      </c>
      <c r="F11" s="1"/>
      <c r="G11" s="2" t="n">
        <f aca="false">ABS(D11-A11)/A11</f>
        <v>0.000369220243930681</v>
      </c>
      <c r="H11" s="2" t="n">
        <f aca="false">ABS(E11-B11)/B11</f>
        <v>0.000369315116029714</v>
      </c>
      <c r="J11" s="1" t="n">
        <f aca="false">G11*G11</f>
        <v>1.36323588528232E-007</v>
      </c>
      <c r="K11" s="1" t="n">
        <f aca="false">H11*H11</f>
        <v>1.36393654928041E-007</v>
      </c>
    </row>
    <row collapsed="false" customFormat="false" customHeight="false" hidden="false" ht="12.1" outlineLevel="0" r="12">
      <c r="A12" s="0" t="n">
        <f aca="false">A51</f>
        <v>2928.52221464772</v>
      </c>
      <c r="B12" s="0" t="n">
        <f aca="false">B51</f>
        <v>466.088786415609</v>
      </c>
      <c r="C12" s="1"/>
      <c r="D12" s="5" t="n">
        <f aca="false">E29</f>
        <v>2927.393</v>
      </c>
      <c r="E12" s="5" t="n">
        <f aca="false">F29</f>
        <v>465.909</v>
      </c>
      <c r="F12" s="1"/>
      <c r="G12" s="2" t="n">
        <f aca="false">ABS(D12-A12)/A12</f>
        <v>0.000385591969243685</v>
      </c>
      <c r="H12" s="2" t="n">
        <f aca="false">ABS(E12-B12)/B12</f>
        <v>0.000385734265335173</v>
      </c>
      <c r="J12" s="1" t="n">
        <f aca="false">G12*G12</f>
        <v>1.48681166745223E-007</v>
      </c>
      <c r="K12" s="1" t="n">
        <f aca="false">H12*H12</f>
        <v>1.48790923453666E-007</v>
      </c>
    </row>
    <row collapsed="false" customFormat="false" customHeight="false" hidden="false" ht="12.1" outlineLevel="0" r="13">
      <c r="A13" s="1"/>
    </row>
    <row collapsed="false" customFormat="false" customHeight="false" hidden="false" ht="12.1" outlineLevel="0" r="14">
      <c r="A14" s="1"/>
      <c r="I14" s="0" t="s">
        <v>6</v>
      </c>
      <c r="J14" s="1" t="n">
        <f aca="false">SUM(J3:J12)</f>
        <v>6.2269696155123E-007</v>
      </c>
      <c r="K14" s="1" t="n">
        <f aca="false">SUM(K3:K12)</f>
        <v>6.23224158463017E-007</v>
      </c>
    </row>
    <row collapsed="false" customFormat="false" customHeight="false" hidden="false" ht="12.65" outlineLevel="0" r="19">
      <c r="B19" s="0" t="s">
        <v>8</v>
      </c>
      <c r="C19" s="0" t="s">
        <v>9</v>
      </c>
      <c r="D19" s="0" t="s">
        <v>10</v>
      </c>
      <c r="E19" s="0" t="s">
        <v>11</v>
      </c>
      <c r="F19" s="0" t="s">
        <v>12</v>
      </c>
      <c r="G19" s="0" t="s">
        <v>13</v>
      </c>
      <c r="H19" s="0" t="s">
        <v>14</v>
      </c>
    </row>
    <row collapsed="false" customFormat="false" customHeight="false" hidden="false" ht="12.1" outlineLevel="0" r="20">
      <c r="B20" s="0" t="n">
        <v>1</v>
      </c>
      <c r="C20" s="0" t="n">
        <v>1</v>
      </c>
      <c r="D20" s="5" t="n">
        <v>2654.967</v>
      </c>
      <c r="E20" s="5" t="n">
        <v>51.52637</v>
      </c>
      <c r="F20" s="5" t="n">
        <v>8.200677</v>
      </c>
      <c r="G20" s="5" t="n">
        <v>1</v>
      </c>
      <c r="H20" s="5" t="n">
        <v>2654.967</v>
      </c>
    </row>
    <row collapsed="false" customFormat="false" customHeight="false" hidden="false" ht="12.1" outlineLevel="0" r="21">
      <c r="B21" s="0" t="n">
        <v>2</v>
      </c>
      <c r="C21" s="0" t="n">
        <v>2</v>
      </c>
      <c r="D21" s="5" t="n">
        <v>2654.967</v>
      </c>
      <c r="E21" s="5" t="n">
        <v>51.52637</v>
      </c>
      <c r="F21" s="5" t="n">
        <v>8.200677</v>
      </c>
      <c r="G21" s="5" t="n">
        <v>1</v>
      </c>
      <c r="H21" s="5" t="n">
        <v>2654.967</v>
      </c>
    </row>
    <row collapsed="false" customFormat="false" customHeight="false" hidden="false" ht="12.1" outlineLevel="0" r="22">
      <c r="B22" s="0" t="n">
        <v>3</v>
      </c>
      <c r="C22" s="0" t="n">
        <v>3</v>
      </c>
      <c r="D22" s="5" t="n">
        <v>104231.4</v>
      </c>
      <c r="E22" s="5" t="n">
        <v>322.8489</v>
      </c>
      <c r="F22" s="5" t="n">
        <v>51.383</v>
      </c>
      <c r="G22" s="5" t="n">
        <v>1</v>
      </c>
      <c r="H22" s="5" t="n">
        <v>104231.4</v>
      </c>
    </row>
    <row collapsed="false" customFormat="false" customHeight="false" hidden="false" ht="12.1" outlineLevel="0" r="23">
      <c r="B23" s="0" t="n">
        <v>4</v>
      </c>
      <c r="C23" s="0" t="n">
        <v>4</v>
      </c>
      <c r="D23" s="5" t="n">
        <v>104231.4</v>
      </c>
      <c r="E23" s="5" t="n">
        <v>322.8489</v>
      </c>
      <c r="F23" s="5" t="n">
        <v>51.383</v>
      </c>
      <c r="G23" s="5" t="n">
        <v>1</v>
      </c>
      <c r="H23" s="5" t="n">
        <v>104231.4</v>
      </c>
    </row>
    <row collapsed="false" customFormat="false" customHeight="false" hidden="false" ht="12.1" outlineLevel="0" r="24">
      <c r="B24" s="0" t="n">
        <v>5</v>
      </c>
      <c r="C24" s="0" t="n">
        <v>5</v>
      </c>
      <c r="D24" s="5" t="n">
        <v>817011.4</v>
      </c>
      <c r="E24" s="5" t="n">
        <v>903.8868</v>
      </c>
      <c r="F24" s="5" t="n">
        <v>143.858</v>
      </c>
      <c r="G24" s="5" t="n">
        <v>1</v>
      </c>
      <c r="H24" s="5" t="n">
        <v>817011.4</v>
      </c>
    </row>
    <row collapsed="false" customFormat="false" customHeight="false" hidden="false" ht="12.1" outlineLevel="0" r="25">
      <c r="B25" s="0" t="n">
        <v>6</v>
      </c>
      <c r="C25" s="0" t="n">
        <v>6</v>
      </c>
      <c r="D25" s="5" t="n">
        <v>817011.4</v>
      </c>
      <c r="E25" s="5" t="n">
        <v>903.8868</v>
      </c>
      <c r="F25" s="5" t="n">
        <v>143.858</v>
      </c>
      <c r="G25" s="5" t="n">
        <v>1</v>
      </c>
      <c r="H25" s="5" t="n">
        <v>817011.4</v>
      </c>
    </row>
    <row collapsed="false" customFormat="false" customHeight="false" hidden="false" ht="12.1" outlineLevel="0" r="26">
      <c r="B26" s="0" t="n">
        <v>7</v>
      </c>
      <c r="C26" s="0" t="n">
        <v>7</v>
      </c>
      <c r="D26" s="5" t="n">
        <v>2596262</v>
      </c>
      <c r="E26" s="5" t="n">
        <v>1611.292</v>
      </c>
      <c r="F26" s="5" t="n">
        <v>256.4451</v>
      </c>
      <c r="G26" s="5" t="n">
        <v>1</v>
      </c>
      <c r="H26" s="5" t="n">
        <v>2596262</v>
      </c>
    </row>
    <row collapsed="false" customFormat="false" customHeight="false" hidden="false" ht="12.1" outlineLevel="0" r="27">
      <c r="B27" s="0" t="n">
        <v>8</v>
      </c>
      <c r="C27" s="0" t="n">
        <v>8</v>
      </c>
      <c r="D27" s="5" t="n">
        <v>3136682</v>
      </c>
      <c r="E27" s="5" t="n">
        <v>1771.068</v>
      </c>
      <c r="F27" s="5" t="n">
        <v>281.8742</v>
      </c>
      <c r="G27" s="5" t="n">
        <v>1</v>
      </c>
      <c r="H27" s="5" t="n">
        <v>3136682</v>
      </c>
    </row>
    <row collapsed="false" customFormat="false" customHeight="false" hidden="false" ht="12.1" outlineLevel="0" r="28">
      <c r="B28" s="0" t="n">
        <v>9</v>
      </c>
      <c r="C28" s="0" t="n">
        <v>9</v>
      </c>
      <c r="D28" s="5" t="n">
        <v>3136682</v>
      </c>
      <c r="E28" s="5" t="n">
        <v>1771.068</v>
      </c>
      <c r="F28" s="5" t="n">
        <v>281.8742</v>
      </c>
      <c r="G28" s="5" t="n">
        <v>1</v>
      </c>
      <c r="H28" s="5" t="n">
        <v>3136682</v>
      </c>
    </row>
    <row collapsed="false" customFormat="false" customHeight="false" hidden="false" ht="12.1" outlineLevel="0" r="29">
      <c r="B29" s="0" t="n">
        <v>10</v>
      </c>
      <c r="C29" s="0" t="n">
        <v>10</v>
      </c>
      <c r="D29" s="5" t="n">
        <v>8569628</v>
      </c>
      <c r="E29" s="5" t="n">
        <v>2927.393</v>
      </c>
      <c r="F29" s="5" t="n">
        <v>465.909</v>
      </c>
      <c r="G29" s="5" t="n">
        <v>1</v>
      </c>
      <c r="H29" s="5" t="n">
        <v>8569628</v>
      </c>
    </row>
    <row collapsed="false" customFormat="false" customHeight="false" hidden="false" ht="12.1" outlineLevel="0" r="32">
      <c r="A32" s="0" t="s">
        <v>4</v>
      </c>
      <c r="B32" s="0" t="s">
        <v>5</v>
      </c>
    </row>
    <row collapsed="false" customFormat="false" customHeight="false" hidden="false" ht="12.1" outlineLevel="0" r="33">
      <c r="A33" s="0" t="n">
        <v>51.5328601646497</v>
      </c>
      <c r="B33" s="0" t="n">
        <v>8.20170942686743</v>
      </c>
    </row>
    <row collapsed="false" customFormat="false" customHeight="false" hidden="false" ht="12.1" outlineLevel="0" r="34">
      <c r="A34" s="0" t="n">
        <v>51.5331119706998</v>
      </c>
      <c r="B34" s="0" t="n">
        <v>8.20174950304499</v>
      </c>
    </row>
    <row collapsed="false" customFormat="false" customHeight="false" hidden="false" ht="12.1" outlineLevel="0" r="35">
      <c r="A35" s="0" t="n">
        <v>51.5331522243692</v>
      </c>
      <c r="B35" s="0" t="n">
        <v>8.20175590961547</v>
      </c>
    </row>
    <row collapsed="false" customFormat="false" customHeight="false" hidden="false" ht="12.1" outlineLevel="0" r="36">
      <c r="A36" s="0" t="n">
        <v>51.5332036735653</v>
      </c>
      <c r="B36" s="0" t="n">
        <v>8.20176409800933</v>
      </c>
    </row>
    <row collapsed="false" customFormat="false" customHeight="false" hidden="false" ht="12.1" outlineLevel="0" r="37">
      <c r="A37" s="0" t="n">
        <v>322.905611919735</v>
      </c>
      <c r="B37" s="0" t="n">
        <v>51.3920242891391</v>
      </c>
    </row>
    <row collapsed="false" customFormat="false" customHeight="false" hidden="false" ht="12.1" outlineLevel="0" r="38">
      <c r="A38" s="0" t="n">
        <v>322.90568329912</v>
      </c>
      <c r="B38" s="0" t="n">
        <v>51.392035649521</v>
      </c>
    </row>
    <row collapsed="false" customFormat="false" customHeight="false" hidden="false" ht="12.1" outlineLevel="0" r="39">
      <c r="A39" s="0" t="n">
        <v>322.911194698264</v>
      </c>
      <c r="B39" s="0" t="n">
        <v>51.3929128159382</v>
      </c>
    </row>
    <row collapsed="false" customFormat="false" customHeight="false" hidden="false" ht="12.1" outlineLevel="0" r="40">
      <c r="A40" s="0" t="n">
        <v>322.911208412068</v>
      </c>
      <c r="B40" s="0" t="n">
        <v>51.3929149985579</v>
      </c>
    </row>
    <row collapsed="false" customFormat="false" customHeight="false" hidden="false" ht="12.1" outlineLevel="0" r="41">
      <c r="A41" s="0" t="n">
        <v>904.095166999455</v>
      </c>
      <c r="B41" s="0" t="n">
        <v>143.891214853456</v>
      </c>
    </row>
    <row collapsed="false" customFormat="false" customHeight="false" hidden="false" ht="12.1" outlineLevel="0" r="42">
      <c r="A42" s="0" t="n">
        <v>904.09524288595</v>
      </c>
      <c r="B42" s="0" t="n">
        <v>143.891226931167</v>
      </c>
    </row>
    <row collapsed="false" customFormat="false" customHeight="false" hidden="false" ht="12.1" outlineLevel="0" r="43">
      <c r="A43" s="0" t="n">
        <v>904.128231749224</v>
      </c>
      <c r="B43" s="0" t="n">
        <v>143.896477271824</v>
      </c>
    </row>
    <row collapsed="false" customFormat="false" customHeight="false" hidden="false" ht="12.1" outlineLevel="0" r="44">
      <c r="A44" s="0" t="n">
        <v>904.128304593448</v>
      </c>
      <c r="B44" s="0" t="n">
        <v>143.896488865342</v>
      </c>
    </row>
    <row collapsed="false" customFormat="false" customHeight="false" hidden="false" ht="12.1" outlineLevel="0" r="45">
      <c r="A45" s="0" t="n">
        <v>1611.32497580558</v>
      </c>
      <c r="B45" s="0" t="n">
        <v>256.450334826887</v>
      </c>
    </row>
    <row collapsed="false" customFormat="false" customHeight="false" hidden="false" ht="12.1" outlineLevel="0" r="46">
      <c r="A46" s="0" t="n">
        <v>1611.32497929744</v>
      </c>
      <c r="B46" s="0" t="n">
        <v>256.450335382634</v>
      </c>
    </row>
    <row collapsed="false" customFormat="false" customHeight="false" hidden="false" ht="12.1" outlineLevel="0" r="47">
      <c r="A47" s="0" t="n">
        <v>1771.72199050695</v>
      </c>
      <c r="B47" s="0" t="n">
        <v>281.978312573793</v>
      </c>
    </row>
    <row collapsed="false" customFormat="false" customHeight="false" hidden="false" ht="12.1" outlineLevel="0" r="48">
      <c r="A48" s="0" t="n">
        <v>1771.7221556865</v>
      </c>
      <c r="B48" s="0" t="n">
        <v>281.978338862935</v>
      </c>
    </row>
    <row collapsed="false" customFormat="false" customHeight="false" hidden="false" ht="12.1" outlineLevel="0" r="49">
      <c r="A49" s="0" t="n">
        <v>1771.80993772532</v>
      </c>
      <c r="B49" s="0" t="n">
        <v>281.992309808328</v>
      </c>
    </row>
    <row collapsed="false" customFormat="false" customHeight="false" hidden="false" ht="12.1" outlineLevel="0" r="50">
      <c r="A50" s="0" t="n">
        <v>1771.81002767813</v>
      </c>
      <c r="B50" s="0" t="n">
        <v>281.992324124763</v>
      </c>
    </row>
    <row collapsed="false" customFormat="false" customHeight="false" hidden="false" ht="12.1" outlineLevel="0" r="51">
      <c r="A51" s="0" t="n">
        <v>2928.52221464772</v>
      </c>
      <c r="B51" s="0" t="n">
        <v>466.088786415609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33" activeCellId="0" pane="topLeft" sqref="A33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65" outlineLevel="0" r="1">
      <c r="A1" s="0" t="s">
        <v>0</v>
      </c>
      <c r="D1" s="0" t="s">
        <v>1</v>
      </c>
      <c r="G1" s="0" t="s">
        <v>2</v>
      </c>
      <c r="J1" s="0" t="s">
        <v>3</v>
      </c>
    </row>
    <row collapsed="false" customFormat="false" customHeight="false" hidden="false" ht="12.1" outlineLevel="0" r="2">
      <c r="A2" s="0" t="s">
        <v>4</v>
      </c>
      <c r="B2" s="0" t="s">
        <v>5</v>
      </c>
      <c r="D2" s="0" t="s">
        <v>4</v>
      </c>
      <c r="E2" s="0" t="s">
        <v>5</v>
      </c>
      <c r="G2" s="0" t="s">
        <v>4</v>
      </c>
      <c r="H2" s="0" t="s">
        <v>5</v>
      </c>
      <c r="J2" s="0" t="s">
        <v>4</v>
      </c>
      <c r="K2" s="0" t="s">
        <v>5</v>
      </c>
    </row>
    <row collapsed="false" customFormat="false" customHeight="false" hidden="false" ht="12.1" outlineLevel="0" r="3">
      <c r="A3" s="0" t="n">
        <f aca="false">A33</f>
        <v>52.398550601777</v>
      </c>
      <c r="B3" s="0" t="n">
        <f aca="false">B33</f>
        <v>8.33948833912361</v>
      </c>
      <c r="C3" s="1"/>
      <c r="D3" s="5" t="n">
        <f aca="false">E20</f>
        <v>51.97691</v>
      </c>
      <c r="E3" s="5" t="n">
        <f aca="false">F20</f>
        <v>8.272383</v>
      </c>
      <c r="F3" s="1"/>
      <c r="G3" s="2" t="n">
        <f aca="false">ABS(D3-A3)/A3</f>
        <v>0.00804679894643322</v>
      </c>
      <c r="H3" s="2" t="n">
        <f aca="false">ABS(E3-B3)/B3</f>
        <v>0.00804669739854361</v>
      </c>
      <c r="J3" s="1" t="n">
        <f aca="false">G3*G3</f>
        <v>6.47509732843188E-005</v>
      </c>
      <c r="K3" s="1" t="n">
        <f aca="false">H3*H3</f>
        <v>6.47493390237285E-005</v>
      </c>
    </row>
    <row collapsed="false" customFormat="false" customHeight="false" hidden="false" ht="12.1" outlineLevel="0" r="4">
      <c r="A4" s="0" t="n">
        <f aca="false">A34</f>
        <v>52.3987593657476</v>
      </c>
      <c r="B4" s="0" t="n">
        <f aca="false">B34</f>
        <v>8.33952156494148</v>
      </c>
      <c r="C4" s="1"/>
      <c r="D4" s="5" t="n">
        <f aca="false">E21</f>
        <v>51.97691</v>
      </c>
      <c r="E4" s="5" t="n">
        <f aca="false">F21</f>
        <v>8.272383</v>
      </c>
      <c r="F4" s="1"/>
      <c r="G4" s="2" t="n">
        <f aca="false">ABS(D4-A4)/A4</f>
        <v>0.00805075102643293</v>
      </c>
      <c r="H4" s="2" t="n">
        <f aca="false">ABS(E4-B4)/B4</f>
        <v>0.00805064947894901</v>
      </c>
      <c r="J4" s="1" t="n">
        <f aca="false">G4*G4</f>
        <v>6.48145920896109E-005</v>
      </c>
      <c r="K4" s="1" t="n">
        <f aca="false">H4*H4</f>
        <v>6.4812957032902E-005</v>
      </c>
    </row>
    <row collapsed="false" customFormat="false" customHeight="false" hidden="false" ht="12.1" outlineLevel="0" r="5">
      <c r="A5" s="0" t="n">
        <f aca="false">A37</f>
        <v>323.877891430473</v>
      </c>
      <c r="B5" s="0" t="n">
        <f aca="false">B37</f>
        <v>51.5467673793399</v>
      </c>
      <c r="C5" s="1"/>
      <c r="D5" s="5" t="n">
        <f aca="false">E22</f>
        <v>323.2408</v>
      </c>
      <c r="E5" s="5" t="n">
        <f aca="false">F22</f>
        <v>51.44536</v>
      </c>
      <c r="F5" s="1"/>
      <c r="G5" s="2" t="n">
        <f aca="false">ABS(D5-A5)/A5</f>
        <v>0.00196707292263515</v>
      </c>
      <c r="H5" s="2" t="n">
        <f aca="false">ABS(E5-B5)/B5</f>
        <v>0.00196728882324715</v>
      </c>
      <c r="J5" s="1" t="n">
        <f aca="false">G5*G5</f>
        <v>3.86937588296438E-006</v>
      </c>
      <c r="K5" s="1" t="n">
        <f aca="false">H5*H5</f>
        <v>3.87022531407317E-006</v>
      </c>
    </row>
    <row collapsed="false" customFormat="false" customHeight="false" hidden="false" ht="12.1" outlineLevel="0" r="6">
      <c r="A6" s="0" t="n">
        <f aca="false">A38</f>
        <v>323.877937369243</v>
      </c>
      <c r="B6" s="0" t="n">
        <f aca="false">B38</f>
        <v>51.5467746907223</v>
      </c>
      <c r="C6" s="1"/>
      <c r="D6" s="5" t="n">
        <f aca="false">E23</f>
        <v>323.2408</v>
      </c>
      <c r="E6" s="5" t="n">
        <f aca="false">F23</f>
        <v>51.44536</v>
      </c>
      <c r="F6" s="1"/>
      <c r="G6" s="2" t="n">
        <f aca="false">ABS(D6-A6)/A6</f>
        <v>0.00196721448338928</v>
      </c>
      <c r="H6" s="2" t="n">
        <f aca="false">ABS(E6-B6)/B6</f>
        <v>0.00196743038397229</v>
      </c>
      <c r="J6" s="1" t="n">
        <f aca="false">G6*G6</f>
        <v>3.86993282365655E-006</v>
      </c>
      <c r="K6" s="1" t="n">
        <f aca="false">H6*H6</f>
        <v>3.87078231577734E-006</v>
      </c>
    </row>
    <row collapsed="false" customFormat="false" customHeight="false" hidden="false" ht="12.1" outlineLevel="0" r="7">
      <c r="A7" s="0" t="n">
        <f aca="false">A41</f>
        <v>904.936109838911</v>
      </c>
      <c r="B7" s="0" t="n">
        <f aca="false">B41</f>
        <v>144.025055063213</v>
      </c>
      <c r="C7" s="1"/>
      <c r="D7" s="5" t="n">
        <f aca="false">E24</f>
        <v>904.2726</v>
      </c>
      <c r="E7" s="5" t="n">
        <f aca="false">F24</f>
        <v>143.9195</v>
      </c>
      <c r="F7" s="1"/>
      <c r="G7" s="2" t="n">
        <f aca="false">ABS(D7-A7)/A7</f>
        <v>0.000733211805448969</v>
      </c>
      <c r="H7" s="2" t="n">
        <f aca="false">ABS(E7-B7)/B7</f>
        <v>0.00073289375356712</v>
      </c>
      <c r="J7" s="1" t="n">
        <f aca="false">G7*G7</f>
        <v>5.37599551649737E-007</v>
      </c>
      <c r="K7" s="1" t="n">
        <f aca="false">H7*H7</f>
        <v>5.37133254017703E-007</v>
      </c>
    </row>
    <row collapsed="false" customFormat="false" customHeight="false" hidden="false" ht="12.1" outlineLevel="0" r="8">
      <c r="A8" s="0" t="n">
        <f aca="false">A42</f>
        <v>904.936117748613</v>
      </c>
      <c r="B8" s="0" t="n">
        <f aca="false">B42</f>
        <v>144.025056322081</v>
      </c>
      <c r="C8" s="1"/>
      <c r="D8" s="5" t="n">
        <f aca="false">E25</f>
        <v>904.2726</v>
      </c>
      <c r="E8" s="5" t="n">
        <f aca="false">F25</f>
        <v>143.9195</v>
      </c>
      <c r="F8" s="1"/>
      <c r="G8" s="2" t="n">
        <f aca="false">ABS(D8-A8)/A8</f>
        <v>0.000733220539659492</v>
      </c>
      <c r="H8" s="2" t="n">
        <f aca="false">ABS(E8-B8)/B8</f>
        <v>0.000732902487779351</v>
      </c>
      <c r="J8" s="1" t="n">
        <f aca="false">G8*G8</f>
        <v>5.37612359778556E-007</v>
      </c>
      <c r="K8" s="1" t="n">
        <f aca="false">H8*H8</f>
        <v>5.37146056593161E-007</v>
      </c>
    </row>
    <row collapsed="false" customFormat="true" customHeight="false" hidden="false" ht="12.1" outlineLevel="0" r="9" s="3">
      <c r="A9" s="3" t="n">
        <f aca="false">A45</f>
        <v>1611.32536297051</v>
      </c>
      <c r="B9" s="3" t="n">
        <f aca="false">B45</f>
        <v>256.4503964461</v>
      </c>
      <c r="C9" s="6"/>
      <c r="D9" s="7" t="n">
        <f aca="false">E26</f>
        <v>1611.292</v>
      </c>
      <c r="E9" s="7" t="n">
        <f aca="false">F26</f>
        <v>256.4451</v>
      </c>
      <c r="F9" s="6"/>
      <c r="G9" s="8" t="n">
        <f aca="false">ABS(D9-A9)/A9</f>
        <v>2.07052971900053E-005</v>
      </c>
      <c r="H9" s="8" t="n">
        <f aca="false">ABS(E9-B9)/B9</f>
        <v>2.06529066570939E-005</v>
      </c>
      <c r="J9" s="6" t="n">
        <f aca="false">G9*G9</f>
        <v>4.2870933172644E-010</v>
      </c>
      <c r="K9" s="6" t="n">
        <f aca="false">H9*H9</f>
        <v>4.26542553386635E-010</v>
      </c>
    </row>
    <row collapsed="false" customFormat="false" customHeight="false" hidden="false" ht="12.1" outlineLevel="0" r="10">
      <c r="A10" s="0" t="n">
        <f aca="false">A47</f>
        <v>1772.50857878445</v>
      </c>
      <c r="B10" s="0" t="n">
        <f aca="false">B47</f>
        <v>282.103501986335</v>
      </c>
      <c r="C10" s="1"/>
      <c r="D10" s="5" t="n">
        <f aca="false">E27</f>
        <v>1771.465</v>
      </c>
      <c r="E10" s="5" t="n">
        <f aca="false">F27</f>
        <v>281.9375</v>
      </c>
      <c r="F10" s="1"/>
      <c r="G10" s="2" t="n">
        <f aca="false">ABS(D10-A10)/A10</f>
        <v>0.000588758100773641</v>
      </c>
      <c r="H10" s="2" t="n">
        <f aca="false">ABS(E10-B10)/B10</f>
        <v>0.000588443550562678</v>
      </c>
      <c r="J10" s="1" t="n">
        <f aca="false">G10*G10</f>
        <v>3.46636101226585E-007</v>
      </c>
      <c r="K10" s="1" t="n">
        <f aca="false">H10*H10</f>
        <v>3.46265812198811E-007</v>
      </c>
    </row>
    <row collapsed="false" customFormat="false" customHeight="false" hidden="false" ht="12.1" outlineLevel="0" r="11">
      <c r="A11" s="0" t="n">
        <f aca="false">A48</f>
        <v>1772.50865597286</v>
      </c>
      <c r="B11" s="0" t="n">
        <f aca="false">B48</f>
        <v>282.103514271252</v>
      </c>
      <c r="C11" s="1"/>
      <c r="D11" s="5" t="n">
        <f aca="false">E28</f>
        <v>1771.465</v>
      </c>
      <c r="E11" s="5" t="n">
        <f aca="false">F28</f>
        <v>281.9375</v>
      </c>
      <c r="F11" s="1"/>
      <c r="G11" s="2" t="n">
        <f aca="false">ABS(D11-A11)/A11</f>
        <v>0.000588801622685013</v>
      </c>
      <c r="H11" s="2" t="n">
        <f aca="false">ABS(E11-B11)/B11</f>
        <v>0.000588487072487701</v>
      </c>
      <c r="J11" s="1" t="n">
        <f aca="false">G11*G11</f>
        <v>3.46687350876504E-007</v>
      </c>
      <c r="K11" s="1" t="n">
        <f aca="false">H11*H11</f>
        <v>3.46317034485145E-007</v>
      </c>
    </row>
    <row collapsed="false" customFormat="false" customHeight="false" hidden="false" ht="12.1" outlineLevel="0" r="12">
      <c r="A12" s="0" t="n">
        <f aca="false">A51</f>
        <v>2929.3733312829</v>
      </c>
      <c r="B12" s="0" t="n">
        <f aca="false">B51</f>
        <v>466.224245835246</v>
      </c>
      <c r="C12" s="1"/>
      <c r="D12" s="5" t="n">
        <f aca="false">E29</f>
        <v>2927.798</v>
      </c>
      <c r="E12" s="5" t="n">
        <f aca="false">F29</f>
        <v>465.9736</v>
      </c>
      <c r="F12" s="1"/>
      <c r="G12" s="2" t="n">
        <f aca="false">ABS(D12-A12)/A12</f>
        <v>0.000537770746417714</v>
      </c>
      <c r="H12" s="2" t="n">
        <f aca="false">ABS(E12-B12)/B12</f>
        <v>0.000537607894666619</v>
      </c>
      <c r="J12" s="1" t="n">
        <f aca="false">G12*G12</f>
        <v>2.89197375702666E-007</v>
      </c>
      <c r="K12" s="1" t="n">
        <f aca="false">H12*H12</f>
        <v>2.89022248407874E-007</v>
      </c>
    </row>
    <row collapsed="false" customFormat="false" customHeight="false" hidden="false" ht="12.1" outlineLevel="0" r="13">
      <c r="A13" s="1"/>
    </row>
    <row collapsed="false" customFormat="false" customHeight="false" hidden="false" ht="12.1" outlineLevel="0" r="14">
      <c r="A14" s="1"/>
      <c r="I14" s="0" t="s">
        <v>6</v>
      </c>
      <c r="J14" s="1" t="n">
        <f aca="false">SUM(J3:J12)</f>
        <v>0.000139363035529116</v>
      </c>
      <c r="K14" s="1" t="n">
        <f aca="false">SUM(K3:K12)</f>
        <v>0.000139359614634737</v>
      </c>
    </row>
    <row collapsed="false" customFormat="false" customHeight="false" hidden="false" ht="12.65" outlineLevel="0" r="19">
      <c r="B19" s="0" t="s">
        <v>8</v>
      </c>
      <c r="C19" s="0" t="s">
        <v>9</v>
      </c>
      <c r="D19" s="0" t="s">
        <v>10</v>
      </c>
      <c r="E19" s="0" t="s">
        <v>11</v>
      </c>
      <c r="F19" s="0" t="s">
        <v>12</v>
      </c>
      <c r="G19" s="0" t="s">
        <v>13</v>
      </c>
      <c r="H19" s="0" t="s">
        <v>14</v>
      </c>
    </row>
    <row collapsed="false" customFormat="false" customHeight="false" hidden="false" ht="12.1" outlineLevel="0" r="20">
      <c r="B20" s="0" t="n">
        <v>1</v>
      </c>
      <c r="C20" s="0" t="n">
        <v>1</v>
      </c>
      <c r="D20" s="5" t="n">
        <v>2701.599</v>
      </c>
      <c r="E20" s="5" t="n">
        <v>51.97691</v>
      </c>
      <c r="F20" s="5" t="n">
        <v>8.272383</v>
      </c>
      <c r="G20" s="5" t="n">
        <v>1</v>
      </c>
      <c r="H20" s="5" t="n">
        <v>2701.599</v>
      </c>
    </row>
    <row collapsed="false" customFormat="false" customHeight="false" hidden="false" ht="12.1" outlineLevel="0" r="21">
      <c r="B21" s="0" t="n">
        <v>2</v>
      </c>
      <c r="C21" s="0" t="n">
        <v>2</v>
      </c>
      <c r="D21" s="5" t="n">
        <v>2701.599</v>
      </c>
      <c r="E21" s="5" t="n">
        <v>51.97691</v>
      </c>
      <c r="F21" s="5" t="n">
        <v>8.272383</v>
      </c>
      <c r="G21" s="5" t="n">
        <v>1</v>
      </c>
      <c r="H21" s="5" t="n">
        <v>2701.599</v>
      </c>
    </row>
    <row collapsed="false" customFormat="false" customHeight="false" hidden="false" ht="12.1" outlineLevel="0" r="22">
      <c r="B22" s="0" t="n">
        <v>3</v>
      </c>
      <c r="C22" s="0" t="n">
        <v>3</v>
      </c>
      <c r="D22" s="5" t="n">
        <v>104484.6</v>
      </c>
      <c r="E22" s="5" t="n">
        <v>323.2408</v>
      </c>
      <c r="F22" s="5" t="n">
        <v>51.44536</v>
      </c>
      <c r="G22" s="5" t="n">
        <v>1</v>
      </c>
      <c r="H22" s="5" t="n">
        <v>104484.6</v>
      </c>
    </row>
    <row collapsed="false" customFormat="false" customHeight="false" hidden="false" ht="12.1" outlineLevel="0" r="23">
      <c r="B23" s="0" t="n">
        <v>4</v>
      </c>
      <c r="C23" s="0" t="n">
        <v>4</v>
      </c>
      <c r="D23" s="5" t="n">
        <v>104484.6</v>
      </c>
      <c r="E23" s="5" t="n">
        <v>323.2408</v>
      </c>
      <c r="F23" s="5" t="n">
        <v>51.44536</v>
      </c>
      <c r="G23" s="5" t="n">
        <v>1</v>
      </c>
      <c r="H23" s="5" t="n">
        <v>104484.6</v>
      </c>
    </row>
    <row collapsed="false" customFormat="false" customHeight="false" hidden="false" ht="12.1" outlineLevel="0" r="24">
      <c r="B24" s="0" t="n">
        <v>5</v>
      </c>
      <c r="C24" s="0" t="n">
        <v>5</v>
      </c>
      <c r="D24" s="5" t="n">
        <v>817709.1</v>
      </c>
      <c r="E24" s="5" t="n">
        <v>904.2726</v>
      </c>
      <c r="F24" s="5" t="n">
        <v>143.9195</v>
      </c>
      <c r="G24" s="5" t="n">
        <v>1</v>
      </c>
      <c r="H24" s="5" t="n">
        <v>817709.1</v>
      </c>
    </row>
    <row collapsed="false" customFormat="false" customHeight="false" hidden="false" ht="12.1" outlineLevel="0" r="25">
      <c r="B25" s="0" t="n">
        <v>6</v>
      </c>
      <c r="C25" s="0" t="n">
        <v>6</v>
      </c>
      <c r="D25" s="5" t="n">
        <v>817709.1</v>
      </c>
      <c r="E25" s="5" t="n">
        <v>904.2726</v>
      </c>
      <c r="F25" s="5" t="n">
        <v>143.9195</v>
      </c>
      <c r="G25" s="5" t="n">
        <v>1</v>
      </c>
      <c r="H25" s="5" t="n">
        <v>817709.1</v>
      </c>
    </row>
    <row collapsed="false" customFormat="false" customHeight="false" hidden="false" ht="12.1" outlineLevel="0" r="26">
      <c r="B26" s="0" t="n">
        <v>7</v>
      </c>
      <c r="C26" s="0" t="n">
        <v>7</v>
      </c>
      <c r="D26" s="5" t="n">
        <v>2596262</v>
      </c>
      <c r="E26" s="5" t="n">
        <v>1611.292</v>
      </c>
      <c r="F26" s="5" t="n">
        <v>256.4451</v>
      </c>
      <c r="G26" s="5" t="n">
        <v>1</v>
      </c>
      <c r="H26" s="5" t="n">
        <v>2596262</v>
      </c>
    </row>
    <row collapsed="false" customFormat="false" customHeight="false" hidden="false" ht="12.1" outlineLevel="0" r="27">
      <c r="B27" s="0" t="n">
        <v>8</v>
      </c>
      <c r="C27" s="0" t="n">
        <v>8</v>
      </c>
      <c r="D27" s="5" t="n">
        <v>3138090</v>
      </c>
      <c r="E27" s="5" t="n">
        <v>1771.465</v>
      </c>
      <c r="F27" s="5" t="n">
        <v>281.9375</v>
      </c>
      <c r="G27" s="5" t="n">
        <v>1</v>
      </c>
      <c r="H27" s="5" t="n">
        <v>3138090</v>
      </c>
    </row>
    <row collapsed="false" customFormat="false" customHeight="false" hidden="false" ht="12.1" outlineLevel="0" r="28">
      <c r="B28" s="0" t="n">
        <v>9</v>
      </c>
      <c r="C28" s="0" t="n">
        <v>9</v>
      </c>
      <c r="D28" s="5" t="n">
        <v>3138090</v>
      </c>
      <c r="E28" s="5" t="n">
        <v>1771.465</v>
      </c>
      <c r="F28" s="5" t="n">
        <v>281.9375</v>
      </c>
      <c r="G28" s="5" t="n">
        <v>1</v>
      </c>
      <c r="H28" s="5" t="n">
        <v>3138090</v>
      </c>
    </row>
    <row collapsed="false" customFormat="false" customHeight="false" hidden="false" ht="12.1" outlineLevel="0" r="29">
      <c r="B29" s="0" t="n">
        <v>10</v>
      </c>
      <c r="C29" s="0" t="n">
        <v>10</v>
      </c>
      <c r="D29" s="5" t="n">
        <v>8572003</v>
      </c>
      <c r="E29" s="5" t="n">
        <v>2927.798</v>
      </c>
      <c r="F29" s="5" t="n">
        <v>465.9736</v>
      </c>
      <c r="G29" s="5" t="n">
        <v>1</v>
      </c>
      <c r="H29" s="5" t="n">
        <v>8572003</v>
      </c>
    </row>
    <row collapsed="false" customFormat="false" customHeight="false" hidden="false" ht="12.1" outlineLevel="0" r="32">
      <c r="A32" s="0" t="s">
        <v>4</v>
      </c>
      <c r="B32" s="0" t="s">
        <v>5</v>
      </c>
    </row>
    <row collapsed="false" customFormat="false" customHeight="false" hidden="false" ht="12.1" outlineLevel="0" r="33">
      <c r="A33" s="0" t="n">
        <v>52.398550601777</v>
      </c>
      <c r="B33" s="0" t="n">
        <v>8.33948833912361</v>
      </c>
    </row>
    <row collapsed="false" customFormat="false" customHeight="false" hidden="false" ht="12.1" outlineLevel="0" r="34">
      <c r="A34" s="0" t="n">
        <v>52.3987593657476</v>
      </c>
      <c r="B34" s="0" t="n">
        <v>8.33952156494148</v>
      </c>
    </row>
    <row collapsed="false" customFormat="false" customHeight="false" hidden="false" ht="12.1" outlineLevel="0" r="35">
      <c r="A35" s="0" t="n">
        <v>52.3987673516195</v>
      </c>
      <c r="B35" s="0" t="n">
        <v>8.33952283593246</v>
      </c>
    </row>
    <row collapsed="false" customFormat="false" customHeight="false" hidden="false" ht="12.1" outlineLevel="0" r="36">
      <c r="A36" s="0" t="n">
        <v>52.3989569889238</v>
      </c>
      <c r="B36" s="0" t="n">
        <v>8.33955301764684</v>
      </c>
    </row>
    <row collapsed="false" customFormat="false" customHeight="false" hidden="false" ht="12.1" outlineLevel="0" r="37">
      <c r="A37" s="0" t="n">
        <v>323.877891430473</v>
      </c>
      <c r="B37" s="0" t="n">
        <v>51.5467673793399</v>
      </c>
    </row>
    <row collapsed="false" customFormat="false" customHeight="false" hidden="false" ht="12.1" outlineLevel="0" r="38">
      <c r="A38" s="0" t="n">
        <v>323.877937369243</v>
      </c>
      <c r="B38" s="0" t="n">
        <v>51.5467746907223</v>
      </c>
    </row>
    <row collapsed="false" customFormat="false" customHeight="false" hidden="false" ht="12.1" outlineLevel="0" r="39">
      <c r="A39" s="0" t="n">
        <v>323.883853877253</v>
      </c>
      <c r="B39" s="0" t="n">
        <v>51.5477163322179</v>
      </c>
    </row>
    <row collapsed="false" customFormat="false" customHeight="false" hidden="false" ht="12.1" outlineLevel="0" r="40">
      <c r="A40" s="0" t="n">
        <v>323.883855802782</v>
      </c>
      <c r="B40" s="0" t="n">
        <v>51.5477166386754</v>
      </c>
    </row>
    <row collapsed="false" customFormat="false" customHeight="false" hidden="false" ht="12.1" outlineLevel="0" r="41">
      <c r="A41" s="0" t="n">
        <v>904.936109838911</v>
      </c>
      <c r="B41" s="0" t="n">
        <v>144.025055063213</v>
      </c>
    </row>
    <row collapsed="false" customFormat="false" customHeight="false" hidden="false" ht="12.1" outlineLevel="0" r="42">
      <c r="A42" s="0" t="n">
        <v>904.936117748613</v>
      </c>
      <c r="B42" s="0" t="n">
        <v>144.025056322081</v>
      </c>
    </row>
    <row collapsed="false" customFormat="false" customHeight="false" hidden="false" ht="12.1" outlineLevel="0" r="43">
      <c r="A43" s="0" t="n">
        <v>904.959123523571</v>
      </c>
      <c r="B43" s="0" t="n">
        <v>144.028717804885</v>
      </c>
    </row>
    <row collapsed="false" customFormat="false" customHeight="false" hidden="false" ht="12.1" outlineLevel="0" r="44">
      <c r="A44" s="0" t="n">
        <v>904.959163785496</v>
      </c>
      <c r="B44" s="0" t="n">
        <v>144.02872421277</v>
      </c>
    </row>
    <row collapsed="false" customFormat="false" customHeight="false" hidden="false" ht="12.1" outlineLevel="0" r="45">
      <c r="A45" s="0" t="n">
        <v>1611.32536297051</v>
      </c>
      <c r="B45" s="0" t="n">
        <v>256.4503964461</v>
      </c>
    </row>
    <row collapsed="false" customFormat="false" customHeight="false" hidden="false" ht="12.1" outlineLevel="0" r="46">
      <c r="A46" s="0" t="n">
        <v>1611.32536424509</v>
      </c>
      <c r="B46" s="0" t="n">
        <v>256.450396648955</v>
      </c>
    </row>
    <row collapsed="false" customFormat="false" customHeight="false" hidden="false" ht="12.1" outlineLevel="0" r="47">
      <c r="A47" s="0" t="n">
        <v>1772.50857878445</v>
      </c>
      <c r="B47" s="0" t="n">
        <v>282.103501986335</v>
      </c>
    </row>
    <row collapsed="false" customFormat="false" customHeight="false" hidden="false" ht="12.1" outlineLevel="0" r="48">
      <c r="A48" s="0" t="n">
        <v>1772.50865597286</v>
      </c>
      <c r="B48" s="0" t="n">
        <v>282.103514271252</v>
      </c>
    </row>
    <row collapsed="false" customFormat="false" customHeight="false" hidden="false" ht="12.1" outlineLevel="0" r="49">
      <c r="A49" s="0" t="n">
        <v>1772.56209778627</v>
      </c>
      <c r="B49" s="0" t="n">
        <v>282.112019800024</v>
      </c>
    </row>
    <row collapsed="false" customFormat="false" customHeight="false" hidden="false" ht="12.1" outlineLevel="0" r="50">
      <c r="A50" s="0" t="n">
        <v>1772.56240148057</v>
      </c>
      <c r="B50" s="0" t="n">
        <v>282.112068134474</v>
      </c>
    </row>
    <row collapsed="false" customFormat="false" customHeight="false" hidden="false" ht="12.1" outlineLevel="0" r="51">
      <c r="A51" s="0" t="n">
        <v>2929.3733312829</v>
      </c>
      <c r="B51" s="0" t="n">
        <v>466.224245835246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33" activeCellId="0" pane="topLeft" sqref="B33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65" outlineLevel="0" r="1">
      <c r="A1" s="0" t="s">
        <v>0</v>
      </c>
      <c r="D1" s="0" t="s">
        <v>1</v>
      </c>
      <c r="G1" s="0" t="s">
        <v>2</v>
      </c>
      <c r="J1" s="0" t="s">
        <v>3</v>
      </c>
    </row>
    <row collapsed="false" customFormat="false" customHeight="false" hidden="false" ht="12.1" outlineLevel="0" r="2">
      <c r="A2" s="0" t="s">
        <v>4</v>
      </c>
      <c r="B2" s="0" t="s">
        <v>5</v>
      </c>
      <c r="D2" s="0" t="s">
        <v>4</v>
      </c>
      <c r="E2" s="0" t="s">
        <v>5</v>
      </c>
      <c r="G2" s="0" t="s">
        <v>4</v>
      </c>
      <c r="H2" s="0" t="s">
        <v>5</v>
      </c>
      <c r="J2" s="0" t="s">
        <v>4</v>
      </c>
      <c r="K2" s="0" t="s">
        <v>5</v>
      </c>
    </row>
    <row collapsed="false" customFormat="false" customHeight="false" hidden="false" ht="12.1" outlineLevel="0" r="3">
      <c r="A3" s="0" t="n">
        <f aca="false">A33</f>
        <v>51.7597305721873</v>
      </c>
      <c r="B3" s="0" t="n">
        <f aca="false">B33</f>
        <v>8.23781697366831</v>
      </c>
      <c r="C3" s="1"/>
      <c r="D3" s="5" t="n">
        <f aca="false">E20</f>
        <v>51.97691</v>
      </c>
      <c r="E3" s="5" t="n">
        <f aca="false">F20</f>
        <v>8.272383</v>
      </c>
      <c r="F3" s="1"/>
      <c r="G3" s="2" t="n">
        <f aca="false">ABS(D3-A3)/A3</f>
        <v>0.00419591495959979</v>
      </c>
      <c r="H3" s="2" t="n">
        <f aca="false">ABS(E3-B3)/B3</f>
        <v>0.00419601776079497</v>
      </c>
      <c r="J3" s="1" t="n">
        <f aca="false">G3*G3</f>
        <v>1.76057023481933E-005</v>
      </c>
      <c r="K3" s="1" t="n">
        <f aca="false">H3*H3</f>
        <v>1.76065650489068E-005</v>
      </c>
    </row>
    <row collapsed="false" customFormat="false" customHeight="false" hidden="false" ht="12.1" outlineLevel="0" r="4">
      <c r="A4" s="0" t="n">
        <f aca="false">A34</f>
        <v>51.7597305721873</v>
      </c>
      <c r="B4" s="0" t="n">
        <f aca="false">B34</f>
        <v>8.23781697366831</v>
      </c>
      <c r="C4" s="1"/>
      <c r="D4" s="5" t="n">
        <f aca="false">E21</f>
        <v>51.97691</v>
      </c>
      <c r="E4" s="5" t="n">
        <f aca="false">F21</f>
        <v>8.272383</v>
      </c>
      <c r="F4" s="1"/>
      <c r="G4" s="2" t="n">
        <f aca="false">ABS(D4-A4)/A4</f>
        <v>0.00419591495959979</v>
      </c>
      <c r="H4" s="2" t="n">
        <f aca="false">ABS(E4-B4)/B4</f>
        <v>0.00419601776079497</v>
      </c>
      <c r="J4" s="1" t="n">
        <f aca="false">G4*G4</f>
        <v>1.76057023481933E-005</v>
      </c>
      <c r="K4" s="1" t="n">
        <f aca="false">H4*H4</f>
        <v>1.76065650489068E-005</v>
      </c>
    </row>
    <row collapsed="false" customFormat="false" customHeight="false" hidden="false" ht="12.1" outlineLevel="0" r="5">
      <c r="A5" s="0" t="n">
        <f aca="false">A37</f>
        <v>323.101010526494</v>
      </c>
      <c r="B5" s="0" t="n">
        <f aca="false">B37</f>
        <v>51.423122943278</v>
      </c>
      <c r="C5" s="1"/>
      <c r="D5" s="5" t="n">
        <f aca="false">E22</f>
        <v>323.2408</v>
      </c>
      <c r="E5" s="5" t="n">
        <f aca="false">F22</f>
        <v>51.44536</v>
      </c>
      <c r="F5" s="1"/>
      <c r="G5" s="2" t="n">
        <f aca="false">ABS(D5-A5)/A5</f>
        <v>0.000432649446927397</v>
      </c>
      <c r="H5" s="2" t="n">
        <f aca="false">ABS(E5-B5)/B5</f>
        <v>0.00043243302719142</v>
      </c>
      <c r="J5" s="1" t="n">
        <f aca="false">G5*G5</f>
        <v>1.87185543926583E-007</v>
      </c>
      <c r="K5" s="1" t="n">
        <f aca="false">H5*H5</f>
        <v>1.86998323005935E-007</v>
      </c>
    </row>
    <row collapsed="false" customFormat="false" customHeight="false" hidden="false" ht="12.1" outlineLevel="0" r="6">
      <c r="A6" s="0" t="n">
        <f aca="false">A38</f>
        <v>323.101010526494</v>
      </c>
      <c r="B6" s="0" t="n">
        <f aca="false">B38</f>
        <v>51.423122943278</v>
      </c>
      <c r="C6" s="1"/>
      <c r="D6" s="5" t="n">
        <f aca="false">E23</f>
        <v>323.2408</v>
      </c>
      <c r="E6" s="5" t="n">
        <f aca="false">F23</f>
        <v>51.44536</v>
      </c>
      <c r="F6" s="1"/>
      <c r="G6" s="2" t="n">
        <f aca="false">ABS(D6-A6)/A6</f>
        <v>0.000432649446927397</v>
      </c>
      <c r="H6" s="2" t="n">
        <f aca="false">ABS(E6-B6)/B6</f>
        <v>0.00043243302719142</v>
      </c>
      <c r="J6" s="1" t="n">
        <f aca="false">G6*G6</f>
        <v>1.87185543926583E-007</v>
      </c>
      <c r="K6" s="1" t="n">
        <f aca="false">H6*H6</f>
        <v>1.86998323005935E-007</v>
      </c>
    </row>
    <row collapsed="false" customFormat="false" customHeight="false" hidden="false" ht="12.1" outlineLevel="0" r="7">
      <c r="A7" s="0" t="n">
        <f aca="false">A41</f>
        <v>904.256816252906</v>
      </c>
      <c r="B7" s="0" t="n">
        <f aca="false">B41</f>
        <v>143.91694213119</v>
      </c>
      <c r="C7" s="1"/>
      <c r="D7" s="5" t="n">
        <f aca="false">E24</f>
        <v>904.2726</v>
      </c>
      <c r="E7" s="5" t="n">
        <f aca="false">F24</f>
        <v>143.9195</v>
      </c>
      <c r="F7" s="1"/>
      <c r="G7" s="2" t="n">
        <f aca="false">ABS(D7-A7)/A7</f>
        <v>1.74549384758024E-005</v>
      </c>
      <c r="H7" s="2" t="n">
        <f aca="false">ABS(E7-B7)/B7</f>
        <v>1.7773229281479E-005</v>
      </c>
      <c r="J7" s="1" t="n">
        <f aca="false">G7*G7</f>
        <v>3.04674877194047E-010</v>
      </c>
      <c r="K7" s="1" t="n">
        <f aca="false">H7*H7</f>
        <v>3.15887679092022E-010</v>
      </c>
    </row>
    <row collapsed="false" customFormat="false" customHeight="false" hidden="false" ht="12.1" outlineLevel="0" r="8">
      <c r="A8" s="0" t="n">
        <f aca="false">A42</f>
        <v>904.256816252906</v>
      </c>
      <c r="B8" s="0" t="n">
        <f aca="false">B42</f>
        <v>143.91694213119</v>
      </c>
      <c r="C8" s="1"/>
      <c r="D8" s="5" t="n">
        <f aca="false">E25</f>
        <v>904.2726</v>
      </c>
      <c r="E8" s="5" t="n">
        <f aca="false">F25</f>
        <v>143.9195</v>
      </c>
      <c r="F8" s="1"/>
      <c r="G8" s="2" t="n">
        <f aca="false">ABS(D8-A8)/A8</f>
        <v>1.74549384758024E-005</v>
      </c>
      <c r="H8" s="2" t="n">
        <f aca="false">ABS(E8-B8)/B8</f>
        <v>1.7773229281479E-005</v>
      </c>
      <c r="J8" s="1" t="n">
        <f aca="false">G8*G8</f>
        <v>3.04674877194047E-010</v>
      </c>
      <c r="K8" s="1" t="n">
        <f aca="false">H8*H8</f>
        <v>3.15887679092022E-010</v>
      </c>
    </row>
    <row collapsed="false" customFormat="true" customHeight="false" hidden="false" ht="12.1" outlineLevel="0" r="9" s="3">
      <c r="A9" s="3" t="n">
        <f aca="false">A45</f>
        <v>1611.35655331387</v>
      </c>
      <c r="B9" s="3" t="n">
        <f aca="false">B45</f>
        <v>256.455360543421</v>
      </c>
      <c r="C9" s="6"/>
      <c r="D9" s="7" t="n">
        <f aca="false">E26</f>
        <v>1611.292</v>
      </c>
      <c r="E9" s="7" t="n">
        <f aca="false">F26</f>
        <v>256.4451</v>
      </c>
      <c r="F9" s="6"/>
      <c r="G9" s="8" t="n">
        <f aca="false">ABS(D9-A9)/A9</f>
        <v>4.00614710241713E-005</v>
      </c>
      <c r="H9" s="8" t="n">
        <f aca="false">ABS(E9-B9)/B9</f>
        <v>4.0009081499626E-005</v>
      </c>
      <c r="J9" s="6" t="n">
        <f aca="false">G9*G9</f>
        <v>1.60492146062052E-009</v>
      </c>
      <c r="K9" s="6" t="n">
        <f aca="false">H9*H9</f>
        <v>1.60072660244371E-009</v>
      </c>
    </row>
    <row collapsed="false" customFormat="false" customHeight="false" hidden="false" ht="12.1" outlineLevel="0" r="10">
      <c r="A10" s="0" t="n">
        <f aca="false">A47</f>
        <v>1769.88072996233</v>
      </c>
      <c r="B10" s="0" t="n">
        <f aca="false">B47</f>
        <v>281.685266856597</v>
      </c>
      <c r="C10" s="1"/>
      <c r="D10" s="5" t="n">
        <f aca="false">E27</f>
        <v>1771.465</v>
      </c>
      <c r="E10" s="5" t="n">
        <f aca="false">F27</f>
        <v>281.9375</v>
      </c>
      <c r="F10" s="1"/>
      <c r="G10" s="2" t="n">
        <f aca="false">ABS(D10-A10)/A10</f>
        <v>0.000895128135387793</v>
      </c>
      <c r="H10" s="2" t="n">
        <f aca="false">ABS(E10-B10)/B10</f>
        <v>0.000895443152628158</v>
      </c>
      <c r="J10" s="1" t="n">
        <f aca="false">G10*G10</f>
        <v>8.01254378762827E-007</v>
      </c>
      <c r="K10" s="1" t="n">
        <f aca="false">H10*H10</f>
        <v>8.01818439588654E-007</v>
      </c>
    </row>
    <row collapsed="false" customFormat="false" customHeight="false" hidden="false" ht="12.1" outlineLevel="0" r="11">
      <c r="A11" s="0" t="n">
        <f aca="false">A48</f>
        <v>1769.88072996233</v>
      </c>
      <c r="B11" s="0" t="n">
        <f aca="false">B48</f>
        <v>281.685266856597</v>
      </c>
      <c r="C11" s="1"/>
      <c r="D11" s="5" t="n">
        <f aca="false">E28</f>
        <v>1771.465</v>
      </c>
      <c r="E11" s="5" t="n">
        <f aca="false">F28</f>
        <v>281.9375</v>
      </c>
      <c r="F11" s="1"/>
      <c r="G11" s="2" t="n">
        <f aca="false">ABS(D11-A11)/A11</f>
        <v>0.000895128135387793</v>
      </c>
      <c r="H11" s="2" t="n">
        <f aca="false">ABS(E11-B11)/B11</f>
        <v>0.000895443152628158</v>
      </c>
      <c r="J11" s="1" t="n">
        <f aca="false">G11*G11</f>
        <v>8.01254378762827E-007</v>
      </c>
      <c r="K11" s="1" t="n">
        <f aca="false">H11*H11</f>
        <v>8.01818439588654E-007</v>
      </c>
    </row>
    <row collapsed="false" customFormat="false" customHeight="false" hidden="false" ht="12.1" outlineLevel="0" r="12">
      <c r="A12" s="0" t="n">
        <f aca="false">A51</f>
        <v>2929.02179839504</v>
      </c>
      <c r="B12" s="0" t="n">
        <f aca="false">B51</f>
        <v>466.168297638484</v>
      </c>
      <c r="C12" s="1"/>
      <c r="D12" s="5" t="n">
        <f aca="false">E29</f>
        <v>2927.798</v>
      </c>
      <c r="E12" s="5" t="n">
        <f aca="false">F29</f>
        <v>465.9736</v>
      </c>
      <c r="F12" s="1"/>
      <c r="G12" s="2" t="n">
        <f aca="false">ABS(D12-A12)/A12</f>
        <v>0.000417818124710085</v>
      </c>
      <c r="H12" s="2" t="n">
        <f aca="false">ABS(E12-B12)/B12</f>
        <v>0.000417655253414488</v>
      </c>
      <c r="J12" s="1" t="n">
        <f aca="false">G12*G12</f>
        <v>1.74571985336252E-007</v>
      </c>
      <c r="K12" s="1" t="n">
        <f aca="false">H12*H12</f>
        <v>1.7443591070472E-007</v>
      </c>
    </row>
    <row collapsed="false" customFormat="false" customHeight="false" hidden="false" ht="12.1" outlineLevel="0" r="13">
      <c r="A13" s="1"/>
    </row>
    <row collapsed="false" customFormat="false" customHeight="false" hidden="false" ht="12.1" outlineLevel="0" r="14">
      <c r="A14" s="1"/>
      <c r="I14" s="0" t="s">
        <v>6</v>
      </c>
      <c r="J14" s="1" t="n">
        <f aca="false">SUM(J3:J12)</f>
        <v>3.73650707983167E-005</v>
      </c>
      <c r="K14" s="1" t="n">
        <f aca="false">SUM(K3:K12)</f>
        <v>3.73674320356682E-005</v>
      </c>
    </row>
    <row collapsed="false" customFormat="false" customHeight="false" hidden="false" ht="12.65" outlineLevel="0" r="19">
      <c r="B19" s="0" t="s">
        <v>8</v>
      </c>
      <c r="C19" s="0" t="s">
        <v>9</v>
      </c>
      <c r="D19" s="0" t="s">
        <v>10</v>
      </c>
      <c r="E19" s="0" t="s">
        <v>11</v>
      </c>
      <c r="F19" s="0" t="s">
        <v>12</v>
      </c>
      <c r="G19" s="0" t="s">
        <v>13</v>
      </c>
      <c r="H19" s="0" t="s">
        <v>14</v>
      </c>
    </row>
    <row collapsed="false" customFormat="false" customHeight="false" hidden="false" ht="12.1" outlineLevel="0" r="20">
      <c r="B20" s="0" t="n">
        <v>1</v>
      </c>
      <c r="C20" s="0" t="n">
        <v>1</v>
      </c>
      <c r="D20" s="5" t="n">
        <v>2701.599</v>
      </c>
      <c r="E20" s="5" t="n">
        <v>51.97691</v>
      </c>
      <c r="F20" s="5" t="n">
        <v>8.272383</v>
      </c>
      <c r="G20" s="5" t="n">
        <v>1</v>
      </c>
      <c r="H20" s="5" t="n">
        <v>2701.599</v>
      </c>
    </row>
    <row collapsed="false" customFormat="false" customHeight="false" hidden="false" ht="12.1" outlineLevel="0" r="21">
      <c r="B21" s="0" t="n">
        <v>2</v>
      </c>
      <c r="C21" s="0" t="n">
        <v>2</v>
      </c>
      <c r="D21" s="5" t="n">
        <v>2701.599</v>
      </c>
      <c r="E21" s="5" t="n">
        <v>51.97691</v>
      </c>
      <c r="F21" s="5" t="n">
        <v>8.272383</v>
      </c>
      <c r="G21" s="5" t="n">
        <v>1</v>
      </c>
      <c r="H21" s="5" t="n">
        <v>2701.599</v>
      </c>
    </row>
    <row collapsed="false" customFormat="false" customHeight="false" hidden="false" ht="12.1" outlineLevel="0" r="22">
      <c r="B22" s="0" t="n">
        <v>3</v>
      </c>
      <c r="C22" s="0" t="n">
        <v>3</v>
      </c>
      <c r="D22" s="5" t="n">
        <v>104484.6</v>
      </c>
      <c r="E22" s="5" t="n">
        <v>323.2408</v>
      </c>
      <c r="F22" s="5" t="n">
        <v>51.44536</v>
      </c>
      <c r="G22" s="5" t="n">
        <v>1</v>
      </c>
      <c r="H22" s="5" t="n">
        <v>104484.6</v>
      </c>
    </row>
    <row collapsed="false" customFormat="false" customHeight="false" hidden="false" ht="12.1" outlineLevel="0" r="23">
      <c r="B23" s="0" t="n">
        <v>4</v>
      </c>
      <c r="C23" s="0" t="n">
        <v>4</v>
      </c>
      <c r="D23" s="5" t="n">
        <v>104484.6</v>
      </c>
      <c r="E23" s="5" t="n">
        <v>323.2408</v>
      </c>
      <c r="F23" s="5" t="n">
        <v>51.44536</v>
      </c>
      <c r="G23" s="5" t="n">
        <v>1</v>
      </c>
      <c r="H23" s="5" t="n">
        <v>104484.6</v>
      </c>
    </row>
    <row collapsed="false" customFormat="false" customHeight="false" hidden="false" ht="12.1" outlineLevel="0" r="24">
      <c r="B24" s="0" t="n">
        <v>5</v>
      </c>
      <c r="C24" s="0" t="n">
        <v>5</v>
      </c>
      <c r="D24" s="5" t="n">
        <v>817709.1</v>
      </c>
      <c r="E24" s="5" t="n">
        <v>904.2726</v>
      </c>
      <c r="F24" s="5" t="n">
        <v>143.9195</v>
      </c>
      <c r="G24" s="5" t="n">
        <v>1</v>
      </c>
      <c r="H24" s="5" t="n">
        <v>817709.1</v>
      </c>
    </row>
    <row collapsed="false" customFormat="false" customHeight="false" hidden="false" ht="12.1" outlineLevel="0" r="25">
      <c r="B25" s="0" t="n">
        <v>6</v>
      </c>
      <c r="C25" s="0" t="n">
        <v>6</v>
      </c>
      <c r="D25" s="5" t="n">
        <v>817709.1</v>
      </c>
      <c r="E25" s="5" t="n">
        <v>904.2726</v>
      </c>
      <c r="F25" s="5" t="n">
        <v>143.9195</v>
      </c>
      <c r="G25" s="5" t="n">
        <v>1</v>
      </c>
      <c r="H25" s="5" t="n">
        <v>817709.1</v>
      </c>
    </row>
    <row collapsed="false" customFormat="false" customHeight="false" hidden="false" ht="12.1" outlineLevel="0" r="26">
      <c r="B26" s="0" t="n">
        <v>7</v>
      </c>
      <c r="C26" s="0" t="n">
        <v>7</v>
      </c>
      <c r="D26" s="5" t="n">
        <v>2596262</v>
      </c>
      <c r="E26" s="5" t="n">
        <v>1611.292</v>
      </c>
      <c r="F26" s="5" t="n">
        <v>256.4451</v>
      </c>
      <c r="G26" s="5" t="n">
        <v>1</v>
      </c>
      <c r="H26" s="5" t="n">
        <v>2596262</v>
      </c>
    </row>
    <row collapsed="false" customFormat="false" customHeight="false" hidden="false" ht="12.1" outlineLevel="0" r="27">
      <c r="B27" s="0" t="n">
        <v>8</v>
      </c>
      <c r="C27" s="0" t="n">
        <v>8</v>
      </c>
      <c r="D27" s="5" t="n">
        <v>3138090</v>
      </c>
      <c r="E27" s="5" t="n">
        <v>1771.465</v>
      </c>
      <c r="F27" s="5" t="n">
        <v>281.9375</v>
      </c>
      <c r="G27" s="5" t="n">
        <v>1</v>
      </c>
      <c r="H27" s="5" t="n">
        <v>3138090</v>
      </c>
    </row>
    <row collapsed="false" customFormat="false" customHeight="false" hidden="false" ht="12.1" outlineLevel="0" r="28">
      <c r="B28" s="0" t="n">
        <v>9</v>
      </c>
      <c r="C28" s="0" t="n">
        <v>9</v>
      </c>
      <c r="D28" s="5" t="n">
        <v>3138090</v>
      </c>
      <c r="E28" s="5" t="n">
        <v>1771.465</v>
      </c>
      <c r="F28" s="5" t="n">
        <v>281.9375</v>
      </c>
      <c r="G28" s="5" t="n">
        <v>1</v>
      </c>
      <c r="H28" s="5" t="n">
        <v>3138090</v>
      </c>
    </row>
    <row collapsed="false" customFormat="false" customHeight="false" hidden="false" ht="12.1" outlineLevel="0" r="29">
      <c r="B29" s="0" t="n">
        <v>10</v>
      </c>
      <c r="C29" s="0" t="n">
        <v>10</v>
      </c>
      <c r="D29" s="5" t="n">
        <v>8572003</v>
      </c>
      <c r="E29" s="5" t="n">
        <v>2927.798</v>
      </c>
      <c r="F29" s="5" t="n">
        <v>465.9736</v>
      </c>
      <c r="G29" s="5" t="n">
        <v>1</v>
      </c>
      <c r="H29" s="5" t="n">
        <v>8572003</v>
      </c>
    </row>
    <row collapsed="false" customFormat="false" customHeight="false" hidden="false" ht="12.1" outlineLevel="0" r="32">
      <c r="A32" s="0" t="s">
        <v>4</v>
      </c>
      <c r="B32" s="0" t="s">
        <v>5</v>
      </c>
    </row>
    <row collapsed="false" customFormat="false" customHeight="false" hidden="false" ht="12.1" outlineLevel="0" r="33">
      <c r="A33" s="0" t="n">
        <v>51.7597305721873</v>
      </c>
      <c r="B33" s="0" t="n">
        <v>8.23781697366831</v>
      </c>
    </row>
    <row collapsed="false" customFormat="false" customHeight="false" hidden="false" ht="12.1" outlineLevel="0" r="34">
      <c r="A34" s="0" t="n">
        <v>51.7597305721873</v>
      </c>
      <c r="B34" s="0" t="n">
        <v>8.23781697366831</v>
      </c>
    </row>
    <row collapsed="false" customFormat="false" customHeight="false" hidden="false" ht="12.1" outlineLevel="0" r="35">
      <c r="A35" s="0" t="n">
        <v>51.7693341214784</v>
      </c>
      <c r="B35" s="0" t="n">
        <v>8.23934542600921</v>
      </c>
    </row>
    <row collapsed="false" customFormat="false" customHeight="false" hidden="false" ht="12.1" outlineLevel="0" r="36">
      <c r="A36" s="0" t="n">
        <v>51.7693341214784</v>
      </c>
      <c r="B36" s="0" t="n">
        <v>8.23934542600921</v>
      </c>
    </row>
    <row collapsed="false" customFormat="false" customHeight="false" hidden="false" ht="12.1" outlineLevel="0" r="37">
      <c r="A37" s="0" t="n">
        <v>323.101010526494</v>
      </c>
      <c r="B37" s="0" t="n">
        <v>51.423122943278</v>
      </c>
    </row>
    <row collapsed="false" customFormat="false" customHeight="false" hidden="false" ht="12.1" outlineLevel="0" r="38">
      <c r="A38" s="0" t="n">
        <v>323.101010526494</v>
      </c>
      <c r="B38" s="0" t="n">
        <v>51.423122943278</v>
      </c>
    </row>
    <row collapsed="false" customFormat="false" customHeight="false" hidden="false" ht="12.1" outlineLevel="0" r="39">
      <c r="A39" s="0" t="n">
        <v>323.109654839508</v>
      </c>
      <c r="B39" s="0" t="n">
        <v>51.4244987284239</v>
      </c>
    </row>
    <row collapsed="false" customFormat="false" customHeight="false" hidden="false" ht="12.1" outlineLevel="0" r="40">
      <c r="A40" s="0" t="n">
        <v>323.109654839508</v>
      </c>
      <c r="B40" s="0" t="n">
        <v>51.4244987284239</v>
      </c>
    </row>
    <row collapsed="false" customFormat="false" customHeight="false" hidden="false" ht="12.1" outlineLevel="0" r="41">
      <c r="A41" s="0" t="n">
        <v>904.256816252906</v>
      </c>
      <c r="B41" s="0" t="n">
        <v>143.91694213119</v>
      </c>
    </row>
    <row collapsed="false" customFormat="false" customHeight="false" hidden="false" ht="12.1" outlineLevel="0" r="42">
      <c r="A42" s="0" t="n">
        <v>904.256816252906</v>
      </c>
      <c r="B42" s="0" t="n">
        <v>143.91694213119</v>
      </c>
    </row>
    <row collapsed="false" customFormat="false" customHeight="false" hidden="false" ht="12.1" outlineLevel="0" r="43">
      <c r="A43" s="0" t="n">
        <v>904.434310052587</v>
      </c>
      <c r="B43" s="0" t="n">
        <v>143.945191146777</v>
      </c>
    </row>
    <row collapsed="false" customFormat="false" customHeight="false" hidden="false" ht="12.1" outlineLevel="0" r="44">
      <c r="A44" s="0" t="n">
        <v>904.434310052587</v>
      </c>
      <c r="B44" s="0" t="n">
        <v>143.945191146777</v>
      </c>
    </row>
    <row collapsed="false" customFormat="false" customHeight="false" hidden="false" ht="12.1" outlineLevel="0" r="45">
      <c r="A45" s="0" t="n">
        <v>1611.35655331387</v>
      </c>
      <c r="B45" s="0" t="n">
        <v>256.455360543421</v>
      </c>
    </row>
    <row collapsed="false" customFormat="false" customHeight="false" hidden="false" ht="12.1" outlineLevel="0" r="46">
      <c r="A46" s="0" t="n">
        <v>1611.35655331387</v>
      </c>
      <c r="B46" s="0" t="n">
        <v>256.455360543421</v>
      </c>
    </row>
    <row collapsed="false" customFormat="false" customHeight="false" hidden="false" ht="12.1" outlineLevel="0" r="47">
      <c r="A47" s="0" t="n">
        <v>1769.88072996233</v>
      </c>
      <c r="B47" s="0" t="n">
        <v>281.685266856597</v>
      </c>
    </row>
    <row collapsed="false" customFormat="false" customHeight="false" hidden="false" ht="12.1" outlineLevel="0" r="48">
      <c r="A48" s="0" t="n">
        <v>1769.88072996233</v>
      </c>
      <c r="B48" s="0" t="n">
        <v>281.685266856597</v>
      </c>
    </row>
    <row collapsed="false" customFormat="false" customHeight="false" hidden="false" ht="12.1" outlineLevel="0" r="49">
      <c r="A49" s="0" t="n">
        <v>1771.89406807066</v>
      </c>
      <c r="B49" s="0" t="n">
        <v>282.005699568652</v>
      </c>
    </row>
    <row collapsed="false" customFormat="false" customHeight="false" hidden="false" ht="12.1" outlineLevel="0" r="50">
      <c r="A50" s="0" t="n">
        <v>1771.89406807066</v>
      </c>
      <c r="B50" s="0" t="n">
        <v>282.005699568652</v>
      </c>
    </row>
    <row collapsed="false" customFormat="false" customHeight="false" hidden="false" ht="12.1" outlineLevel="0" r="51">
      <c r="A51" s="0" t="n">
        <v>2929.02179839504</v>
      </c>
      <c r="B51" s="0" t="n">
        <v>466.168297638484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3" activeCellId="0" pane="topLeft" sqref="G3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65" outlineLevel="0" r="1">
      <c r="A1" s="0" t="s">
        <v>0</v>
      </c>
      <c r="D1" s="0" t="s">
        <v>1</v>
      </c>
      <c r="G1" s="0" t="s">
        <v>2</v>
      </c>
      <c r="J1" s="0" t="s">
        <v>3</v>
      </c>
    </row>
    <row collapsed="false" customFormat="false" customHeight="false" hidden="false" ht="12.1" outlineLevel="0" r="2">
      <c r="A2" s="0" t="s">
        <v>4</v>
      </c>
      <c r="B2" s="0" t="s">
        <v>5</v>
      </c>
      <c r="D2" s="0" t="s">
        <v>4</v>
      </c>
      <c r="E2" s="0" t="s">
        <v>5</v>
      </c>
      <c r="G2" s="0" t="s">
        <v>4</v>
      </c>
      <c r="H2" s="0" t="s">
        <v>5</v>
      </c>
      <c r="J2" s="0" t="s">
        <v>4</v>
      </c>
      <c r="K2" s="0" t="s">
        <v>5</v>
      </c>
    </row>
    <row collapsed="false" customFormat="false" customHeight="false" hidden="false" ht="12.1" outlineLevel="0" r="3">
      <c r="A3" s="0" t="n">
        <f aca="false">A33</f>
        <v>54.9150277812952</v>
      </c>
      <c r="B3" s="0" t="n">
        <f aca="false">B33</f>
        <v>8.73999812142189</v>
      </c>
      <c r="C3" s="1"/>
      <c r="D3" s="5" t="n">
        <f aca="false">E20</f>
        <v>53.31805</v>
      </c>
      <c r="E3" s="5" t="n">
        <f aca="false">F20</f>
        <v>8.48583</v>
      </c>
      <c r="F3" s="1"/>
      <c r="G3" s="2" t="n">
        <f aca="false">ABS(D3-A3)/A3</f>
        <v>0.0290808881615308</v>
      </c>
      <c r="H3" s="2" t="n">
        <f aca="false">ABS(E3-B3)/B3</f>
        <v>0.0290810270083375</v>
      </c>
      <c r="J3" s="1" t="n">
        <f aca="false">G3*G3</f>
        <v>0.000845698056263461</v>
      </c>
      <c r="K3" s="1" t="n">
        <f aca="false">H3*H3</f>
        <v>0.000845706131859658</v>
      </c>
    </row>
    <row collapsed="false" customFormat="false" customHeight="false" hidden="false" ht="12.1" outlineLevel="0" r="4">
      <c r="A4" s="0" t="n">
        <f aca="false">A34</f>
        <v>54.9151286684218</v>
      </c>
      <c r="B4" s="0" t="n">
        <f aca="false">B34</f>
        <v>8.74001417810679</v>
      </c>
      <c r="C4" s="1"/>
      <c r="D4" s="5" t="n">
        <f aca="false">E21</f>
        <v>53.31805</v>
      </c>
      <c r="E4" s="5" t="n">
        <f aca="false">F21</f>
        <v>8.48583</v>
      </c>
      <c r="F4" s="1"/>
      <c r="G4" s="2" t="n">
        <f aca="false">ABS(D4-A4)/A4</f>
        <v>0.0290826718820051</v>
      </c>
      <c r="H4" s="2" t="n">
        <f aca="false">ABS(E4-B4)/B4</f>
        <v>0.0290828107285577</v>
      </c>
      <c r="J4" s="1" t="n">
        <f aca="false">G4*G4</f>
        <v>0.000845801803796368</v>
      </c>
      <c r="K4" s="1" t="n">
        <f aca="false">H4*H4</f>
        <v>0.000845809879873108</v>
      </c>
    </row>
    <row collapsed="false" customFormat="false" customHeight="false" hidden="false" ht="12.1" outlineLevel="0" r="5">
      <c r="A5" s="0" t="n">
        <f aca="false">A37</f>
        <v>326.805245593697</v>
      </c>
      <c r="B5" s="0" t="n">
        <f aca="false">B37</f>
        <v>52.0126702645978</v>
      </c>
      <c r="C5" s="1"/>
      <c r="D5" s="5" t="n">
        <f aca="false">E22</f>
        <v>324.4253</v>
      </c>
      <c r="E5" s="5" t="n">
        <f aca="false">F22</f>
        <v>51.63388</v>
      </c>
      <c r="F5" s="1"/>
      <c r="G5" s="2" t="n">
        <f aca="false">ABS(D5-A5)/A5</f>
        <v>0.00728245836254385</v>
      </c>
      <c r="H5" s="2" t="n">
        <f aca="false">ABS(E5-B5)/B5</f>
        <v>0.00728265368170543</v>
      </c>
      <c r="J5" s="1" t="n">
        <f aca="false">G5*G5</f>
        <v>5.30341998021849E-005</v>
      </c>
      <c r="K5" s="1" t="n">
        <f aca="false">H5*H5</f>
        <v>5.30370446476576E-005</v>
      </c>
    </row>
    <row collapsed="false" customFormat="false" customHeight="false" hidden="false" ht="12.1" outlineLevel="0" r="6">
      <c r="A6" s="0" t="n">
        <f aca="false">A38</f>
        <v>326.80530651477</v>
      </c>
      <c r="B6" s="0" t="n">
        <f aca="false">B38</f>
        <v>52.0126799604877</v>
      </c>
      <c r="C6" s="1"/>
      <c r="D6" s="5" t="n">
        <f aca="false">E23</f>
        <v>324.4253</v>
      </c>
      <c r="E6" s="5" t="n">
        <f aca="false">F23</f>
        <v>51.63388</v>
      </c>
      <c r="F6" s="1"/>
      <c r="G6" s="2" t="n">
        <f aca="false">ABS(D6-A6)/A6</f>
        <v>0.00728264341895696</v>
      </c>
      <c r="H6" s="2" t="n">
        <f aca="false">ABS(E6-B6)/B6</f>
        <v>0.00728283873808206</v>
      </c>
      <c r="J6" s="1" t="n">
        <f aca="false">G6*G6</f>
        <v>5.30368951676771E-005</v>
      </c>
      <c r="K6" s="1" t="n">
        <f aca="false">H6*H6</f>
        <v>5.30397400849087E-005</v>
      </c>
    </row>
    <row collapsed="false" customFormat="false" customHeight="false" hidden="false" ht="12.1" outlineLevel="0" r="7">
      <c r="A7" s="0" t="n">
        <f aca="false">A41</f>
        <v>907.463349410726</v>
      </c>
      <c r="B7" s="0" t="n">
        <f aca="false">B41</f>
        <v>144.427277733445</v>
      </c>
      <c r="C7" s="1"/>
      <c r="D7" s="5" t="n">
        <f aca="false">E24</f>
        <v>905.4409</v>
      </c>
      <c r="E7" s="5" t="n">
        <f aca="false">F24</f>
        <v>144.1054</v>
      </c>
      <c r="F7" s="1"/>
      <c r="G7" s="2" t="n">
        <f aca="false">ABS(D7-A7)/A7</f>
        <v>0.00222868440035538</v>
      </c>
      <c r="H7" s="2" t="n">
        <f aca="false">ABS(E7-B7)/B7</f>
        <v>0.00222864917553223</v>
      </c>
      <c r="J7" s="1" t="n">
        <f aca="false">G7*G7</f>
        <v>4.96703415638741E-006</v>
      </c>
      <c r="K7" s="1" t="n">
        <f aca="false">H7*H7</f>
        <v>4.96687714760049E-006</v>
      </c>
    </row>
    <row collapsed="false" customFormat="false" customHeight="false" hidden="false" ht="12.1" outlineLevel="0" r="8">
      <c r="A8" s="0" t="n">
        <f aca="false">A42</f>
        <v>907.463517666912</v>
      </c>
      <c r="B8" s="0" t="n">
        <f aca="false">B42</f>
        <v>144.427304512249</v>
      </c>
      <c r="C8" s="1"/>
      <c r="D8" s="5" t="n">
        <f aca="false">E25</f>
        <v>905.4409</v>
      </c>
      <c r="E8" s="5" t="n">
        <f aca="false">F25</f>
        <v>144.1054</v>
      </c>
      <c r="F8" s="1"/>
      <c r="G8" s="2" t="n">
        <f aca="false">ABS(D8-A8)/A8</f>
        <v>0.00222886940084613</v>
      </c>
      <c r="H8" s="2" t="n">
        <f aca="false">ABS(E8-B8)/B8</f>
        <v>0.00222883417603148</v>
      </c>
      <c r="J8" s="1" t="n">
        <f aca="false">G8*G8</f>
        <v>4.96785880602818E-006</v>
      </c>
      <c r="K8" s="1" t="n">
        <f aca="false">H8*H8</f>
        <v>4.96770178424592E-006</v>
      </c>
    </row>
    <row collapsed="false" customFormat="true" customHeight="false" hidden="false" ht="12.1" outlineLevel="0" r="9" s="3">
      <c r="A9" s="3" t="n">
        <f aca="false">A45</f>
        <v>1611.32359685487</v>
      </c>
      <c r="B9" s="3" t="n">
        <f aca="false">B45</f>
        <v>256.450115360065</v>
      </c>
      <c r="C9" s="6"/>
      <c r="D9" s="7" t="n">
        <f aca="false">E26</f>
        <v>1611.292</v>
      </c>
      <c r="E9" s="7" t="n">
        <f aca="false">F26</f>
        <v>256.4451</v>
      </c>
      <c r="F9" s="6"/>
      <c r="G9" s="8" t="n">
        <f aca="false">ABS(D9-A9)/A9</f>
        <v>1.96092547342476E-005</v>
      </c>
      <c r="H9" s="8" t="n">
        <f aca="false">ABS(E9-B9)/B9</f>
        <v>1.95568641407943E-005</v>
      </c>
      <c r="J9" s="6" t="n">
        <f aca="false">G9*G9</f>
        <v>3.8452287123261E-010</v>
      </c>
      <c r="K9" s="6" t="n">
        <f aca="false">H9*H9</f>
        <v>3.82470935021486E-010</v>
      </c>
    </row>
    <row collapsed="false" customFormat="false" customHeight="false" hidden="false" ht="12.1" outlineLevel="0" r="10">
      <c r="A10" s="0" t="n">
        <f aca="false">A47</f>
        <v>1774.86454382801</v>
      </c>
      <c r="B10" s="0" t="n">
        <f aca="false">B47</f>
        <v>282.478465468769</v>
      </c>
      <c r="C10" s="1"/>
      <c r="D10" s="5" t="n">
        <f aca="false">E27</f>
        <v>1772.669</v>
      </c>
      <c r="E10" s="5" t="n">
        <f aca="false">F27</f>
        <v>282.1291</v>
      </c>
      <c r="F10" s="1"/>
      <c r="G10" s="2" t="n">
        <f aca="false">ABS(D10-A10)/A10</f>
        <v>0.00123702050144886</v>
      </c>
      <c r="H10" s="2" t="n">
        <f aca="false">ABS(E10-B10)/B10</f>
        <v>0.00123678620311549</v>
      </c>
      <c r="J10" s="1" t="n">
        <f aca="false">G10*G10</f>
        <v>1.5302197210048E-006</v>
      </c>
      <c r="K10" s="1" t="n">
        <f aca="false">H10*H10</f>
        <v>1.52964011221682E-006</v>
      </c>
    </row>
    <row collapsed="false" customFormat="false" customHeight="false" hidden="false" ht="12.1" outlineLevel="0" r="11">
      <c r="A11" s="0" t="n">
        <f aca="false">A48</f>
        <v>1774.86475459695</v>
      </c>
      <c r="B11" s="0" t="n">
        <f aca="false">B48</f>
        <v>282.478499013689</v>
      </c>
      <c r="C11" s="1"/>
      <c r="D11" s="5" t="n">
        <f aca="false">E28</f>
        <v>1772.669</v>
      </c>
      <c r="E11" s="5" t="n">
        <f aca="false">F28</f>
        <v>282.1291</v>
      </c>
      <c r="F11" s="1"/>
      <c r="G11" s="2" t="n">
        <f aca="false">ABS(D11-A11)/A11</f>
        <v>0.00123713910666309</v>
      </c>
      <c r="H11" s="2" t="n">
        <f aca="false">ABS(E11-B11)/B11</f>
        <v>0.00123690480836224</v>
      </c>
      <c r="J11" s="1" t="n">
        <f aca="false">G11*G11</f>
        <v>1.53051316923516E-006</v>
      </c>
      <c r="K11" s="1" t="n">
        <f aca="false">H11*H11</f>
        <v>1.52993350494963E-006</v>
      </c>
    </row>
    <row collapsed="false" customFormat="false" customHeight="false" hidden="false" ht="12.1" outlineLevel="0" r="12">
      <c r="A12" s="0" t="n">
        <f aca="false">A51</f>
        <v>2931.77098837538</v>
      </c>
      <c r="B12" s="0" t="n">
        <f aca="false">B51</f>
        <v>466.605844813354</v>
      </c>
      <c r="C12" s="1"/>
      <c r="D12" s="5" t="n">
        <f aca="false">E29</f>
        <v>2929.027</v>
      </c>
      <c r="E12" s="5" t="n">
        <f aca="false">F29</f>
        <v>466.169</v>
      </c>
      <c r="F12" s="1"/>
      <c r="G12" s="2" t="n">
        <f aca="false">ABS(D12-A12)/A12</f>
        <v>0.000935949085470886</v>
      </c>
      <c r="H12" s="2" t="n">
        <f aca="false">ABS(E12-B12)/B12</f>
        <v>0.000936218048294606</v>
      </c>
      <c r="J12" s="1" t="n">
        <f aca="false">G12*G12</f>
        <v>8.76000690593788E-007</v>
      </c>
      <c r="K12" s="1" t="n">
        <f aca="false">H12*H12</f>
        <v>8.76504233952561E-007</v>
      </c>
    </row>
    <row collapsed="false" customFormat="false" customHeight="false" hidden="false" ht="12.1" outlineLevel="0" r="13">
      <c r="A13" s="1"/>
    </row>
    <row collapsed="false" customFormat="false" customHeight="false" hidden="false" ht="12.1" outlineLevel="0" r="14">
      <c r="A14" s="1"/>
      <c r="I14" s="0" t="s">
        <v>6</v>
      </c>
      <c r="J14" s="1" t="n">
        <f aca="false">SUM(J3:J12)</f>
        <v>0.00181144296609581</v>
      </c>
      <c r="K14" s="1" t="n">
        <f aca="false">SUM(K3:K12)</f>
        <v>0.00181146383571923</v>
      </c>
    </row>
    <row collapsed="false" customFormat="false" customHeight="false" hidden="false" ht="12.65" outlineLevel="0" r="19">
      <c r="B19" s="0" t="s">
        <v>8</v>
      </c>
      <c r="C19" s="0" t="s">
        <v>9</v>
      </c>
      <c r="D19" s="0" t="s">
        <v>10</v>
      </c>
      <c r="E19" s="0" t="s">
        <v>11</v>
      </c>
      <c r="F19" s="0" t="s">
        <v>12</v>
      </c>
      <c r="G19" s="0" t="s">
        <v>13</v>
      </c>
      <c r="H19" s="0" t="s">
        <v>14</v>
      </c>
    </row>
    <row collapsed="false" customFormat="false" customHeight="false" hidden="false" ht="12.1" outlineLevel="0" r="20">
      <c r="B20" s="0" t="n">
        <v>1</v>
      </c>
      <c r="C20" s="0" t="n">
        <v>1</v>
      </c>
      <c r="D20" s="5" t="n">
        <v>2842.814</v>
      </c>
      <c r="E20" s="5" t="n">
        <v>53.31805</v>
      </c>
      <c r="F20" s="5" t="n">
        <v>8.48583</v>
      </c>
      <c r="G20" s="5" t="n">
        <v>1</v>
      </c>
      <c r="H20" s="5" t="n">
        <v>2842.814</v>
      </c>
    </row>
    <row collapsed="false" customFormat="false" customHeight="false" hidden="false" ht="12.1" outlineLevel="0" r="21">
      <c r="B21" s="0" t="n">
        <v>2</v>
      </c>
      <c r="C21" s="0" t="n">
        <v>2</v>
      </c>
      <c r="D21" s="5" t="n">
        <v>2842.814</v>
      </c>
      <c r="E21" s="5" t="n">
        <v>53.31805</v>
      </c>
      <c r="F21" s="5" t="n">
        <v>8.48583</v>
      </c>
      <c r="G21" s="5" t="n">
        <v>1</v>
      </c>
      <c r="H21" s="5" t="n">
        <v>2842.814</v>
      </c>
    </row>
    <row collapsed="false" customFormat="false" customHeight="false" hidden="false" ht="12.1" outlineLevel="0" r="22">
      <c r="B22" s="0" t="n">
        <v>3</v>
      </c>
      <c r="C22" s="0" t="n">
        <v>3</v>
      </c>
      <c r="D22" s="5" t="n">
        <v>105251.8</v>
      </c>
      <c r="E22" s="5" t="n">
        <v>324.4253</v>
      </c>
      <c r="F22" s="5" t="n">
        <v>51.63388</v>
      </c>
      <c r="G22" s="5" t="n">
        <v>1</v>
      </c>
      <c r="H22" s="5" t="n">
        <v>105251.8</v>
      </c>
    </row>
    <row collapsed="false" customFormat="false" customHeight="false" hidden="false" ht="12.1" outlineLevel="0" r="23">
      <c r="B23" s="0" t="n">
        <v>4</v>
      </c>
      <c r="C23" s="0" t="n">
        <v>4</v>
      </c>
      <c r="D23" s="5" t="n">
        <v>105251.8</v>
      </c>
      <c r="E23" s="5" t="n">
        <v>324.4253</v>
      </c>
      <c r="F23" s="5" t="n">
        <v>51.63388</v>
      </c>
      <c r="G23" s="5" t="n">
        <v>1</v>
      </c>
      <c r="H23" s="5" t="n">
        <v>105251.8</v>
      </c>
    </row>
    <row collapsed="false" customFormat="false" customHeight="false" hidden="false" ht="12.1" outlineLevel="0" r="24">
      <c r="B24" s="0" t="n">
        <v>5</v>
      </c>
      <c r="C24" s="0" t="n">
        <v>5</v>
      </c>
      <c r="D24" s="5" t="n">
        <v>819823.2</v>
      </c>
      <c r="E24" s="5" t="n">
        <v>905.4409</v>
      </c>
      <c r="F24" s="5" t="n">
        <v>144.1054</v>
      </c>
      <c r="G24" s="5" t="n">
        <v>1</v>
      </c>
      <c r="H24" s="5" t="n">
        <v>819823.2</v>
      </c>
    </row>
    <row collapsed="false" customFormat="false" customHeight="false" hidden="false" ht="12.1" outlineLevel="0" r="25">
      <c r="B25" s="0" t="n">
        <v>6</v>
      </c>
      <c r="C25" s="0" t="n">
        <v>6</v>
      </c>
      <c r="D25" s="5" t="n">
        <v>819823.2</v>
      </c>
      <c r="E25" s="5" t="n">
        <v>905.4409</v>
      </c>
      <c r="F25" s="5" t="n">
        <v>144.1054</v>
      </c>
      <c r="G25" s="5" t="n">
        <v>1</v>
      </c>
      <c r="H25" s="5" t="n">
        <v>819823.2</v>
      </c>
    </row>
    <row collapsed="false" customFormat="false" customHeight="false" hidden="false" ht="12.1" outlineLevel="0" r="26">
      <c r="B26" s="0" t="n">
        <v>7</v>
      </c>
      <c r="C26" s="0" t="n">
        <v>7</v>
      </c>
      <c r="D26" s="5" t="n">
        <v>2596262</v>
      </c>
      <c r="E26" s="5" t="n">
        <v>1611.292</v>
      </c>
      <c r="F26" s="5" t="n">
        <v>256.4451</v>
      </c>
      <c r="G26" s="5" t="n">
        <v>1</v>
      </c>
      <c r="H26" s="5" t="n">
        <v>2596262</v>
      </c>
    </row>
    <row collapsed="false" customFormat="false" customHeight="false" hidden="false" ht="12.1" outlineLevel="0" r="27">
      <c r="B27" s="0" t="n">
        <v>8</v>
      </c>
      <c r="C27" s="0" t="n">
        <v>8</v>
      </c>
      <c r="D27" s="5" t="n">
        <v>3142357</v>
      </c>
      <c r="E27" s="5" t="n">
        <v>1772.669</v>
      </c>
      <c r="F27" s="5" t="n">
        <v>282.1291</v>
      </c>
      <c r="G27" s="5" t="n">
        <v>1</v>
      </c>
      <c r="H27" s="5" t="n">
        <v>3142357</v>
      </c>
    </row>
    <row collapsed="false" customFormat="false" customHeight="false" hidden="false" ht="12.1" outlineLevel="0" r="28">
      <c r="B28" s="0" t="n">
        <v>9</v>
      </c>
      <c r="C28" s="0" t="n">
        <v>9</v>
      </c>
      <c r="D28" s="5" t="n">
        <v>3142357</v>
      </c>
      <c r="E28" s="5" t="n">
        <v>1772.669</v>
      </c>
      <c r="F28" s="5" t="n">
        <v>282.1291</v>
      </c>
      <c r="G28" s="5" t="n">
        <v>1</v>
      </c>
      <c r="H28" s="5" t="n">
        <v>3142357</v>
      </c>
    </row>
    <row collapsed="false" customFormat="false" customHeight="false" hidden="false" ht="12.1" outlineLevel="0" r="29">
      <c r="B29" s="0" t="n">
        <v>10</v>
      </c>
      <c r="C29" s="0" t="n">
        <v>10</v>
      </c>
      <c r="D29" s="5" t="n">
        <v>8579197</v>
      </c>
      <c r="E29" s="5" t="n">
        <v>2929.027</v>
      </c>
      <c r="F29" s="5" t="n">
        <v>466.169</v>
      </c>
      <c r="G29" s="5" t="n">
        <v>1</v>
      </c>
      <c r="H29" s="5" t="n">
        <v>8579197</v>
      </c>
    </row>
    <row collapsed="false" customFormat="false" customHeight="false" hidden="false" ht="12.1" outlineLevel="0" r="32">
      <c r="A32" s="0" t="s">
        <v>4</v>
      </c>
      <c r="B32" s="0" t="s">
        <v>5</v>
      </c>
    </row>
    <row collapsed="false" customFormat="false" customHeight="false" hidden="false" ht="12.1" outlineLevel="0" r="33">
      <c r="A33" s="0" t="n">
        <v>54.9150277812952</v>
      </c>
      <c r="B33" s="0" t="n">
        <v>8.73999812142189</v>
      </c>
    </row>
    <row collapsed="false" customFormat="false" customHeight="false" hidden="false" ht="12.1" outlineLevel="0" r="34">
      <c r="A34" s="0" t="n">
        <v>54.9151286684218</v>
      </c>
      <c r="B34" s="0" t="n">
        <v>8.74001417810679</v>
      </c>
    </row>
    <row collapsed="false" customFormat="false" customHeight="false" hidden="false" ht="12.1" outlineLevel="0" r="35">
      <c r="A35" s="0" t="n">
        <v>54.915942017588</v>
      </c>
      <c r="B35" s="0" t="n">
        <v>8.74014362664705</v>
      </c>
    </row>
    <row collapsed="false" customFormat="false" customHeight="false" hidden="false" ht="12.1" outlineLevel="0" r="36">
      <c r="A36" s="0" t="n">
        <v>54.9161938047937</v>
      </c>
      <c r="B36" s="0" t="n">
        <v>8.74018369982543</v>
      </c>
    </row>
    <row collapsed="false" customFormat="false" customHeight="false" hidden="false" ht="12.1" outlineLevel="0" r="37">
      <c r="A37" s="0" t="n">
        <v>326.805245593697</v>
      </c>
      <c r="B37" s="0" t="n">
        <v>52.0126702645978</v>
      </c>
    </row>
    <row collapsed="false" customFormat="false" customHeight="false" hidden="false" ht="12.1" outlineLevel="0" r="38">
      <c r="A38" s="0" t="n">
        <v>326.80530651477</v>
      </c>
      <c r="B38" s="0" t="n">
        <v>52.0126799604877</v>
      </c>
    </row>
    <row collapsed="false" customFormat="false" customHeight="false" hidden="false" ht="12.1" outlineLevel="0" r="39">
      <c r="A39" s="0" t="n">
        <v>326.80716978002</v>
      </c>
      <c r="B39" s="0" t="n">
        <v>52.0129765083625</v>
      </c>
    </row>
    <row collapsed="false" customFormat="false" customHeight="false" hidden="false" ht="12.1" outlineLevel="0" r="40">
      <c r="A40" s="0" t="n">
        <v>326.807221824767</v>
      </c>
      <c r="B40" s="0" t="n">
        <v>52.0129847915412</v>
      </c>
    </row>
    <row collapsed="false" customFormat="false" customHeight="false" hidden="false" ht="12.1" outlineLevel="0" r="41">
      <c r="A41" s="0" t="n">
        <v>907.463349410726</v>
      </c>
      <c r="B41" s="0" t="n">
        <v>144.427277733445</v>
      </c>
    </row>
    <row collapsed="false" customFormat="false" customHeight="false" hidden="false" ht="12.1" outlineLevel="0" r="42">
      <c r="A42" s="0" t="n">
        <v>907.463517666912</v>
      </c>
      <c r="B42" s="0" t="n">
        <v>144.427304512249</v>
      </c>
    </row>
    <row collapsed="false" customFormat="false" customHeight="false" hidden="false" ht="12.1" outlineLevel="0" r="43">
      <c r="A43" s="0" t="n">
        <v>907.470195216227</v>
      </c>
      <c r="B43" s="0" t="n">
        <v>144.42836727723</v>
      </c>
    </row>
    <row collapsed="false" customFormat="false" customHeight="false" hidden="false" ht="12.1" outlineLevel="0" r="44">
      <c r="A44" s="0" t="n">
        <v>907.470345481774</v>
      </c>
      <c r="B44" s="0" t="n">
        <v>144.428391192734</v>
      </c>
    </row>
    <row collapsed="false" customFormat="false" customHeight="false" hidden="false" ht="12.1" outlineLevel="0" r="45">
      <c r="A45" s="0" t="n">
        <v>1611.32359685487</v>
      </c>
      <c r="B45" s="0" t="n">
        <v>256.450115360065</v>
      </c>
    </row>
    <row collapsed="false" customFormat="false" customHeight="false" hidden="false" ht="12.1" outlineLevel="0" r="46">
      <c r="A46" s="0" t="n">
        <v>1611.32359826233</v>
      </c>
      <c r="B46" s="0" t="n">
        <v>256.450115584069</v>
      </c>
    </row>
    <row collapsed="false" customFormat="false" customHeight="false" hidden="false" ht="12.1" outlineLevel="0" r="47">
      <c r="A47" s="0" t="n">
        <v>1774.86454382801</v>
      </c>
      <c r="B47" s="0" t="n">
        <v>282.478465468769</v>
      </c>
    </row>
    <row collapsed="false" customFormat="false" customHeight="false" hidden="false" ht="12.1" outlineLevel="0" r="48">
      <c r="A48" s="0" t="n">
        <v>1774.86475459695</v>
      </c>
      <c r="B48" s="0" t="n">
        <v>282.478499013689</v>
      </c>
    </row>
    <row collapsed="false" customFormat="false" customHeight="false" hidden="false" ht="12.1" outlineLevel="0" r="49">
      <c r="A49" s="0" t="n">
        <v>1774.88492688517</v>
      </c>
      <c r="B49" s="0" t="n">
        <v>282.481709533072</v>
      </c>
    </row>
    <row collapsed="false" customFormat="false" customHeight="false" hidden="false" ht="12.1" outlineLevel="0" r="50">
      <c r="A50" s="0" t="n">
        <v>1774.88507764245</v>
      </c>
      <c r="B50" s="0" t="n">
        <v>282.481733526838</v>
      </c>
    </row>
    <row collapsed="false" customFormat="false" customHeight="false" hidden="false" ht="12.1" outlineLevel="0" r="51">
      <c r="A51" s="0" t="n">
        <v>2931.77098837538</v>
      </c>
      <c r="B51" s="0" t="n">
        <v>466.605844813354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9" activeCellId="0" pane="topLeft" sqref="A9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65" outlineLevel="0" r="1">
      <c r="A1" s="0" t="s">
        <v>0</v>
      </c>
      <c r="D1" s="0" t="s">
        <v>1</v>
      </c>
      <c r="G1" s="0" t="s">
        <v>2</v>
      </c>
      <c r="J1" s="0" t="s">
        <v>3</v>
      </c>
    </row>
    <row collapsed="false" customFormat="false" customHeight="false" hidden="false" ht="12.1" outlineLevel="0" r="2">
      <c r="A2" s="0" t="s">
        <v>4</v>
      </c>
      <c r="B2" s="0" t="s">
        <v>5</v>
      </c>
      <c r="D2" s="0" t="s">
        <v>4</v>
      </c>
      <c r="E2" s="0" t="s">
        <v>5</v>
      </c>
      <c r="G2" s="0" t="s">
        <v>4</v>
      </c>
      <c r="H2" s="0" t="s">
        <v>5</v>
      </c>
      <c r="J2" s="0" t="s">
        <v>4</v>
      </c>
      <c r="K2" s="0" t="s">
        <v>5</v>
      </c>
    </row>
    <row collapsed="false" customFormat="false" customHeight="false" hidden="false" ht="12.1" outlineLevel="0" r="3">
      <c r="A3" s="0" t="n">
        <f aca="false">A33</f>
        <v>69.3665337905407</v>
      </c>
      <c r="B3" s="0" t="n">
        <f aca="false">B33</f>
        <v>11.0400267379155</v>
      </c>
      <c r="C3" s="1"/>
      <c r="D3" s="5" t="n">
        <f aca="false">E20</f>
        <v>61.8671</v>
      </c>
      <c r="E3" s="5" t="n">
        <f aca="false">F20</f>
        <v>9.846455</v>
      </c>
      <c r="F3" s="1"/>
      <c r="G3" s="2" t="n">
        <f aca="false">ABS(D3-A3)/A3</f>
        <v>0.108113140166208</v>
      </c>
      <c r="H3" s="2" t="n">
        <f aca="false">ABS(E3-B3)/B3</f>
        <v>0.108113120217031</v>
      </c>
      <c r="J3" s="1" t="n">
        <f aca="false">G3*G3</f>
        <v>0.011688451076598</v>
      </c>
      <c r="K3" s="1" t="n">
        <f aca="false">H3*H3</f>
        <v>0.0116884467630623</v>
      </c>
    </row>
    <row collapsed="false" customFormat="false" customHeight="false" hidden="false" ht="12.1" outlineLevel="0" r="4">
      <c r="A4" s="0" t="n">
        <f aca="false">A34</f>
        <v>69.3668952088555</v>
      </c>
      <c r="B4" s="0" t="n">
        <f aca="false">B34</f>
        <v>11.0400842594269</v>
      </c>
      <c r="C4" s="1"/>
      <c r="D4" s="5" t="n">
        <f aca="false">E21</f>
        <v>61.8671</v>
      </c>
      <c r="E4" s="5" t="n">
        <f aca="false">F21</f>
        <v>9.846455</v>
      </c>
      <c r="F4" s="1"/>
      <c r="G4" s="2" t="n">
        <f aca="false">ABS(D4-A4)/A4</f>
        <v>0.108117787112635</v>
      </c>
      <c r="H4" s="2" t="n">
        <f aca="false">ABS(E4-B4)/B4</f>
        <v>0.108117767163569</v>
      </c>
      <c r="J4" s="1" t="n">
        <f aca="false">G4*G4</f>
        <v>0.0116894558901331</v>
      </c>
      <c r="K4" s="1" t="n">
        <f aca="false">H4*H4</f>
        <v>0.0116894515764357</v>
      </c>
    </row>
    <row collapsed="false" customFormat="false" customHeight="false" hidden="false" ht="12.1" outlineLevel="0" r="5">
      <c r="A5" s="0" t="n">
        <f aca="false">A37</f>
        <v>346.49894764444</v>
      </c>
      <c r="B5" s="0" t="n">
        <f aca="false">B37</f>
        <v>55.1470202937525</v>
      </c>
      <c r="C5" s="1"/>
      <c r="D5" s="5" t="n">
        <f aca="false">E22</f>
        <v>332.6024</v>
      </c>
      <c r="E5" s="5" t="n">
        <f aca="false">F22</f>
        <v>52.93532</v>
      </c>
      <c r="F5" s="1"/>
      <c r="G5" s="2" t="n">
        <f aca="false">ABS(D5-A5)/A5</f>
        <v>0.0401055984120909</v>
      </c>
      <c r="H5" s="2" t="n">
        <f aca="false">ABS(E5-B5)/B5</f>
        <v>0.0401055266807055</v>
      </c>
      <c r="J5" s="1" t="n">
        <f aca="false">G5*G5</f>
        <v>0.00160845902399191</v>
      </c>
      <c r="K5" s="1" t="n">
        <f aca="false">H5*H5</f>
        <v>0.00160845327033678</v>
      </c>
    </row>
    <row collapsed="false" customFormat="false" customHeight="false" hidden="false" ht="12.1" outlineLevel="0" r="6">
      <c r="A6" s="0" t="n">
        <f aca="false">A38</f>
        <v>346.498964360544</v>
      </c>
      <c r="B6" s="0" t="n">
        <f aca="false">B38</f>
        <v>55.147022954203</v>
      </c>
      <c r="C6" s="1"/>
      <c r="D6" s="5" t="n">
        <f aca="false">E23</f>
        <v>332.6024</v>
      </c>
      <c r="E6" s="5" t="n">
        <f aca="false">F23</f>
        <v>52.93532</v>
      </c>
      <c r="F6" s="1"/>
      <c r="G6" s="2" t="n">
        <f aca="false">ABS(D6-A6)/A6</f>
        <v>0.0401056447201503</v>
      </c>
      <c r="H6" s="2" t="n">
        <f aca="false">ABS(E6-B6)/B6</f>
        <v>0.0401055729887671</v>
      </c>
      <c r="J6" s="1" t="n">
        <f aca="false">G6*G6</f>
        <v>0.00160846273841892</v>
      </c>
      <c r="K6" s="1" t="n">
        <f aca="false">H6*H6</f>
        <v>0.00160845698475733</v>
      </c>
    </row>
    <row collapsed="false" customFormat="false" customHeight="false" hidden="false" ht="12.1" outlineLevel="0" r="7">
      <c r="A7" s="0" t="n">
        <f aca="false">A41</f>
        <v>924.829596506476</v>
      </c>
      <c r="B7" s="0" t="n">
        <f aca="false">B41</f>
        <v>147.191201801689</v>
      </c>
      <c r="C7" s="1"/>
      <c r="D7" s="5" t="n">
        <f aca="false">E24</f>
        <v>913.5751</v>
      </c>
      <c r="E7" s="5" t="n">
        <f aca="false">F24</f>
        <v>145.4</v>
      </c>
      <c r="F7" s="1"/>
      <c r="G7" s="2" t="n">
        <f aca="false">ABS(D7-A7)/A7</f>
        <v>0.0121692650721707</v>
      </c>
      <c r="H7" s="2" t="n">
        <f aca="false">ABS(E7-B7)/B7</f>
        <v>0.012169217859246</v>
      </c>
      <c r="J7" s="1" t="n">
        <f aca="false">G7*G7</f>
        <v>0.000148091012396755</v>
      </c>
      <c r="K7" s="1" t="n">
        <f aca="false">H7*H7</f>
        <v>0.000148089863305792</v>
      </c>
    </row>
    <row collapsed="false" customFormat="false" customHeight="false" hidden="false" ht="12.1" outlineLevel="0" r="8">
      <c r="A8" s="0" t="n">
        <f aca="false">A42</f>
        <v>924.829721125326</v>
      </c>
      <c r="B8" s="0" t="n">
        <f aca="false">B42</f>
        <v>147.191221635395</v>
      </c>
      <c r="C8" s="1"/>
      <c r="D8" s="5" t="n">
        <f aca="false">E25</f>
        <v>913.5751</v>
      </c>
      <c r="E8" s="5" t="n">
        <f aca="false">F25</f>
        <v>145.4</v>
      </c>
      <c r="F8" s="1"/>
      <c r="G8" s="2" t="n">
        <f aca="false">ABS(D8-A8)/A8</f>
        <v>0.0121693981802742</v>
      </c>
      <c r="H8" s="2" t="n">
        <f aca="false">ABS(E8-B8)/B8</f>
        <v>0.012169350967356</v>
      </c>
      <c r="J8" s="1" t="n">
        <f aca="false">G8*G8</f>
        <v>0.000148094252070061</v>
      </c>
      <c r="K8" s="1" t="n">
        <f aca="false">H8*H8</f>
        <v>0.000148093102966688</v>
      </c>
    </row>
    <row collapsed="false" customFormat="true" customHeight="false" hidden="false" ht="12.1" outlineLevel="0" r="9" s="3">
      <c r="A9" s="3" t="n">
        <f aca="false">A45</f>
        <v>1611.32252547948</v>
      </c>
      <c r="B9" s="3" t="n">
        <f aca="false">B45</f>
        <v>256.449944845375</v>
      </c>
      <c r="C9" s="6"/>
      <c r="D9" s="7" t="n">
        <f aca="false">E26</f>
        <v>1611.292</v>
      </c>
      <c r="E9" s="7" t="n">
        <f aca="false">F26</f>
        <v>256.4451</v>
      </c>
      <c r="F9" s="6"/>
      <c r="G9" s="8" t="n">
        <f aca="false">ABS(D9-A9)/A9</f>
        <v>1.8944363401712E-005</v>
      </c>
      <c r="H9" s="8" t="n">
        <f aca="false">ABS(E9-B9)/B9</f>
        <v>1.88919727703463E-005</v>
      </c>
      <c r="J9" s="6" t="n">
        <f aca="false">G9*G9</f>
        <v>3.58888904696124E-010</v>
      </c>
      <c r="K9" s="6" t="n">
        <f aca="false">H9*H9</f>
        <v>3.56906635155508E-010</v>
      </c>
    </row>
    <row collapsed="false" customFormat="false" customHeight="false" hidden="false" ht="12.1" outlineLevel="0" r="10">
      <c r="A10" s="0" t="n">
        <f aca="false">A47</f>
        <v>1791.32442640661</v>
      </c>
      <c r="B10" s="0" t="n">
        <f aca="false">B47</f>
        <v>285.098137143866</v>
      </c>
      <c r="C10" s="1"/>
      <c r="D10" s="5" t="n">
        <f aca="false">E27</f>
        <v>1781.075</v>
      </c>
      <c r="E10" s="5" t="n">
        <f aca="false">F27</f>
        <v>283.4669</v>
      </c>
      <c r="F10" s="1"/>
      <c r="G10" s="2" t="n">
        <f aca="false">ABS(D10-A10)/A10</f>
        <v>0.00572170303464808</v>
      </c>
      <c r="H10" s="2" t="n">
        <f aca="false">ABS(E10-B10)/B10</f>
        <v>0.00572166889692029</v>
      </c>
      <c r="J10" s="1" t="n">
        <f aca="false">G10*G10</f>
        <v>3.2737885616701E-005</v>
      </c>
      <c r="K10" s="1" t="n">
        <f aca="false">H10*H10</f>
        <v>3.27374949659851E-005</v>
      </c>
    </row>
    <row collapsed="false" customFormat="false" customHeight="false" hidden="false" ht="12.1" outlineLevel="0" r="11">
      <c r="A11" s="0" t="n">
        <f aca="false">A48</f>
        <v>1791.32445168143</v>
      </c>
      <c r="B11" s="0" t="n">
        <f aca="false">B48</f>
        <v>285.098141166479</v>
      </c>
      <c r="C11" s="1"/>
      <c r="D11" s="5" t="n">
        <f aca="false">E28</f>
        <v>1781.075</v>
      </c>
      <c r="E11" s="5" t="n">
        <f aca="false">F28</f>
        <v>283.4669</v>
      </c>
      <c r="F11" s="1"/>
      <c r="G11" s="2" t="n">
        <f aca="false">ABS(D11-A11)/A11</f>
        <v>0.00572171706348857</v>
      </c>
      <c r="H11" s="2" t="n">
        <f aca="false">ABS(E11-B11)/B11</f>
        <v>0.00572168292576301</v>
      </c>
      <c r="J11" s="1" t="n">
        <f aca="false">G11*G11</f>
        <v>3.27380461546163E-005</v>
      </c>
      <c r="K11" s="1" t="n">
        <f aca="false">H11*H11</f>
        <v>3.27376555029679E-005</v>
      </c>
    </row>
    <row collapsed="false" customFormat="false" customHeight="false" hidden="false" ht="12.1" outlineLevel="0" r="12">
      <c r="A12" s="0" t="n">
        <f aca="false">A51</f>
        <v>2947.74473637956</v>
      </c>
      <c r="B12" s="0" t="n">
        <f aca="false">B51</f>
        <v>469.148145767923</v>
      </c>
      <c r="C12" s="1"/>
      <c r="D12" s="5" t="n">
        <f aca="false">E29</f>
        <v>2937.613</v>
      </c>
      <c r="E12" s="5" t="n">
        <f aca="false">F29</f>
        <v>467.5356</v>
      </c>
      <c r="F12" s="1"/>
      <c r="G12" s="2" t="n">
        <f aca="false">ABS(D12-A12)/A12</f>
        <v>0.003437114569155</v>
      </c>
      <c r="H12" s="2" t="n">
        <f aca="false">ABS(E12-B12)/B12</f>
        <v>0.00343717817595444</v>
      </c>
      <c r="J12" s="1" t="n">
        <f aca="false">G12*G12</f>
        <v>1.18137565614976E-005</v>
      </c>
      <c r="K12" s="1" t="n">
        <f aca="false">H12*H12</f>
        <v>1.18141938132575E-005</v>
      </c>
    </row>
    <row collapsed="false" customFormat="false" customHeight="false" hidden="false" ht="12.1" outlineLevel="0" r="13">
      <c r="A13" s="1"/>
    </row>
    <row collapsed="false" customFormat="false" customHeight="false" hidden="false" ht="12.1" outlineLevel="0" r="14">
      <c r="A14" s="1"/>
      <c r="I14" s="0" t="s">
        <v>6</v>
      </c>
      <c r="J14" s="1" t="n">
        <f aca="false">SUM(J3:J12)</f>
        <v>0.0269683040408305</v>
      </c>
      <c r="K14" s="1" t="n">
        <f aca="false">SUM(K3:K12)</f>
        <v>0.0269682812620534</v>
      </c>
    </row>
    <row collapsed="false" customFormat="false" customHeight="false" hidden="false" ht="12.65" outlineLevel="0" r="19">
      <c r="B19" s="0" t="s">
        <v>8</v>
      </c>
      <c r="C19" s="0" t="s">
        <v>9</v>
      </c>
      <c r="D19" s="0" t="s">
        <v>10</v>
      </c>
      <c r="E19" s="0" t="s">
        <v>11</v>
      </c>
      <c r="F19" s="0" t="s">
        <v>12</v>
      </c>
      <c r="G19" s="0" t="s">
        <v>13</v>
      </c>
      <c r="H19" s="0" t="s">
        <v>14</v>
      </c>
    </row>
    <row collapsed="false" customFormat="false" customHeight="false" hidden="false" ht="12.1" outlineLevel="0" r="20">
      <c r="B20" s="0" t="n">
        <v>1</v>
      </c>
      <c r="C20" s="0" t="n">
        <v>1</v>
      </c>
      <c r="D20" s="5" t="n">
        <v>3827.538</v>
      </c>
      <c r="E20" s="5" t="n">
        <v>61.8671</v>
      </c>
      <c r="F20" s="5" t="n">
        <v>9.846455</v>
      </c>
      <c r="G20" s="5" t="n">
        <v>1</v>
      </c>
      <c r="H20" s="5" t="n">
        <v>3827.538</v>
      </c>
    </row>
    <row collapsed="false" customFormat="false" customHeight="false" hidden="false" ht="12.1" outlineLevel="0" r="21">
      <c r="B21" s="0" t="n">
        <v>2</v>
      </c>
      <c r="C21" s="0" t="n">
        <v>2</v>
      </c>
      <c r="D21" s="5" t="n">
        <v>3827.538</v>
      </c>
      <c r="E21" s="5" t="n">
        <v>61.8671</v>
      </c>
      <c r="F21" s="5" t="n">
        <v>9.846455</v>
      </c>
      <c r="G21" s="5" t="n">
        <v>1</v>
      </c>
      <c r="H21" s="5" t="n">
        <v>3827.538</v>
      </c>
    </row>
    <row collapsed="false" customFormat="false" customHeight="false" hidden="false" ht="12.1" outlineLevel="0" r="22">
      <c r="B22" s="0" t="n">
        <v>3</v>
      </c>
      <c r="C22" s="0" t="n">
        <v>3</v>
      </c>
      <c r="D22" s="5" t="n">
        <v>110624.4</v>
      </c>
      <c r="E22" s="5" t="n">
        <v>332.6024</v>
      </c>
      <c r="F22" s="5" t="n">
        <v>52.93532</v>
      </c>
      <c r="G22" s="5" t="n">
        <v>1</v>
      </c>
      <c r="H22" s="5" t="n">
        <v>110624.4</v>
      </c>
    </row>
    <row collapsed="false" customFormat="false" customHeight="false" hidden="false" ht="12.1" outlineLevel="0" r="23">
      <c r="B23" s="0" t="n">
        <v>4</v>
      </c>
      <c r="C23" s="0" t="n">
        <v>4</v>
      </c>
      <c r="D23" s="5" t="n">
        <v>110624.4</v>
      </c>
      <c r="E23" s="5" t="n">
        <v>332.6024</v>
      </c>
      <c r="F23" s="5" t="n">
        <v>52.93532</v>
      </c>
      <c r="G23" s="5" t="n">
        <v>1</v>
      </c>
      <c r="H23" s="5" t="n">
        <v>110624.4</v>
      </c>
    </row>
    <row collapsed="false" customFormat="false" customHeight="false" hidden="false" ht="12.1" outlineLevel="0" r="24">
      <c r="B24" s="0" t="n">
        <v>5</v>
      </c>
      <c r="C24" s="0" t="n">
        <v>5</v>
      </c>
      <c r="D24" s="5" t="n">
        <v>834619.4</v>
      </c>
      <c r="E24" s="5" t="n">
        <v>913.5751</v>
      </c>
      <c r="F24" s="5" t="n">
        <v>145.4</v>
      </c>
      <c r="G24" s="5" t="n">
        <v>1</v>
      </c>
      <c r="H24" s="5" t="n">
        <v>834619.4</v>
      </c>
    </row>
    <row collapsed="false" customFormat="false" customHeight="false" hidden="false" ht="12.1" outlineLevel="0" r="25">
      <c r="B25" s="0" t="n">
        <v>6</v>
      </c>
      <c r="C25" s="0" t="n">
        <v>6</v>
      </c>
      <c r="D25" s="5" t="n">
        <v>834619.4</v>
      </c>
      <c r="E25" s="5" t="n">
        <v>913.5751</v>
      </c>
      <c r="F25" s="5" t="n">
        <v>145.4</v>
      </c>
      <c r="G25" s="5" t="n">
        <v>1</v>
      </c>
      <c r="H25" s="5" t="n">
        <v>834619.4</v>
      </c>
    </row>
    <row collapsed="false" customFormat="false" customHeight="false" hidden="false" ht="12.1" outlineLevel="0" r="26">
      <c r="B26" s="0" t="n">
        <v>7</v>
      </c>
      <c r="C26" s="0" t="n">
        <v>7</v>
      </c>
      <c r="D26" s="5" t="n">
        <v>2596262</v>
      </c>
      <c r="E26" s="5" t="n">
        <v>1611.292</v>
      </c>
      <c r="F26" s="5" t="n">
        <v>256.4451</v>
      </c>
      <c r="G26" s="5" t="n">
        <v>1</v>
      </c>
      <c r="H26" s="5" t="n">
        <v>2596262</v>
      </c>
    </row>
    <row collapsed="false" customFormat="false" customHeight="false" hidden="false" ht="12.1" outlineLevel="0" r="27">
      <c r="B27" s="0" t="n">
        <v>8</v>
      </c>
      <c r="C27" s="0" t="n">
        <v>8</v>
      </c>
      <c r="D27" s="5" t="n">
        <v>3172228</v>
      </c>
      <c r="E27" s="5" t="n">
        <v>1781.075</v>
      </c>
      <c r="F27" s="5" t="n">
        <v>283.4669</v>
      </c>
      <c r="G27" s="5" t="n">
        <v>1</v>
      </c>
      <c r="H27" s="5" t="n">
        <v>3172228</v>
      </c>
    </row>
    <row collapsed="false" customFormat="false" customHeight="false" hidden="false" ht="12.1" outlineLevel="0" r="28">
      <c r="B28" s="0" t="n">
        <v>9</v>
      </c>
      <c r="C28" s="0" t="n">
        <v>9</v>
      </c>
      <c r="D28" s="5" t="n">
        <v>3172228</v>
      </c>
      <c r="E28" s="5" t="n">
        <v>1781.075</v>
      </c>
      <c r="F28" s="5" t="n">
        <v>283.4669</v>
      </c>
      <c r="G28" s="5" t="n">
        <v>1</v>
      </c>
      <c r="H28" s="5" t="n">
        <v>3172228</v>
      </c>
    </row>
    <row collapsed="false" customFormat="false" customHeight="false" hidden="false" ht="12.1" outlineLevel="0" r="29">
      <c r="B29" s="0" t="n">
        <v>10</v>
      </c>
      <c r="C29" s="0" t="n">
        <v>10</v>
      </c>
      <c r="D29" s="5" t="n">
        <v>8629567</v>
      </c>
      <c r="E29" s="5" t="n">
        <v>2937.613</v>
      </c>
      <c r="F29" s="5" t="n">
        <v>467.5356</v>
      </c>
      <c r="G29" s="5" t="n">
        <v>1</v>
      </c>
      <c r="H29" s="5" t="n">
        <v>8629567</v>
      </c>
    </row>
    <row collapsed="false" customFormat="false" customHeight="false" hidden="false" ht="12.1" outlineLevel="0" r="32">
      <c r="A32" s="0" t="s">
        <v>4</v>
      </c>
      <c r="B32" s="0" t="s">
        <v>5</v>
      </c>
    </row>
    <row collapsed="false" customFormat="false" customHeight="false" hidden="false" ht="12.1" outlineLevel="0" r="33">
      <c r="A33" s="0" t="n">
        <v>69.3665337905407</v>
      </c>
      <c r="B33" s="0" t="n">
        <v>11.0400267379155</v>
      </c>
    </row>
    <row collapsed="false" customFormat="false" customHeight="false" hidden="false" ht="12.1" outlineLevel="0" r="34">
      <c r="A34" s="0" t="n">
        <v>69.3668952088555</v>
      </c>
      <c r="B34" s="0" t="n">
        <v>11.0400842594269</v>
      </c>
    </row>
    <row collapsed="false" customFormat="false" customHeight="false" hidden="false" ht="12.1" outlineLevel="0" r="35">
      <c r="A35" s="0" t="n">
        <v>69.3713384468663</v>
      </c>
      <c r="B35" s="0" t="n">
        <v>11.0407914227196</v>
      </c>
    </row>
    <row collapsed="false" customFormat="false" customHeight="false" hidden="false" ht="12.1" outlineLevel="0" r="36">
      <c r="A36" s="0" t="n">
        <v>69.3713644240105</v>
      </c>
      <c r="B36" s="0" t="n">
        <v>11.0407955571105</v>
      </c>
    </row>
    <row collapsed="false" customFormat="false" customHeight="false" hidden="false" ht="12.1" outlineLevel="0" r="37">
      <c r="A37" s="0" t="n">
        <v>346.49894764444</v>
      </c>
      <c r="B37" s="0" t="n">
        <v>55.1470202937525</v>
      </c>
    </row>
    <row collapsed="false" customFormat="false" customHeight="false" hidden="false" ht="12.1" outlineLevel="0" r="38">
      <c r="A38" s="0" t="n">
        <v>346.498964360544</v>
      </c>
      <c r="B38" s="0" t="n">
        <v>55.147022954203</v>
      </c>
    </row>
    <row collapsed="false" customFormat="false" customHeight="false" hidden="false" ht="12.1" outlineLevel="0" r="39">
      <c r="A39" s="0" t="n">
        <v>346.49979743868</v>
      </c>
      <c r="B39" s="0" t="n">
        <v>55.1471555427064</v>
      </c>
    </row>
    <row collapsed="false" customFormat="false" customHeight="false" hidden="false" ht="12.1" outlineLevel="0" r="40">
      <c r="A40" s="0" t="n">
        <v>346.499819865672</v>
      </c>
      <c r="B40" s="0" t="n">
        <v>55.147159112073</v>
      </c>
    </row>
    <row collapsed="false" customFormat="false" customHeight="false" hidden="false" ht="12.1" outlineLevel="0" r="41">
      <c r="A41" s="0" t="n">
        <v>924.829596506476</v>
      </c>
      <c r="B41" s="0" t="n">
        <v>147.191201801689</v>
      </c>
    </row>
    <row collapsed="false" customFormat="false" customHeight="false" hidden="false" ht="12.1" outlineLevel="0" r="42">
      <c r="A42" s="0" t="n">
        <v>924.829721125326</v>
      </c>
      <c r="B42" s="0" t="n">
        <v>147.191221635395</v>
      </c>
    </row>
    <row collapsed="false" customFormat="false" customHeight="false" hidden="false" ht="12.1" outlineLevel="0" r="43">
      <c r="A43" s="0" t="n">
        <v>924.834350380026</v>
      </c>
      <c r="B43" s="0" t="n">
        <v>147.191958404163</v>
      </c>
    </row>
    <row collapsed="false" customFormat="false" customHeight="false" hidden="false" ht="12.1" outlineLevel="0" r="44">
      <c r="A44" s="0" t="n">
        <v>924.83435061567</v>
      </c>
      <c r="B44" s="0" t="n">
        <v>147.191958441667</v>
      </c>
    </row>
    <row collapsed="false" customFormat="false" customHeight="false" hidden="false" ht="12.1" outlineLevel="0" r="45">
      <c r="A45" s="0" t="n">
        <v>1611.32252547948</v>
      </c>
      <c r="B45" s="0" t="n">
        <v>256.449944845375</v>
      </c>
    </row>
    <row collapsed="false" customFormat="false" customHeight="false" hidden="false" ht="12.1" outlineLevel="0" r="46">
      <c r="A46" s="0" t="n">
        <v>1611.32252737489</v>
      </c>
      <c r="B46" s="0" t="n">
        <v>256.449945147039</v>
      </c>
    </row>
    <row collapsed="false" customFormat="false" customHeight="false" hidden="false" ht="12.1" outlineLevel="0" r="47">
      <c r="A47" s="0" t="n">
        <v>1791.32442640661</v>
      </c>
      <c r="B47" s="0" t="n">
        <v>285.098137143866</v>
      </c>
    </row>
    <row collapsed="false" customFormat="false" customHeight="false" hidden="false" ht="12.1" outlineLevel="0" r="48">
      <c r="A48" s="0" t="n">
        <v>1791.32445168143</v>
      </c>
      <c r="B48" s="0" t="n">
        <v>285.098141166479</v>
      </c>
    </row>
    <row collapsed="false" customFormat="false" customHeight="false" hidden="false" ht="12.1" outlineLevel="0" r="49">
      <c r="A49" s="0" t="n">
        <v>1791.37105993357</v>
      </c>
      <c r="B49" s="0" t="n">
        <v>285.105559100196</v>
      </c>
    </row>
    <row collapsed="false" customFormat="false" customHeight="false" hidden="false" ht="12.1" outlineLevel="0" r="50">
      <c r="A50" s="0" t="n">
        <v>1791.37110151302</v>
      </c>
      <c r="B50" s="0" t="n">
        <v>285.10556571777</v>
      </c>
    </row>
    <row collapsed="false" customFormat="false" customHeight="false" hidden="false" ht="12.1" outlineLevel="0" r="51">
      <c r="A51" s="0" t="n">
        <v>2947.74473637956</v>
      </c>
      <c r="B51" s="0" t="n">
        <v>469.148145767923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H44" activeCellId="0" pane="topLeft" sqref="H44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65" outlineLevel="0" r="1">
      <c r="A1" s="0" t="s">
        <v>0</v>
      </c>
      <c r="D1" s="0" t="s">
        <v>1</v>
      </c>
      <c r="G1" s="0" t="s">
        <v>2</v>
      </c>
      <c r="J1" s="0" t="s">
        <v>3</v>
      </c>
    </row>
    <row collapsed="false" customFormat="false" customHeight="false" hidden="false" ht="12.1" outlineLevel="0" r="2">
      <c r="A2" s="0" t="s">
        <v>4</v>
      </c>
      <c r="B2" s="0" t="s">
        <v>5</v>
      </c>
      <c r="D2" s="0" t="s">
        <v>4</v>
      </c>
      <c r="E2" s="0" t="s">
        <v>5</v>
      </c>
      <c r="G2" s="0" t="s">
        <v>4</v>
      </c>
      <c r="H2" s="0" t="s">
        <v>5</v>
      </c>
      <c r="J2" s="0" t="s">
        <v>4</v>
      </c>
      <c r="K2" s="0" t="s">
        <v>5</v>
      </c>
    </row>
    <row collapsed="false" customFormat="false" customHeight="false" hidden="false" ht="12.1" outlineLevel="0" r="3">
      <c r="A3" s="0" t="n">
        <f aca="false">A33</f>
        <v>101.881604010926</v>
      </c>
      <c r="B3" s="0" t="n">
        <f aca="false">B33</f>
        <v>16.2149608884699</v>
      </c>
      <c r="C3" s="1"/>
      <c r="D3" s="5" t="n">
        <f aca="false">E20</f>
        <v>85.43434</v>
      </c>
      <c r="E3" s="5" t="n">
        <f aca="false">F20</f>
        <v>13.5973</v>
      </c>
      <c r="F3" s="1"/>
      <c r="G3" s="2" t="n">
        <f aca="false">ABS(D3-A3)/A3</f>
        <v>0.161435071332035</v>
      </c>
      <c r="H3" s="2" t="n">
        <f aca="false">ABS(E3-B3)/B3</f>
        <v>0.161434918435805</v>
      </c>
      <c r="J3" s="1" t="n">
        <f aca="false">G3*G3</f>
        <v>0.0260612822559793</v>
      </c>
      <c r="K3" s="1" t="n">
        <f aca="false">H3*H3</f>
        <v>0.0260612328903749</v>
      </c>
    </row>
    <row collapsed="false" customFormat="false" customHeight="false" hidden="false" ht="12.1" outlineLevel="0" r="4">
      <c r="A4" s="0" t="n">
        <f aca="false">A34</f>
        <v>101.881636947656</v>
      </c>
      <c r="B4" s="0" t="n">
        <f aca="false">B34</f>
        <v>16.2149661305133</v>
      </c>
      <c r="C4" s="1"/>
      <c r="D4" s="5" t="n">
        <f aca="false">E21</f>
        <v>85.43434</v>
      </c>
      <c r="E4" s="5" t="n">
        <f aca="false">F21</f>
        <v>13.5973</v>
      </c>
      <c r="F4" s="1"/>
      <c r="G4" s="2" t="n">
        <f aca="false">ABS(D4-A4)/A4</f>
        <v>0.161435342426881</v>
      </c>
      <c r="H4" s="2" t="n">
        <f aca="false">ABS(E4-B4)/B4</f>
        <v>0.1614351895307</v>
      </c>
      <c r="J4" s="1" t="n">
        <f aca="false">G4*G4</f>
        <v>0.0260613697844843</v>
      </c>
      <c r="K4" s="1" t="n">
        <f aca="false">H4*H4</f>
        <v>0.0260613204188131</v>
      </c>
    </row>
    <row collapsed="false" customFormat="false" customHeight="false" hidden="false" ht="12.1" outlineLevel="0" r="5">
      <c r="A5" s="0" t="n">
        <f aca="false">A37</f>
        <v>407.663212343191</v>
      </c>
      <c r="B5" s="0" t="n">
        <f aca="false">B37</f>
        <v>64.8816153611399</v>
      </c>
      <c r="C5" s="1"/>
      <c r="D5" s="5" t="n">
        <f aca="false">E22</f>
        <v>360.3348</v>
      </c>
      <c r="E5" s="5" t="n">
        <f aca="false">F22</f>
        <v>57.34906</v>
      </c>
      <c r="F5" s="1"/>
      <c r="G5" s="2" t="n">
        <f aca="false">ABS(D5-A5)/A5</f>
        <v>0.116096843939275</v>
      </c>
      <c r="H5" s="2" t="n">
        <f aca="false">ABS(E5-B5)/B5</f>
        <v>0.116096914653137</v>
      </c>
      <c r="J5" s="1" t="n">
        <f aca="false">G5*G5</f>
        <v>0.0134784771726604</v>
      </c>
      <c r="K5" s="1" t="n">
        <f aca="false">H5*H5</f>
        <v>0.0134784935919777</v>
      </c>
    </row>
    <row collapsed="false" customFormat="false" customHeight="false" hidden="false" ht="12.1" outlineLevel="0" r="6">
      <c r="A6" s="0" t="n">
        <f aca="false">A38</f>
        <v>407.663351637318</v>
      </c>
      <c r="B6" s="0" t="n">
        <f aca="false">B38</f>
        <v>64.8816375304887</v>
      </c>
      <c r="C6" s="1"/>
      <c r="D6" s="5" t="n">
        <f aca="false">E23</f>
        <v>360.3348</v>
      </c>
      <c r="E6" s="5" t="n">
        <f aca="false">F23</f>
        <v>57.34906</v>
      </c>
      <c r="F6" s="1"/>
      <c r="G6" s="2" t="n">
        <f aca="false">ABS(D6-A6)/A6</f>
        <v>0.116097145959356</v>
      </c>
      <c r="H6" s="2" t="n">
        <f aca="false">ABS(E6-B6)/B6</f>
        <v>0.116097216673193</v>
      </c>
      <c r="J6" s="1" t="n">
        <f aca="false">G6*G6</f>
        <v>0.013478547299908</v>
      </c>
      <c r="K6" s="1" t="n">
        <f aca="false">H6*H6</f>
        <v>0.0134785637192623</v>
      </c>
    </row>
    <row collapsed="false" customFormat="false" customHeight="false" hidden="false" ht="12.1" outlineLevel="0" r="7">
      <c r="A7" s="0" t="n">
        <f aca="false">A41</f>
        <v>984.205311218066</v>
      </c>
      <c r="B7" s="0" t="n">
        <f aca="false">B41</f>
        <v>156.641140297653</v>
      </c>
      <c r="C7" s="1"/>
      <c r="D7" s="5" t="n">
        <f aca="false">E24</f>
        <v>942.0324</v>
      </c>
      <c r="E7" s="5" t="n">
        <f aca="false">F24</f>
        <v>149.9291</v>
      </c>
      <c r="F7" s="1"/>
      <c r="G7" s="2" t="n">
        <f aca="false">ABS(D7-A7)/A7</f>
        <v>0.042849709036697</v>
      </c>
      <c r="H7" s="2" t="n">
        <f aca="false">ABS(E7-B7)/B7</f>
        <v>0.0428497921101611</v>
      </c>
      <c r="J7" s="1" t="n">
        <f aca="false">G7*G7</f>
        <v>0.00183609756452959</v>
      </c>
      <c r="K7" s="1" t="n">
        <f aca="false">H7*H7</f>
        <v>0.00183610468388402</v>
      </c>
    </row>
    <row collapsed="false" customFormat="false" customHeight="false" hidden="false" ht="12.1" outlineLevel="0" r="8">
      <c r="A8" s="0" t="n">
        <f aca="false">A42</f>
        <v>984.205387211956</v>
      </c>
      <c r="B8" s="0" t="n">
        <f aca="false">B42</f>
        <v>156.641152392456</v>
      </c>
      <c r="C8" s="1"/>
      <c r="D8" s="5" t="n">
        <f aca="false">E25</f>
        <v>942.0324</v>
      </c>
      <c r="E8" s="5" t="n">
        <f aca="false">F25</f>
        <v>149.9291</v>
      </c>
      <c r="F8" s="1"/>
      <c r="G8" s="2" t="n">
        <f aca="false">ABS(D8-A8)/A8</f>
        <v>0.0428497829415698</v>
      </c>
      <c r="H8" s="2" t="n">
        <f aca="false">ABS(E8-B8)/B8</f>
        <v>0.042849866015026</v>
      </c>
      <c r="J8" s="1" t="n">
        <f aca="false">G8*G8</f>
        <v>0.00183610389813965</v>
      </c>
      <c r="K8" s="1" t="n">
        <f aca="false">H8*H8</f>
        <v>0.00183611101750568</v>
      </c>
    </row>
    <row collapsed="false" customFormat="true" customHeight="false" hidden="false" ht="12.1" outlineLevel="0" r="9" s="3">
      <c r="A9" s="3" t="n">
        <f aca="false">A45</f>
        <v>1611.32114134692</v>
      </c>
      <c r="B9" s="3" t="n">
        <f aca="false">B45</f>
        <v>256.449724553837</v>
      </c>
      <c r="C9" s="6"/>
      <c r="D9" s="7" t="n">
        <f aca="false">E26</f>
        <v>1611.292</v>
      </c>
      <c r="E9" s="7" t="n">
        <f aca="false">F26</f>
        <v>256.4451</v>
      </c>
      <c r="F9" s="6"/>
      <c r="G9" s="8" t="n">
        <f aca="false">ABS(D9-A9)/A9</f>
        <v>1.80853748966404E-005</v>
      </c>
      <c r="H9" s="8" t="n">
        <f aca="false">ABS(E9-B9)/B9</f>
        <v>1.80329842232946E-005</v>
      </c>
      <c r="J9" s="6" t="n">
        <f aca="false">G9*G9</f>
        <v>3.27080785152032E-010</v>
      </c>
      <c r="K9" s="6" t="n">
        <f aca="false">H9*H9</f>
        <v>3.25188519997593E-010</v>
      </c>
    </row>
    <row collapsed="false" customFormat="false" customHeight="false" hidden="false" ht="12.1" outlineLevel="0" r="10">
      <c r="A10" s="0" t="n">
        <f aca="false">A47</f>
        <v>1849.02308457276</v>
      </c>
      <c r="B10" s="0" t="n">
        <f aca="false">B47</f>
        <v>294.281163800779</v>
      </c>
      <c r="C10" s="1"/>
      <c r="D10" s="5" t="n">
        <f aca="false">E27</f>
        <v>1810.775</v>
      </c>
      <c r="E10" s="5" t="n">
        <f aca="false">F27</f>
        <v>288.1937</v>
      </c>
      <c r="F10" s="1"/>
      <c r="G10" s="2" t="n">
        <f aca="false">ABS(D10-A10)/A10</f>
        <v>0.0206855635778055</v>
      </c>
      <c r="H10" s="2" t="n">
        <f aca="false">ABS(E10-B10)/B10</f>
        <v>0.0206858764664261</v>
      </c>
      <c r="J10" s="1" t="n">
        <f aca="false">G10*G10</f>
        <v>0.000427892540531432</v>
      </c>
      <c r="K10" s="1" t="n">
        <f aca="false">H10*H10</f>
        <v>0.000427905485184239</v>
      </c>
    </row>
    <row collapsed="false" customFormat="false" customHeight="false" hidden="false" ht="12.1" outlineLevel="0" r="11">
      <c r="A11" s="0" t="n">
        <f aca="false">A48</f>
        <v>1849.02308977516</v>
      </c>
      <c r="B11" s="0" t="n">
        <f aca="false">B48</f>
        <v>294.281164628766</v>
      </c>
      <c r="C11" s="1"/>
      <c r="D11" s="5" t="n">
        <f aca="false">E28</f>
        <v>1810.775</v>
      </c>
      <c r="E11" s="5" t="n">
        <f aca="false">F28</f>
        <v>288.1937</v>
      </c>
      <c r="F11" s="1"/>
      <c r="G11" s="2" t="n">
        <f aca="false">ABS(D11-A11)/A11</f>
        <v>0.0206855663331986</v>
      </c>
      <c r="H11" s="2" t="n">
        <f aca="false">ABS(E11-B11)/B11</f>
        <v>0.0206858792218161</v>
      </c>
      <c r="J11" s="1" t="n">
        <f aca="false">G11*G11</f>
        <v>0.000427892654525162</v>
      </c>
      <c r="K11" s="1" t="n">
        <f aca="false">H11*H11</f>
        <v>0.000427905599179564</v>
      </c>
    </row>
    <row collapsed="false" customFormat="false" customHeight="false" hidden="false" ht="12.1" outlineLevel="0" r="12">
      <c r="A12" s="0" t="n">
        <f aca="false">A51</f>
        <v>3004.13372747302</v>
      </c>
      <c r="B12" s="0" t="n">
        <f aca="false">B51</f>
        <v>478.122732436412</v>
      </c>
      <c r="C12" s="1"/>
      <c r="D12" s="5" t="n">
        <f aca="false">E29</f>
        <v>2968.09</v>
      </c>
      <c r="E12" s="5" t="n">
        <f aca="false">F29</f>
        <v>472.3862</v>
      </c>
      <c r="F12" s="1"/>
      <c r="G12" s="2" t="n">
        <f aca="false">ABS(D12-A12)/A12</f>
        <v>0.0119980436101753</v>
      </c>
      <c r="H12" s="2" t="n">
        <f aca="false">ABS(E12-B12)/B12</f>
        <v>0.011998033239666</v>
      </c>
      <c r="J12" s="1" t="n">
        <f aca="false">G12*G12</f>
        <v>0.000143953050471668</v>
      </c>
      <c r="K12" s="1" t="n">
        <f aca="false">H12*H12</f>
        <v>0.00014395280162013</v>
      </c>
    </row>
    <row collapsed="false" customFormat="false" customHeight="false" hidden="false" ht="12.1" outlineLevel="0" r="13">
      <c r="A13" s="1"/>
    </row>
    <row collapsed="false" customFormat="false" customHeight="false" hidden="false" ht="12.1" outlineLevel="0" r="14">
      <c r="A14" s="1"/>
      <c r="I14" s="0" t="s">
        <v>6</v>
      </c>
      <c r="J14" s="1" t="n">
        <f aca="false">SUM(J3:J12)</f>
        <v>0.0837516165483103</v>
      </c>
      <c r="K14" s="1" t="n">
        <f aca="false">SUM(K3:K12)</f>
        <v>0.0837515905329901</v>
      </c>
    </row>
    <row collapsed="false" customFormat="false" customHeight="false" hidden="false" ht="12.65" outlineLevel="0" r="19">
      <c r="B19" s="0" t="s">
        <v>8</v>
      </c>
      <c r="C19" s="0" t="s">
        <v>9</v>
      </c>
      <c r="D19" s="0" t="s">
        <v>10</v>
      </c>
      <c r="E19" s="0" t="s">
        <v>11</v>
      </c>
      <c r="F19" s="0" t="s">
        <v>12</v>
      </c>
      <c r="G19" s="0" t="s">
        <v>13</v>
      </c>
      <c r="H19" s="0" t="s">
        <v>14</v>
      </c>
    </row>
    <row collapsed="false" customFormat="false" customHeight="false" hidden="false" ht="12.1" outlineLevel="0" r="20">
      <c r="B20" s="0" t="n">
        <v>1</v>
      </c>
      <c r="C20" s="0" t="n">
        <v>1</v>
      </c>
      <c r="D20" s="5" t="n">
        <v>7299.027</v>
      </c>
      <c r="E20" s="5" t="n">
        <v>85.43434</v>
      </c>
      <c r="F20" s="5" t="n">
        <v>13.5973</v>
      </c>
      <c r="G20" s="5" t="n">
        <v>1</v>
      </c>
      <c r="H20" s="5" t="n">
        <v>7299.027</v>
      </c>
    </row>
    <row collapsed="false" customFormat="false" customHeight="false" hidden="false" ht="12.1" outlineLevel="0" r="21">
      <c r="B21" s="0" t="n">
        <v>2</v>
      </c>
      <c r="C21" s="0" t="n">
        <v>2</v>
      </c>
      <c r="D21" s="5" t="n">
        <v>7299.027</v>
      </c>
      <c r="E21" s="5" t="n">
        <v>85.43434</v>
      </c>
      <c r="F21" s="5" t="n">
        <v>13.5973</v>
      </c>
      <c r="G21" s="5" t="n">
        <v>1</v>
      </c>
      <c r="H21" s="5" t="n">
        <v>7299.027</v>
      </c>
    </row>
    <row collapsed="false" customFormat="false" customHeight="false" hidden="false" ht="12.1" outlineLevel="0" r="22">
      <c r="B22" s="0" t="n">
        <v>3</v>
      </c>
      <c r="C22" s="0" t="n">
        <v>3</v>
      </c>
      <c r="D22" s="5" t="n">
        <v>129841.1</v>
      </c>
      <c r="E22" s="5" t="n">
        <v>360.3348</v>
      </c>
      <c r="F22" s="5" t="n">
        <v>57.34906</v>
      </c>
      <c r="G22" s="5" t="n">
        <v>1</v>
      </c>
      <c r="H22" s="5" t="n">
        <v>129841.1</v>
      </c>
    </row>
    <row collapsed="false" customFormat="false" customHeight="false" hidden="false" ht="12.1" outlineLevel="0" r="23">
      <c r="B23" s="0" t="n">
        <v>4</v>
      </c>
      <c r="C23" s="0" t="n">
        <v>4</v>
      </c>
      <c r="D23" s="5" t="n">
        <v>129841.1</v>
      </c>
      <c r="E23" s="5" t="n">
        <v>360.3348</v>
      </c>
      <c r="F23" s="5" t="n">
        <v>57.34906</v>
      </c>
      <c r="G23" s="5" t="n">
        <v>1</v>
      </c>
      <c r="H23" s="5" t="n">
        <v>129841.1</v>
      </c>
    </row>
    <row collapsed="false" customFormat="false" customHeight="false" hidden="false" ht="12.1" outlineLevel="0" r="24">
      <c r="B24" s="0" t="n">
        <v>5</v>
      </c>
      <c r="C24" s="0" t="n">
        <v>5</v>
      </c>
      <c r="D24" s="5" t="n">
        <v>887425.1</v>
      </c>
      <c r="E24" s="5" t="n">
        <v>942.0324</v>
      </c>
      <c r="F24" s="5" t="n">
        <v>149.9291</v>
      </c>
      <c r="G24" s="5" t="n">
        <v>1</v>
      </c>
      <c r="H24" s="5" t="n">
        <v>887425.1</v>
      </c>
    </row>
    <row collapsed="false" customFormat="false" customHeight="false" hidden="false" ht="12.1" outlineLevel="0" r="25">
      <c r="B25" s="0" t="n">
        <v>6</v>
      </c>
      <c r="C25" s="0" t="n">
        <v>6</v>
      </c>
      <c r="D25" s="5" t="n">
        <v>887425.1</v>
      </c>
      <c r="E25" s="5" t="n">
        <v>942.0324</v>
      </c>
      <c r="F25" s="5" t="n">
        <v>149.9291</v>
      </c>
      <c r="G25" s="5" t="n">
        <v>1</v>
      </c>
      <c r="H25" s="5" t="n">
        <v>887425.1</v>
      </c>
    </row>
    <row collapsed="false" customFormat="false" customHeight="false" hidden="false" ht="12.1" outlineLevel="0" r="26">
      <c r="B26" s="0" t="n">
        <v>7</v>
      </c>
      <c r="C26" s="0" t="n">
        <v>7</v>
      </c>
      <c r="D26" s="5" t="n">
        <v>2596262</v>
      </c>
      <c r="E26" s="5" t="n">
        <v>1611.292</v>
      </c>
      <c r="F26" s="5" t="n">
        <v>256.4451</v>
      </c>
      <c r="G26" s="5" t="n">
        <v>1</v>
      </c>
      <c r="H26" s="5" t="n">
        <v>2596262</v>
      </c>
    </row>
    <row collapsed="false" customFormat="false" customHeight="false" hidden="false" ht="12.1" outlineLevel="0" r="27">
      <c r="B27" s="0" t="n">
        <v>8</v>
      </c>
      <c r="C27" s="0" t="n">
        <v>8</v>
      </c>
      <c r="D27" s="5" t="n">
        <v>3278904</v>
      </c>
      <c r="E27" s="5" t="n">
        <v>1810.775</v>
      </c>
      <c r="F27" s="5" t="n">
        <v>288.1937</v>
      </c>
      <c r="G27" s="5" t="n">
        <v>1</v>
      </c>
      <c r="H27" s="5" t="n">
        <v>3278904</v>
      </c>
    </row>
    <row collapsed="false" customFormat="false" customHeight="false" hidden="false" ht="12.1" outlineLevel="0" r="28">
      <c r="B28" s="0" t="n">
        <v>9</v>
      </c>
      <c r="C28" s="0" t="n">
        <v>9</v>
      </c>
      <c r="D28" s="5" t="n">
        <v>3278904</v>
      </c>
      <c r="E28" s="5" t="n">
        <v>1810.775</v>
      </c>
      <c r="F28" s="5" t="n">
        <v>288.1937</v>
      </c>
      <c r="G28" s="5" t="n">
        <v>1</v>
      </c>
      <c r="H28" s="5" t="n">
        <v>3278904</v>
      </c>
    </row>
    <row collapsed="false" customFormat="false" customHeight="false" hidden="false" ht="12.1" outlineLevel="0" r="29">
      <c r="B29" s="0" t="n">
        <v>10</v>
      </c>
      <c r="C29" s="0" t="n">
        <v>10</v>
      </c>
      <c r="D29" s="5" t="n">
        <v>8809557</v>
      </c>
      <c r="E29" s="5" t="n">
        <v>2968.09</v>
      </c>
      <c r="F29" s="5" t="n">
        <v>472.3862</v>
      </c>
      <c r="G29" s="5" t="n">
        <v>1</v>
      </c>
      <c r="H29" s="5" t="n">
        <v>8809557</v>
      </c>
    </row>
    <row collapsed="false" customFormat="false" customHeight="false" hidden="false" ht="12.1" outlineLevel="0" r="32">
      <c r="A32" s="0" t="s">
        <v>4</v>
      </c>
      <c r="B32" s="0" t="s">
        <v>5</v>
      </c>
    </row>
    <row collapsed="false" customFormat="false" customHeight="false" hidden="false" ht="12.1" outlineLevel="0" r="33">
      <c r="A33" s="0" t="n">
        <v>101.881604010926</v>
      </c>
      <c r="B33" s="0" t="n">
        <v>16.2149608884699</v>
      </c>
    </row>
    <row collapsed="false" customFormat="false" customHeight="false" hidden="false" ht="12.1" outlineLevel="0" r="34">
      <c r="A34" s="0" t="n">
        <v>101.881636947656</v>
      </c>
      <c r="B34" s="0" t="n">
        <v>16.2149661305133</v>
      </c>
    </row>
    <row collapsed="false" customFormat="false" customHeight="false" hidden="false" ht="12.1" outlineLevel="0" r="35">
      <c r="A35" s="0" t="n">
        <v>101.894290514081</v>
      </c>
      <c r="B35" s="0" t="n">
        <v>16.2169800081576</v>
      </c>
    </row>
    <row collapsed="false" customFormat="false" customHeight="false" hidden="false" ht="12.1" outlineLevel="0" r="36">
      <c r="A36" s="0" t="n">
        <v>101.894400946169</v>
      </c>
      <c r="B36" s="0" t="n">
        <v>16.2169975839702</v>
      </c>
    </row>
    <row collapsed="false" customFormat="false" customHeight="false" hidden="false" ht="12.1" outlineLevel="0" r="37">
      <c r="A37" s="0" t="n">
        <v>407.663212343191</v>
      </c>
      <c r="B37" s="0" t="n">
        <v>64.8816153611399</v>
      </c>
    </row>
    <row collapsed="false" customFormat="false" customHeight="false" hidden="false" ht="12.1" outlineLevel="0" r="38">
      <c r="A38" s="0" t="n">
        <v>407.663351637318</v>
      </c>
      <c r="B38" s="0" t="n">
        <v>64.8816375304887</v>
      </c>
    </row>
    <row collapsed="false" customFormat="false" customHeight="false" hidden="false" ht="12.1" outlineLevel="0" r="39">
      <c r="A39" s="0" t="n">
        <v>407.664750115959</v>
      </c>
      <c r="B39" s="0" t="n">
        <v>64.8818601052771</v>
      </c>
    </row>
    <row collapsed="false" customFormat="false" customHeight="false" hidden="false" ht="12.1" outlineLevel="0" r="40">
      <c r="A40" s="0" t="n">
        <v>407.66484669051</v>
      </c>
      <c r="B40" s="0" t="n">
        <v>64.8818754755943</v>
      </c>
    </row>
    <row collapsed="false" customFormat="false" customHeight="false" hidden="false" ht="12.1" outlineLevel="0" r="41">
      <c r="A41" s="0" t="n">
        <v>984.205311218066</v>
      </c>
      <c r="B41" s="0" t="n">
        <v>156.641140297653</v>
      </c>
    </row>
    <row collapsed="false" customFormat="false" customHeight="false" hidden="false" ht="12.1" outlineLevel="0" r="42">
      <c r="A42" s="0" t="n">
        <v>984.205387211956</v>
      </c>
      <c r="B42" s="0" t="n">
        <v>156.641152392456</v>
      </c>
    </row>
    <row collapsed="false" customFormat="false" customHeight="false" hidden="false" ht="12.1" outlineLevel="0" r="43">
      <c r="A43" s="0" t="n">
        <v>984.216956897831</v>
      </c>
      <c r="B43" s="0" t="n">
        <v>156.642993765153</v>
      </c>
    </row>
    <row collapsed="false" customFormat="false" customHeight="false" hidden="false" ht="12.1" outlineLevel="0" r="44">
      <c r="A44" s="0" t="n">
        <v>984.217206132646</v>
      </c>
      <c r="B44" s="0" t="n">
        <v>156.643033432105</v>
      </c>
    </row>
    <row collapsed="false" customFormat="false" customHeight="false" hidden="false" ht="12.1" outlineLevel="0" r="45">
      <c r="A45" s="0" t="n">
        <v>1611.32114134692</v>
      </c>
      <c r="B45" s="0" t="n">
        <v>256.449724553837</v>
      </c>
    </row>
    <row collapsed="false" customFormat="false" customHeight="false" hidden="false" ht="12.1" outlineLevel="0" r="46">
      <c r="A46" s="0" t="n">
        <v>1611.32114191822</v>
      </c>
      <c r="B46" s="0" t="n">
        <v>256.449724644763</v>
      </c>
    </row>
    <row collapsed="false" customFormat="false" customHeight="false" hidden="false" ht="12.1" outlineLevel="0" r="47">
      <c r="A47" s="0" t="n">
        <v>1849.02308457276</v>
      </c>
      <c r="B47" s="0" t="n">
        <v>294.281163800779</v>
      </c>
    </row>
    <row collapsed="false" customFormat="false" customHeight="false" hidden="false" ht="12.1" outlineLevel="0" r="48">
      <c r="A48" s="0" t="n">
        <v>1849.02308977516</v>
      </c>
      <c r="B48" s="0" t="n">
        <v>294.281164628766</v>
      </c>
    </row>
    <row collapsed="false" customFormat="false" customHeight="false" hidden="false" ht="12.1" outlineLevel="0" r="49">
      <c r="A49" s="0" t="n">
        <v>1849.04402124038</v>
      </c>
      <c r="B49" s="0" t="n">
        <v>294.284495974921</v>
      </c>
    </row>
    <row collapsed="false" customFormat="false" customHeight="false" hidden="false" ht="12.1" outlineLevel="0" r="50">
      <c r="A50" s="0" t="n">
        <v>1849.04415230087</v>
      </c>
      <c r="B50" s="0" t="n">
        <v>294.284516833847</v>
      </c>
    </row>
    <row collapsed="false" customFormat="false" customHeight="false" hidden="false" ht="12.1" outlineLevel="0" r="51">
      <c r="A51" s="0" t="n">
        <v>3004.13372747302</v>
      </c>
      <c r="B51" s="0" t="n">
        <v>478.122732436412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5" activeCellId="0" pane="topLeft" sqref="G5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65" outlineLevel="0" r="1">
      <c r="A1" s="0" t="s">
        <v>0</v>
      </c>
      <c r="D1" s="0" t="s">
        <v>1</v>
      </c>
      <c r="G1" s="0" t="s">
        <v>2</v>
      </c>
      <c r="J1" s="0" t="s">
        <v>3</v>
      </c>
    </row>
    <row collapsed="false" customFormat="false" customHeight="false" hidden="false" ht="12.1" outlineLevel="0" r="2">
      <c r="A2" s="0" t="s">
        <v>4</v>
      </c>
      <c r="B2" s="0" t="s">
        <v>5</v>
      </c>
      <c r="D2" s="0" t="s">
        <v>4</v>
      </c>
      <c r="E2" s="0" t="s">
        <v>5</v>
      </c>
      <c r="G2" s="0" t="s">
        <v>4</v>
      </c>
      <c r="H2" s="0" t="s">
        <v>5</v>
      </c>
      <c r="J2" s="0" t="s">
        <v>4</v>
      </c>
      <c r="K2" s="0" t="s">
        <v>5</v>
      </c>
    </row>
    <row collapsed="false" customFormat="false" customHeight="false" hidden="false" ht="12.1" outlineLevel="0" r="3">
      <c r="A3" s="0" t="n">
        <f aca="false">A33</f>
        <v>169.19987767151</v>
      </c>
      <c r="B3" s="0" t="n">
        <f aca="false">B33</f>
        <v>26.9289969019648</v>
      </c>
      <c r="C3" s="1"/>
      <c r="D3" s="5" t="n">
        <f aca="false">E20</f>
        <v>144.162</v>
      </c>
      <c r="E3" s="5" t="n">
        <f aca="false">F20</f>
        <v>22.9441</v>
      </c>
      <c r="F3" s="1"/>
      <c r="G3" s="2" t="n">
        <f aca="false">ABS(D3-A3)/A3</f>
        <v>0.147978107408088</v>
      </c>
      <c r="H3" s="2" t="n">
        <f aca="false">ABS(E3-B3)/B3</f>
        <v>0.14797791824448</v>
      </c>
      <c r="J3" s="1" t="n">
        <f aca="false">G3*G3</f>
        <v>0.0218975202720795</v>
      </c>
      <c r="K3" s="1" t="n">
        <f aca="false">H3*H3</f>
        <v>0.02189746428797</v>
      </c>
    </row>
    <row collapsed="false" customFormat="false" customHeight="false" hidden="false" ht="12.1" outlineLevel="0" r="4">
      <c r="A4" s="0" t="n">
        <f aca="false">A34</f>
        <v>169.199892462307</v>
      </c>
      <c r="B4" s="0" t="n">
        <f aca="false">B34</f>
        <v>26.9289992559933</v>
      </c>
      <c r="C4" s="1"/>
      <c r="D4" s="5" t="n">
        <f aca="false">E21</f>
        <v>144.162</v>
      </c>
      <c r="E4" s="5" t="n">
        <f aca="false">F21</f>
        <v>22.9441</v>
      </c>
      <c r="F4" s="1"/>
      <c r="G4" s="2" t="n">
        <f aca="false">ABS(D4-A4)/A4</f>
        <v>0.14797818188853</v>
      </c>
      <c r="H4" s="2" t="n">
        <f aca="false">ABS(E4-B4)/B4</f>
        <v>0.14797799272494</v>
      </c>
      <c r="J4" s="1" t="n">
        <f aca="false">G4*G4</f>
        <v>0.0218975423150349</v>
      </c>
      <c r="K4" s="1" t="n">
        <f aca="false">H4*H4</f>
        <v>0.0218974863309025</v>
      </c>
    </row>
    <row collapsed="false" customFormat="false" customHeight="false" hidden="false" ht="12.1" outlineLevel="0" r="5">
      <c r="A5" s="0" t="n">
        <f aca="false">A37</f>
        <v>578.741170299634</v>
      </c>
      <c r="B5" s="0" t="n">
        <f aca="false">B37</f>
        <v>92.1095180239752</v>
      </c>
      <c r="C5" s="1"/>
      <c r="D5" s="5" t="n">
        <f aca="false">E22</f>
        <v>454.9227</v>
      </c>
      <c r="E5" s="5" t="n">
        <f aca="false">F22</f>
        <v>72.4032</v>
      </c>
      <c r="F5" s="1"/>
      <c r="G5" s="2" t="n">
        <f aca="false">ABS(D5-A5)/A5</f>
        <v>0.21394446542576</v>
      </c>
      <c r="H5" s="2" t="n">
        <f aca="false">ABS(E5-B5)/B5</f>
        <v>0.213944426664417</v>
      </c>
      <c r="J5" s="1" t="n">
        <f aca="false">G5*G5</f>
        <v>0.0457722342863142</v>
      </c>
      <c r="K5" s="1" t="n">
        <f aca="false">H5*H5</f>
        <v>0.0457722177007663</v>
      </c>
    </row>
    <row collapsed="false" customFormat="false" customHeight="false" hidden="false" ht="12.1" outlineLevel="0" r="6">
      <c r="A6" s="0" t="n">
        <f aca="false">A38</f>
        <v>578.741215587663</v>
      </c>
      <c r="B6" s="0" t="n">
        <f aca="false">B38</f>
        <v>92.1095252317888</v>
      </c>
      <c r="C6" s="1"/>
      <c r="D6" s="5" t="n">
        <f aca="false">E23</f>
        <v>454.9227</v>
      </c>
      <c r="E6" s="5" t="n">
        <f aca="false">F23</f>
        <v>72.4032</v>
      </c>
      <c r="F6" s="1"/>
      <c r="G6" s="2" t="n">
        <f aca="false">ABS(D6-A6)/A6</f>
        <v>0.213944526936682</v>
      </c>
      <c r="H6" s="2" t="n">
        <f aca="false">ABS(E6-B6)/B6</f>
        <v>0.213944488175342</v>
      </c>
      <c r="J6" s="1" t="n">
        <f aca="false">G6*G6</f>
        <v>0.0457722606061607</v>
      </c>
      <c r="K6" s="1" t="n">
        <f aca="false">H6*H6</f>
        <v>0.045772244020609</v>
      </c>
    </row>
    <row collapsed="false" customFormat="false" customHeight="false" hidden="false" ht="12.1" outlineLevel="0" r="7">
      <c r="A7" s="0" t="n">
        <f aca="false">A41</f>
        <v>1188.78547117514</v>
      </c>
      <c r="B7" s="0" t="n">
        <f aca="false">B41</f>
        <v>189.201084013352</v>
      </c>
      <c r="C7" s="1"/>
      <c r="D7" s="5" t="n">
        <f aca="false">E24</f>
        <v>1047.93</v>
      </c>
      <c r="E7" s="5" t="n">
        <f aca="false">F24</f>
        <v>166.7833</v>
      </c>
      <c r="F7" s="1"/>
      <c r="G7" s="2" t="n">
        <f aca="false">ABS(D7-A7)/A7</f>
        <v>0.118486871340967</v>
      </c>
      <c r="H7" s="2" t="n">
        <f aca="false">ABS(E7-B7)/B7</f>
        <v>0.118486551650888</v>
      </c>
      <c r="J7" s="1" t="n">
        <f aca="false">G7*G7</f>
        <v>0.0140391386801709</v>
      </c>
      <c r="K7" s="1" t="n">
        <f aca="false">H7*H7</f>
        <v>0.0140390629221185</v>
      </c>
    </row>
    <row collapsed="false" customFormat="false" customHeight="false" hidden="false" ht="12.1" outlineLevel="0" r="8">
      <c r="A8" s="0" t="n">
        <f aca="false">A42</f>
        <v>1188.78554764928</v>
      </c>
      <c r="B8" s="0" t="n">
        <f aca="false">B42</f>
        <v>189.201096184588</v>
      </c>
      <c r="C8" s="1"/>
      <c r="D8" s="5" t="n">
        <f aca="false">E25</f>
        <v>1047.93</v>
      </c>
      <c r="E8" s="5" t="n">
        <f aca="false">F25</f>
        <v>166.7833</v>
      </c>
      <c r="F8" s="1"/>
      <c r="G8" s="2" t="n">
        <f aca="false">ABS(D8-A8)/A8</f>
        <v>0.118486928048385</v>
      </c>
      <c r="H8" s="2" t="n">
        <f aca="false">ABS(E8-B8)/B8</f>
        <v>0.118486608358319</v>
      </c>
      <c r="J8" s="1" t="n">
        <f aca="false">G8*G8</f>
        <v>0.0140391521183431</v>
      </c>
      <c r="K8" s="1" t="n">
        <f aca="false">H8*H8</f>
        <v>0.0140390763602578</v>
      </c>
    </row>
    <row collapsed="false" customFormat="true" customHeight="false" hidden="false" ht="12.1" outlineLevel="0" r="9" s="3">
      <c r="A9" s="3" t="n">
        <f aca="false">A45</f>
        <v>1611.3095540641</v>
      </c>
      <c r="B9" s="3" t="n">
        <f aca="false">B45</f>
        <v>256.447880380499</v>
      </c>
      <c r="C9" s="6"/>
      <c r="D9" s="7" t="n">
        <f aca="false">E26</f>
        <v>1611.292</v>
      </c>
      <c r="E9" s="7" t="n">
        <f aca="false">F26</f>
        <v>256.4451</v>
      </c>
      <c r="F9" s="6"/>
      <c r="G9" s="8" t="n">
        <f aca="false">ABS(D9-A9)/A9</f>
        <v>1.08942841279582E-005</v>
      </c>
      <c r="H9" s="8" t="n">
        <f aca="false">ABS(E9-B9)/B9</f>
        <v>1.08418930772067E-005</v>
      </c>
      <c r="J9" s="6" t="n">
        <f aca="false">G9*G9</f>
        <v>1.18685426660683E-010</v>
      </c>
      <c r="K9" s="6" t="n">
        <f aca="false">H9*H9</f>
        <v>1.17546645497584E-010</v>
      </c>
    </row>
    <row collapsed="false" customFormat="false" customHeight="false" hidden="false" ht="12.1" outlineLevel="0" r="10">
      <c r="A10" s="0" t="n">
        <f aca="false">A47</f>
        <v>2062.38245257637</v>
      </c>
      <c r="B10" s="0" t="n">
        <f aca="false">B47</f>
        <v>328.238361873516</v>
      </c>
      <c r="C10" s="1"/>
      <c r="D10" s="5" t="n">
        <f aca="false">E27</f>
        <v>1924.988</v>
      </c>
      <c r="E10" s="5" t="n">
        <f aca="false">F27</f>
        <v>306.3713</v>
      </c>
      <c r="F10" s="1"/>
      <c r="G10" s="2" t="n">
        <f aca="false">ABS(D10-A10)/A10</f>
        <v>0.0666192889707405</v>
      </c>
      <c r="H10" s="2" t="n">
        <f aca="false">ABS(E10-B10)/B10</f>
        <v>0.0666194583372381</v>
      </c>
      <c r="J10" s="1" t="n">
        <f aca="false">G10*G10</f>
        <v>0.00443812966296703</v>
      </c>
      <c r="K10" s="1" t="n">
        <f aca="false">H10*H10</f>
        <v>0.004438152229147</v>
      </c>
    </row>
    <row collapsed="false" customFormat="false" customHeight="false" hidden="false" ht="12.1" outlineLevel="0" r="11">
      <c r="A11" s="0" t="n">
        <f aca="false">A48</f>
        <v>2062.38262443763</v>
      </c>
      <c r="B11" s="0" t="n">
        <f aca="false">B48</f>
        <v>328.238389226085</v>
      </c>
      <c r="C11" s="1"/>
      <c r="D11" s="5" t="n">
        <f aca="false">E28</f>
        <v>1924.988</v>
      </c>
      <c r="E11" s="5" t="n">
        <f aca="false">F28</f>
        <v>306.3713</v>
      </c>
      <c r="F11" s="1"/>
      <c r="G11" s="2" t="n">
        <f aca="false">ABS(D11-A11)/A11</f>
        <v>0.066619366750675</v>
      </c>
      <c r="H11" s="2" t="n">
        <f aca="false">ABS(E11-B11)/B11</f>
        <v>0.0666195361171582</v>
      </c>
      <c r="J11" s="1" t="n">
        <f aca="false">G11*G11</f>
        <v>0.00443814002626094</v>
      </c>
      <c r="K11" s="1" t="n">
        <f aca="false">H11*H11</f>
        <v>0.00443816259246534</v>
      </c>
    </row>
    <row collapsed="false" customFormat="false" customHeight="false" hidden="false" ht="12.1" outlineLevel="0" r="12">
      <c r="A12" s="0" t="n">
        <f aca="false">A51</f>
        <v>3219.21571834234</v>
      </c>
      <c r="B12" s="0" t="n">
        <f aca="false">B51</f>
        <v>512.354094453311</v>
      </c>
      <c r="C12" s="1"/>
      <c r="D12" s="5" t="n">
        <f aca="false">E29</f>
        <v>3087.236</v>
      </c>
      <c r="E12" s="5" t="n">
        <f aca="false">F29</f>
        <v>491.3488</v>
      </c>
      <c r="F12" s="1"/>
      <c r="G12" s="2" t="n">
        <f aca="false">ABS(D12-A12)/A12</f>
        <v>0.0409974757486274</v>
      </c>
      <c r="H12" s="2" t="n">
        <f aca="false">ABS(E12-B12)/B12</f>
        <v>0.0409976121606365</v>
      </c>
      <c r="J12" s="1" t="n">
        <f aca="false">G12*G12</f>
        <v>0.00168079301775929</v>
      </c>
      <c r="K12" s="1" t="n">
        <f aca="false">H12*H12</f>
        <v>0.00168080420287397</v>
      </c>
    </row>
    <row collapsed="false" customFormat="false" customHeight="false" hidden="false" ht="12.1" outlineLevel="0" r="13">
      <c r="A13" s="1"/>
    </row>
    <row collapsed="false" customFormat="false" customHeight="false" hidden="false" ht="12.1" outlineLevel="0" r="14">
      <c r="A14" s="1"/>
      <c r="I14" s="0" t="s">
        <v>6</v>
      </c>
      <c r="J14" s="1" t="n">
        <f aca="false">SUM(J3:J12)</f>
        <v>0.173974911103776</v>
      </c>
      <c r="K14" s="1" t="n">
        <f aca="false">SUM(K3:K12)</f>
        <v>0.173974670764657</v>
      </c>
    </row>
    <row collapsed="false" customFormat="false" customHeight="false" hidden="false" ht="12.65" outlineLevel="0" r="19">
      <c r="B19" s="0" t="s">
        <v>8</v>
      </c>
      <c r="C19" s="0" t="s">
        <v>9</v>
      </c>
      <c r="D19" s="0" t="s">
        <v>10</v>
      </c>
      <c r="E19" s="0" t="s">
        <v>11</v>
      </c>
      <c r="F19" s="0" t="s">
        <v>12</v>
      </c>
      <c r="G19" s="0" t="s">
        <v>13</v>
      </c>
      <c r="H19" s="0" t="s">
        <v>14</v>
      </c>
    </row>
    <row collapsed="false" customFormat="false" customHeight="false" hidden="false" ht="12.1" outlineLevel="0" r="20">
      <c r="B20" s="0" t="n">
        <v>1</v>
      </c>
      <c r="C20" s="0" t="n">
        <v>1</v>
      </c>
      <c r="D20" s="5" t="n">
        <v>20782.69</v>
      </c>
      <c r="E20" s="5" t="n">
        <v>144.162</v>
      </c>
      <c r="F20" s="5" t="n">
        <v>22.9441</v>
      </c>
      <c r="G20" s="5" t="n">
        <v>1</v>
      </c>
      <c r="H20" s="5" t="n">
        <v>20782.69</v>
      </c>
    </row>
    <row collapsed="false" customFormat="false" customHeight="false" hidden="false" ht="12.1" outlineLevel="0" r="21">
      <c r="B21" s="0" t="n">
        <v>2</v>
      </c>
      <c r="C21" s="0" t="n">
        <v>2</v>
      </c>
      <c r="D21" s="5" t="n">
        <v>20782.69</v>
      </c>
      <c r="E21" s="5" t="n">
        <v>144.162</v>
      </c>
      <c r="F21" s="5" t="n">
        <v>22.9441</v>
      </c>
      <c r="G21" s="5" t="n">
        <v>1</v>
      </c>
      <c r="H21" s="5" t="n">
        <v>20782.69</v>
      </c>
    </row>
    <row collapsed="false" customFormat="false" customHeight="false" hidden="false" ht="12.1" outlineLevel="0" r="22">
      <c r="B22" s="0" t="n">
        <v>3</v>
      </c>
      <c r="C22" s="0" t="n">
        <v>3</v>
      </c>
      <c r="D22" s="5" t="n">
        <v>206954.7</v>
      </c>
      <c r="E22" s="5" t="n">
        <v>454.9227</v>
      </c>
      <c r="F22" s="5" t="n">
        <v>72.4032</v>
      </c>
      <c r="G22" s="5" t="n">
        <v>1</v>
      </c>
      <c r="H22" s="5" t="n">
        <v>206954.7</v>
      </c>
    </row>
    <row collapsed="false" customFormat="false" customHeight="false" hidden="false" ht="12.1" outlineLevel="0" r="23">
      <c r="B23" s="0" t="n">
        <v>4</v>
      </c>
      <c r="C23" s="0" t="n">
        <v>4</v>
      </c>
      <c r="D23" s="5" t="n">
        <v>206954.7</v>
      </c>
      <c r="E23" s="5" t="n">
        <v>454.9227</v>
      </c>
      <c r="F23" s="5" t="n">
        <v>72.4032</v>
      </c>
      <c r="G23" s="5" t="n">
        <v>1</v>
      </c>
      <c r="H23" s="5" t="n">
        <v>206954.7</v>
      </c>
    </row>
    <row collapsed="false" customFormat="false" customHeight="false" hidden="false" ht="12.1" outlineLevel="0" r="24">
      <c r="B24" s="0" t="n">
        <v>5</v>
      </c>
      <c r="C24" s="0" t="n">
        <v>5</v>
      </c>
      <c r="D24" s="5" t="n">
        <v>1098158</v>
      </c>
      <c r="E24" s="5" t="n">
        <v>1047.93</v>
      </c>
      <c r="F24" s="5" t="n">
        <v>166.7833</v>
      </c>
      <c r="G24" s="5" t="n">
        <v>1</v>
      </c>
      <c r="H24" s="5" t="n">
        <v>1098158</v>
      </c>
    </row>
    <row collapsed="false" customFormat="false" customHeight="false" hidden="false" ht="12.1" outlineLevel="0" r="25">
      <c r="B25" s="0" t="n">
        <v>6</v>
      </c>
      <c r="C25" s="0" t="n">
        <v>6</v>
      </c>
      <c r="D25" s="5" t="n">
        <v>1098158</v>
      </c>
      <c r="E25" s="5" t="n">
        <v>1047.93</v>
      </c>
      <c r="F25" s="5" t="n">
        <v>166.7833</v>
      </c>
      <c r="G25" s="5" t="n">
        <v>1</v>
      </c>
      <c r="H25" s="5" t="n">
        <v>1098158</v>
      </c>
    </row>
    <row collapsed="false" customFormat="false" customHeight="false" hidden="false" ht="12.1" outlineLevel="0" r="26">
      <c r="B26" s="0" t="n">
        <v>7</v>
      </c>
      <c r="C26" s="0" t="n">
        <v>7</v>
      </c>
      <c r="D26" s="5" t="n">
        <v>2596262</v>
      </c>
      <c r="E26" s="5" t="n">
        <v>1611.292</v>
      </c>
      <c r="F26" s="5" t="n">
        <v>256.4451</v>
      </c>
      <c r="G26" s="5" t="n">
        <v>1</v>
      </c>
      <c r="H26" s="5" t="n">
        <v>2596262</v>
      </c>
    </row>
    <row collapsed="false" customFormat="false" customHeight="false" hidden="false" ht="12.1" outlineLevel="0" r="27">
      <c r="B27" s="0" t="n">
        <v>8</v>
      </c>
      <c r="C27" s="0" t="n">
        <v>8</v>
      </c>
      <c r="D27" s="5" t="n">
        <v>3705577</v>
      </c>
      <c r="E27" s="5" t="n">
        <v>1924.988</v>
      </c>
      <c r="F27" s="5" t="n">
        <v>306.3713</v>
      </c>
      <c r="G27" s="5" t="n">
        <v>1</v>
      </c>
      <c r="H27" s="5" t="n">
        <v>3705577</v>
      </c>
    </row>
    <row collapsed="false" customFormat="false" customHeight="false" hidden="false" ht="12.1" outlineLevel="0" r="28">
      <c r="B28" s="0" t="n">
        <v>9</v>
      </c>
      <c r="C28" s="0" t="n">
        <v>9</v>
      </c>
      <c r="D28" s="5" t="n">
        <v>3705577</v>
      </c>
      <c r="E28" s="5" t="n">
        <v>1924.988</v>
      </c>
      <c r="F28" s="5" t="n">
        <v>306.3713</v>
      </c>
      <c r="G28" s="5" t="n">
        <v>1</v>
      </c>
      <c r="H28" s="5" t="n">
        <v>3705577</v>
      </c>
    </row>
    <row collapsed="false" customFormat="false" customHeight="false" hidden="false" ht="12.1" outlineLevel="0" r="29">
      <c r="B29" s="0" t="n">
        <v>10</v>
      </c>
      <c r="C29" s="0" t="n">
        <v>10</v>
      </c>
      <c r="D29" s="5" t="n">
        <v>9531025</v>
      </c>
      <c r="E29" s="5" t="n">
        <v>3087.236</v>
      </c>
      <c r="F29" s="5" t="n">
        <v>491.3488</v>
      </c>
      <c r="G29" s="5" t="n">
        <v>1</v>
      </c>
      <c r="H29" s="5" t="n">
        <v>9531025</v>
      </c>
    </row>
    <row collapsed="false" customFormat="false" customHeight="false" hidden="false" ht="12.1" outlineLevel="0" r="32">
      <c r="A32" s="0" t="s">
        <v>4</v>
      </c>
      <c r="B32" s="0" t="s">
        <v>5</v>
      </c>
    </row>
    <row collapsed="false" customFormat="false" customHeight="false" hidden="false" ht="12.1" outlineLevel="0" r="33">
      <c r="A33" s="0" t="n">
        <v>169.19987767151</v>
      </c>
      <c r="B33" s="0" t="n">
        <v>26.9289969019648</v>
      </c>
    </row>
    <row collapsed="false" customFormat="false" customHeight="false" hidden="false" ht="12.1" outlineLevel="0" r="34">
      <c r="A34" s="0" t="n">
        <v>169.199892462307</v>
      </c>
      <c r="B34" s="0" t="n">
        <v>26.9289992559933</v>
      </c>
    </row>
    <row collapsed="false" customFormat="false" customHeight="false" hidden="false" ht="12.1" outlineLevel="0" r="35">
      <c r="A35" s="0" t="n">
        <v>169.22820663143</v>
      </c>
      <c r="B35" s="0" t="n">
        <v>26.9335055959688</v>
      </c>
    </row>
    <row collapsed="false" customFormat="false" customHeight="false" hidden="false" ht="12.1" outlineLevel="0" r="36">
      <c r="A36" s="0" t="n">
        <v>169.229191498773</v>
      </c>
      <c r="B36" s="0" t="n">
        <v>26.9336623424748</v>
      </c>
    </row>
    <row collapsed="false" customFormat="false" customHeight="false" hidden="false" ht="12.1" outlineLevel="0" r="37">
      <c r="A37" s="0" t="n">
        <v>578.741170299634</v>
      </c>
      <c r="B37" s="0" t="n">
        <v>92.1095180239752</v>
      </c>
    </row>
    <row collapsed="false" customFormat="false" customHeight="false" hidden="false" ht="12.1" outlineLevel="0" r="38">
      <c r="A38" s="0" t="n">
        <v>578.741215587663</v>
      </c>
      <c r="B38" s="0" t="n">
        <v>92.1095252317888</v>
      </c>
    </row>
    <row collapsed="false" customFormat="false" customHeight="false" hidden="false" ht="12.1" outlineLevel="0" r="39">
      <c r="A39" s="0" t="n">
        <v>578.751785005826</v>
      </c>
      <c r="B39" s="0" t="n">
        <v>92.1112074069352</v>
      </c>
    </row>
    <row collapsed="false" customFormat="false" customHeight="false" hidden="false" ht="12.1" outlineLevel="0" r="40">
      <c r="A40" s="0" t="n">
        <v>578.751864708362</v>
      </c>
      <c r="B40" s="0" t="n">
        <v>92.1112200919877</v>
      </c>
    </row>
    <row collapsed="false" customFormat="false" customHeight="false" hidden="false" ht="12.1" outlineLevel="0" r="41">
      <c r="A41" s="0" t="n">
        <v>1188.78547117514</v>
      </c>
      <c r="B41" s="0" t="n">
        <v>189.201084013352</v>
      </c>
    </row>
    <row collapsed="false" customFormat="false" customHeight="false" hidden="false" ht="12.1" outlineLevel="0" r="42">
      <c r="A42" s="0" t="n">
        <v>1188.78554764928</v>
      </c>
      <c r="B42" s="0" t="n">
        <v>189.201096184588</v>
      </c>
    </row>
    <row collapsed="false" customFormat="false" customHeight="false" hidden="false" ht="12.1" outlineLevel="0" r="43">
      <c r="A43" s="0" t="n">
        <v>1188.78972572171</v>
      </c>
      <c r="B43" s="0" t="n">
        <v>189.201761145468</v>
      </c>
    </row>
    <row collapsed="false" customFormat="false" customHeight="false" hidden="false" ht="12.1" outlineLevel="0" r="44">
      <c r="A44" s="0" t="n">
        <v>1188.78974075102</v>
      </c>
      <c r="B44" s="0" t="n">
        <v>189.201763537458</v>
      </c>
    </row>
    <row collapsed="false" customFormat="false" customHeight="false" hidden="false" ht="12.1" outlineLevel="0" r="45">
      <c r="A45" s="0" t="n">
        <v>1611.3095540641</v>
      </c>
      <c r="B45" s="0" t="n">
        <v>256.447880380499</v>
      </c>
    </row>
    <row collapsed="false" customFormat="false" customHeight="false" hidden="false" ht="12.1" outlineLevel="0" r="46">
      <c r="A46" s="0" t="n">
        <v>1611.3095615775</v>
      </c>
      <c r="B46" s="0" t="n">
        <v>256.447881576294</v>
      </c>
    </row>
    <row collapsed="false" customFormat="false" customHeight="false" hidden="false" ht="12.1" outlineLevel="0" r="47">
      <c r="A47" s="0" t="n">
        <v>2062.38245257637</v>
      </c>
      <c r="B47" s="0" t="n">
        <v>328.238361873516</v>
      </c>
    </row>
    <row collapsed="false" customFormat="false" customHeight="false" hidden="false" ht="12.1" outlineLevel="0" r="48">
      <c r="A48" s="0" t="n">
        <v>2062.38262443763</v>
      </c>
      <c r="B48" s="0" t="n">
        <v>328.238389226085</v>
      </c>
    </row>
    <row collapsed="false" customFormat="false" customHeight="false" hidden="false" ht="12.1" outlineLevel="0" r="49">
      <c r="A49" s="0" t="n">
        <v>2062.4805419775</v>
      </c>
      <c r="B49" s="0" t="n">
        <v>328.25397328657</v>
      </c>
    </row>
    <row collapsed="false" customFormat="false" customHeight="false" hidden="false" ht="12.1" outlineLevel="0" r="50">
      <c r="A50" s="0" t="n">
        <v>2062.48056359144</v>
      </c>
      <c r="B50" s="0" t="n">
        <v>328.253976726536</v>
      </c>
    </row>
    <row collapsed="false" customFormat="false" customHeight="false" hidden="false" ht="12.1" outlineLevel="0" r="51">
      <c r="A51" s="0" t="n">
        <v>3219.21571834234</v>
      </c>
      <c r="B51" s="0" t="n">
        <v>512.354094453311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45" activeCellId="0" pane="topLeft" sqref="D45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65" outlineLevel="0" r="1">
      <c r="A1" s="0" t="s">
        <v>0</v>
      </c>
      <c r="D1" s="0" t="s">
        <v>1</v>
      </c>
      <c r="G1" s="0" t="s">
        <v>2</v>
      </c>
      <c r="J1" s="0" t="s">
        <v>3</v>
      </c>
    </row>
    <row collapsed="false" customFormat="false" customHeight="false" hidden="false" ht="12.1" outlineLevel="0" r="2">
      <c r="A2" s="0" t="s">
        <v>4</v>
      </c>
      <c r="B2" s="0" t="s">
        <v>5</v>
      </c>
      <c r="D2" s="0" t="s">
        <v>4</v>
      </c>
      <c r="E2" s="0" t="s">
        <v>5</v>
      </c>
      <c r="G2" s="0" t="s">
        <v>4</v>
      </c>
      <c r="H2" s="0" t="s">
        <v>5</v>
      </c>
      <c r="J2" s="0" t="s">
        <v>4</v>
      </c>
      <c r="K2" s="0" t="s">
        <v>5</v>
      </c>
    </row>
    <row collapsed="false" customFormat="false" customHeight="false" hidden="false" ht="12.1" outlineLevel="0" r="3">
      <c r="A3" s="0" t="n">
        <f aca="false">A33</f>
        <v>143.802357925719</v>
      </c>
      <c r="B3" s="0" t="n">
        <f aca="false">B33</f>
        <v>22.8868560921481</v>
      </c>
      <c r="C3" s="1"/>
      <c r="D3" s="5" t="inlineStr">
        <f aca="false">E20</f>
        <is>
          <t/>
        </is>
      </c>
      <c r="E3" s="5" t="inlineStr">
        <f aca="false">F20</f>
        <is>
          <t/>
        </is>
      </c>
      <c r="F3" s="1"/>
      <c r="G3" s="2" t="n">
        <f aca="false">ABS(D3-A3)/A3</f>
        <v>0.00250094699049908</v>
      </c>
      <c r="H3" s="2" t="n">
        <f aca="false">ABS(E3-B3)/B3</f>
        <v>0.00250116956306363</v>
      </c>
      <c r="J3" s="1" t="n">
        <f aca="false">G3*G3</f>
        <v>6.2547358492864E-006</v>
      </c>
      <c r="K3" s="1" t="n">
        <f aca="false">H3*H3</f>
        <v>6.25584918319591E-006</v>
      </c>
    </row>
    <row collapsed="false" customFormat="false" customHeight="false" hidden="false" ht="12.1" outlineLevel="0" r="4">
      <c r="A4" s="0" t="n">
        <f aca="false">A34</f>
        <v>143.802361442247</v>
      </c>
      <c r="B4" s="0" t="n">
        <f aca="false">B34</f>
        <v>22.886856651821</v>
      </c>
      <c r="C4" s="1"/>
      <c r="D4" s="5" t="inlineStr">
        <f aca="false">E21</f>
        <is>
          <t/>
        </is>
      </c>
      <c r="E4" s="5" t="inlineStr">
        <f aca="false">F21</f>
        <is>
          <t/>
        </is>
      </c>
      <c r="F4" s="1"/>
      <c r="G4" s="2" t="n">
        <f aca="false">ABS(D4-A4)/A4</f>
        <v>0.00250092247544524</v>
      </c>
      <c r="H4" s="2" t="n">
        <f aca="false">ABS(E4-B4)/B4</f>
        <v>0.00250114504800053</v>
      </c>
      <c r="J4" s="1" t="n">
        <f aca="false">G4*G4</f>
        <v>6.25461322818715E-006</v>
      </c>
      <c r="K4" s="1" t="n">
        <f aca="false">H4*H4</f>
        <v>6.25572655113756E-006</v>
      </c>
    </row>
    <row collapsed="false" customFormat="false" customHeight="false" hidden="false" ht="12.1" outlineLevel="0" r="5">
      <c r="A5" s="0" t="n">
        <f aca="false">A37</f>
        <v>454.337437720604</v>
      </c>
      <c r="B5" s="0" t="n">
        <f aca="false">B37</f>
        <v>72.3100490449403</v>
      </c>
      <c r="C5" s="1"/>
      <c r="D5" s="5" t="inlineStr">
        <f aca="false">E22</f>
        <is>
          <t/>
        </is>
      </c>
      <c r="E5" s="5" t="inlineStr">
        <f aca="false">F22</f>
        <is>
          <t/>
        </is>
      </c>
      <c r="F5" s="1"/>
      <c r="G5" s="2" t="n">
        <f aca="false">ABS(D5-A5)/A5</f>
        <v>0.00128816652735525</v>
      </c>
      <c r="H5" s="2" t="n">
        <f aca="false">ABS(E5-B5)/B5</f>
        <v>0.00128821590207753</v>
      </c>
      <c r="J5" s="1" t="n">
        <f aca="false">G5*G5</f>
        <v>1.65937300219849E-006</v>
      </c>
      <c r="K5" s="1" t="n">
        <f aca="false">H5*H5</f>
        <v>1.65950021036544E-006</v>
      </c>
    </row>
    <row collapsed="false" customFormat="false" customHeight="false" hidden="false" ht="12.1" outlineLevel="0" r="6">
      <c r="A6" s="0" t="n">
        <f aca="false">A38</f>
        <v>454.337441327013</v>
      </c>
      <c r="B6" s="0" t="n">
        <f aca="false">B38</f>
        <v>72.3100496189181</v>
      </c>
      <c r="C6" s="1"/>
      <c r="D6" s="5" t="inlineStr">
        <f aca="false">E23</f>
        <is>
          <t/>
        </is>
      </c>
      <c r="E6" s="5" t="inlineStr">
        <f aca="false">F23</f>
        <is>
          <t/>
        </is>
      </c>
      <c r="F6" s="1"/>
      <c r="G6" s="2" t="n">
        <f aca="false">ABS(D6-A6)/A6</f>
        <v>0.0012881585793978</v>
      </c>
      <c r="H6" s="2" t="n">
        <f aca="false">ABS(E6-B6)/B6</f>
        <v>0.00128820795411994</v>
      </c>
      <c r="J6" s="1" t="n">
        <f aca="false">G6*G6</f>
        <v>1.65935252567617E-006</v>
      </c>
      <c r="K6" s="1" t="n">
        <f aca="false">H6*H6</f>
        <v>1.65947973305789E-006</v>
      </c>
    </row>
    <row collapsed="false" customFormat="false" customHeight="false" hidden="false" ht="12.1" outlineLevel="0" r="7">
      <c r="A7" s="0" t="n">
        <f aca="false">A41</f>
        <v>1047.41776433094</v>
      </c>
      <c r="B7" s="0" t="n">
        <f aca="false">B41</f>
        <v>166.701714675532</v>
      </c>
      <c r="C7" s="1"/>
      <c r="D7" s="5" t="inlineStr">
        <f aca="false">E24</f>
        <is>
          <t/>
        </is>
      </c>
      <c r="E7" s="5" t="inlineStr">
        <f aca="false">F24</f>
        <is>
          <t/>
        </is>
      </c>
      <c r="F7" s="1"/>
      <c r="G7" s="2" t="n">
        <f aca="false">ABS(D7-A7)/A7</f>
        <v>0.000489046191981809</v>
      </c>
      <c r="H7" s="2" t="n">
        <f aca="false">ABS(E7-B7)/B7</f>
        <v>0.000489409029935846</v>
      </c>
      <c r="J7" s="1" t="n">
        <f aca="false">G7*G7</f>
        <v>2.39166177891909E-007</v>
      </c>
      <c r="K7" s="1" t="n">
        <f aca="false">H7*H7</f>
        <v>2.39521198582746E-007</v>
      </c>
    </row>
    <row collapsed="false" customFormat="false" customHeight="false" hidden="false" ht="12.1" outlineLevel="0" r="8">
      <c r="A8" s="0" t="n">
        <f aca="false">A42</f>
        <v>1047.41777762781</v>
      </c>
      <c r="B8" s="0" t="n">
        <f aca="false">B42</f>
        <v>166.701716791793</v>
      </c>
      <c r="C8" s="1"/>
      <c r="D8" s="5" t="inlineStr">
        <f aca="false">E25</f>
        <is>
          <t/>
        </is>
      </c>
      <c r="E8" s="5" t="inlineStr">
        <f aca="false">F25</f>
        <is>
          <t/>
        </is>
      </c>
      <c r="F8" s="1"/>
      <c r="G8" s="2" t="n">
        <f aca="false">ABS(D8-A8)/A8</f>
        <v>0.000489033490867571</v>
      </c>
      <c r="H8" s="2" t="n">
        <f aca="false">ABS(E8-B8)/B8</f>
        <v>0.000489396328826674</v>
      </c>
      <c r="J8" s="1" t="n">
        <f aca="false">G8*G8</f>
        <v>2.39153755190122E-007</v>
      </c>
      <c r="K8" s="1" t="n">
        <f aca="false">H8*H8</f>
        <v>2.39508766669026E-007</v>
      </c>
    </row>
    <row collapsed="false" customFormat="true" customHeight="false" hidden="false" ht="12.1" outlineLevel="0" r="9" s="3">
      <c r="A9" s="3" t="n">
        <f aca="false">A45</f>
        <v>1586.59474392748</v>
      </c>
      <c r="B9" s="3" t="n">
        <f aca="false">B45</f>
        <v>252.514396179679</v>
      </c>
      <c r="C9" s="6"/>
      <c r="D9" s="7" t="inlineStr">
        <f aca="false">E26</f>
        <is>
          <t/>
        </is>
      </c>
      <c r="E9" s="7" t="inlineStr">
        <f aca="false">F26</f>
        <is>
          <t/>
        </is>
      </c>
      <c r="F9" s="6"/>
      <c r="G9" s="8" t="n">
        <f aca="false">ABS(D9-A9)/A9</f>
        <v>0.0155662031322402</v>
      </c>
      <c r="H9" s="8" t="n">
        <f aca="false">ABS(E9-B9)/B9</f>
        <v>0.0155662563393973</v>
      </c>
      <c r="J9" s="6" t="n">
        <f aca="false">G9*G9</f>
        <v>0.000242306679954166</v>
      </c>
      <c r="K9" s="6" t="n">
        <f aca="false">H9*H9</f>
        <v>0.000242308336423827</v>
      </c>
    </row>
    <row collapsed="false" customFormat="false" customHeight="false" hidden="false" ht="12.1" outlineLevel="0" r="10">
      <c r="A10" s="0" t="n">
        <f aca="false">A47</f>
        <v>1924.81957219455</v>
      </c>
      <c r="B10" s="0" t="n">
        <f aca="false">B47</f>
        <v>306.344549474791</v>
      </c>
      <c r="C10" s="1"/>
      <c r="D10" s="5" t="inlineStr">
        <f aca="false">E27</f>
        <is>
          <t/>
        </is>
      </c>
      <c r="E10" s="5" t="inlineStr">
        <f aca="false">F27</f>
        <is>
          <t/>
        </is>
      </c>
      <c r="F10" s="1"/>
      <c r="G10" s="2" t="n">
        <f aca="false">ABS(D10-A10)/A10</f>
        <v>8.75031654307913E-005</v>
      </c>
      <c r="H10" s="2" t="n">
        <f aca="false">ABS(E10-B10)/B10</f>
        <v>8.73216946568388E-005</v>
      </c>
      <c r="J10" s="1" t="n">
        <f aca="false">G10*G10</f>
        <v>7.65680396040843E-009</v>
      </c>
      <c r="K10" s="1" t="n">
        <f aca="false">H10*H10</f>
        <v>7.62507835774219E-009</v>
      </c>
    </row>
    <row collapsed="false" customFormat="false" customHeight="false" hidden="false" ht="12.1" outlineLevel="0" r="11">
      <c r="A11" s="0" t="n">
        <f aca="false">A48</f>
        <v>1924.81957706787</v>
      </c>
      <c r="B11" s="0" t="n">
        <f aca="false">B48</f>
        <v>306.344550250403</v>
      </c>
      <c r="C11" s="1"/>
      <c r="D11" s="5" t="inlineStr">
        <f aca="false">E28</f>
        <is>
          <t/>
        </is>
      </c>
      <c r="E11" s="5" t="inlineStr">
        <f aca="false">F28</f>
        <is>
          <t/>
        </is>
      </c>
      <c r="F11" s="1"/>
      <c r="G11" s="2" t="n">
        <f aca="false">ABS(D11-A11)/A11</f>
        <v>8.75006333771466E-005</v>
      </c>
      <c r="H11" s="2" t="n">
        <f aca="false">ABS(E11-B11)/B11</f>
        <v>8.73191626067347E-005</v>
      </c>
      <c r="J11" s="1" t="n">
        <f aca="false">G11*G11</f>
        <v>7.65636084140182E-009</v>
      </c>
      <c r="K11" s="1" t="n">
        <f aca="false">H11*H11</f>
        <v>7.62463615834137E-009</v>
      </c>
    </row>
    <row collapsed="false" customFormat="false" customHeight="false" hidden="false" ht="12.1" outlineLevel="0" r="12">
      <c r="A12" s="0" t="n">
        <f aca="false">A51</f>
        <v>3087.76747286454</v>
      </c>
      <c r="B12" s="0" t="n">
        <f aca="false">B51</f>
        <v>491.433456424761</v>
      </c>
      <c r="C12" s="1"/>
      <c r="D12" s="5" t="inlineStr">
        <f aca="false">E29</f>
        <is>
          <t/>
        </is>
      </c>
      <c r="E12" s="5" t="inlineStr">
        <f aca="false">F29</f>
        <is>
          <t/>
        </is>
      </c>
      <c r="F12" s="1"/>
      <c r="G12" s="2" t="n">
        <f aca="false">ABS(D12-A12)/A12</f>
        <v>0.000172122049089166</v>
      </c>
      <c r="H12" s="2" t="n">
        <f aca="false">ABS(E12-B12)/B12</f>
        <v>0.00017226426824276</v>
      </c>
      <c r="J12" s="1" t="n">
        <f aca="false">G12*G12</f>
        <v>2.96259997826531E-008</v>
      </c>
      <c r="K12" s="1" t="n">
        <f aca="false">H12*H12</f>
        <v>2.96749781132136E-008</v>
      </c>
    </row>
    <row collapsed="false" customFormat="false" customHeight="false" hidden="false" ht="12.1" outlineLevel="0" r="13">
      <c r="A13" s="1"/>
    </row>
    <row collapsed="false" customFormat="false" customHeight="false" hidden="false" ht="12.1" outlineLevel="0" r="14">
      <c r="A14" s="1"/>
      <c r="I14" s="0" t="s">
        <v>6</v>
      </c>
      <c r="J14" s="1" t="inlineStr">
        <f aca="false">SUM(J3:J12)</f>
        <is>
          <t/>
        </is>
      </c>
      <c r="K14" s="1" t="inlineStr">
        <f aca="false">SUM(K3:K12)</f>
        <is>
          <t/>
        </is>
      </c>
    </row>
    <row collapsed="false" customFormat="false" customHeight="false" hidden="false" ht="12.65" outlineLevel="0" r="19">
      <c r="B19" s="0" t="s">
        <v>8</v>
      </c>
      <c r="C19" s="0" t="s">
        <v>9</v>
      </c>
      <c r="D19" s="0" t="s">
        <v>10</v>
      </c>
      <c r="E19" s="0" t="s">
        <v>11</v>
      </c>
      <c r="F19" s="0" t="s">
        <v>12</v>
      </c>
      <c r="G19" s="0" t="s">
        <v>13</v>
      </c>
      <c r="H19" s="0" t="s">
        <v>14</v>
      </c>
    </row>
    <row collapsed="false" customFormat="false" customHeight="false" hidden="false" ht="12.1" outlineLevel="0" r="20">
      <c r="B20" s="0" t="n">
        <v>1</v>
      </c>
      <c r="C20" s="0" t="n">
        <v>1</v>
      </c>
      <c r="D20" s="5" t="n">
        <v>20782.69</v>
      </c>
      <c r="E20" s="5" t="n">
        <v>144.162</v>
      </c>
      <c r="F20" s="5" t="n">
        <v>22.9441</v>
      </c>
      <c r="G20" s="5" t="n">
        <v>1</v>
      </c>
      <c r="H20" s="5" t="n">
        <v>20782.69</v>
      </c>
    </row>
    <row collapsed="false" customFormat="false" customHeight="false" hidden="false" ht="12.1" outlineLevel="0" r="21">
      <c r="B21" s="0" t="n">
        <v>2</v>
      </c>
      <c r="C21" s="0" t="n">
        <v>2</v>
      </c>
      <c r="D21" s="5" t="n">
        <v>20782.69</v>
      </c>
      <c r="E21" s="5" t="n">
        <v>144.162</v>
      </c>
      <c r="F21" s="5" t="n">
        <v>22.9441</v>
      </c>
      <c r="G21" s="5" t="n">
        <v>1</v>
      </c>
      <c r="H21" s="5" t="n">
        <v>20782.69</v>
      </c>
    </row>
    <row collapsed="false" customFormat="false" customHeight="false" hidden="false" ht="12.1" outlineLevel="0" r="22">
      <c r="B22" s="0" t="n">
        <v>3</v>
      </c>
      <c r="C22" s="0" t="n">
        <v>3</v>
      </c>
      <c r="D22" s="5" t="n">
        <v>206954.7</v>
      </c>
      <c r="E22" s="5" t="n">
        <v>454.9227</v>
      </c>
      <c r="F22" s="5" t="n">
        <v>72.4032</v>
      </c>
      <c r="G22" s="5" t="n">
        <v>1</v>
      </c>
      <c r="H22" s="5" t="n">
        <v>206954.7</v>
      </c>
    </row>
    <row collapsed="false" customFormat="false" customHeight="false" hidden="false" ht="12.1" outlineLevel="0" r="23">
      <c r="B23" s="0" t="n">
        <v>4</v>
      </c>
      <c r="C23" s="0" t="n">
        <v>4</v>
      </c>
      <c r="D23" s="5" t="n">
        <v>206954.7</v>
      </c>
      <c r="E23" s="5" t="n">
        <v>454.9227</v>
      </c>
      <c r="F23" s="5" t="n">
        <v>72.4032</v>
      </c>
      <c r="G23" s="5" t="n">
        <v>1</v>
      </c>
      <c r="H23" s="5" t="n">
        <v>206954.7</v>
      </c>
    </row>
    <row collapsed="false" customFormat="false" customHeight="false" hidden="false" ht="12.1" outlineLevel="0" r="24">
      <c r="B24" s="0" t="n">
        <v>5</v>
      </c>
      <c r="C24" s="0" t="n">
        <v>5</v>
      </c>
      <c r="D24" s="5" t="n">
        <v>1098158</v>
      </c>
      <c r="E24" s="5" t="n">
        <v>1047.93</v>
      </c>
      <c r="F24" s="5" t="n">
        <v>166.7833</v>
      </c>
      <c r="G24" s="5" t="n">
        <v>1</v>
      </c>
      <c r="H24" s="5" t="n">
        <v>1098158</v>
      </c>
    </row>
    <row collapsed="false" customFormat="false" customHeight="false" hidden="false" ht="12.1" outlineLevel="0" r="25">
      <c r="B25" s="0" t="n">
        <v>6</v>
      </c>
      <c r="C25" s="0" t="n">
        <v>6</v>
      </c>
      <c r="D25" s="5" t="n">
        <v>1098158</v>
      </c>
      <c r="E25" s="5" t="n">
        <v>1047.93</v>
      </c>
      <c r="F25" s="5" t="n">
        <v>166.7833</v>
      </c>
      <c r="G25" s="5" t="n">
        <v>1</v>
      </c>
      <c r="H25" s="5" t="n">
        <v>1098158</v>
      </c>
    </row>
    <row collapsed="false" customFormat="false" customHeight="false" hidden="false" ht="12.1" outlineLevel="0" r="26">
      <c r="B26" s="0" t="n">
        <v>7</v>
      </c>
      <c r="C26" s="0" t="n">
        <v>7</v>
      </c>
      <c r="D26" s="5" t="n">
        <v>2596262</v>
      </c>
      <c r="E26" s="5" t="n">
        <v>1611.292</v>
      </c>
      <c r="F26" s="5" t="n">
        <v>256.4451</v>
      </c>
      <c r="G26" s="5" t="n">
        <v>1</v>
      </c>
      <c r="H26" s="5" t="n">
        <v>2596262</v>
      </c>
    </row>
    <row collapsed="false" customFormat="false" customHeight="false" hidden="false" ht="12.1" outlineLevel="0" r="27">
      <c r="B27" s="0" t="n">
        <v>8</v>
      </c>
      <c r="C27" s="0" t="n">
        <v>8</v>
      </c>
      <c r="D27" s="5" t="n">
        <v>3705577</v>
      </c>
      <c r="E27" s="5" t="n">
        <v>1924.988</v>
      </c>
      <c r="F27" s="5" t="n">
        <v>306.3713</v>
      </c>
      <c r="G27" s="5" t="n">
        <v>1</v>
      </c>
      <c r="H27" s="5" t="n">
        <v>3705577</v>
      </c>
    </row>
    <row collapsed="false" customFormat="false" customHeight="false" hidden="false" ht="12.1" outlineLevel="0" r="28">
      <c r="B28" s="0" t="n">
        <v>9</v>
      </c>
      <c r="C28" s="0" t="n">
        <v>9</v>
      </c>
      <c r="D28" s="5" t="n">
        <v>3705577</v>
      </c>
      <c r="E28" s="5" t="n">
        <v>1924.988</v>
      </c>
      <c r="F28" s="5" t="n">
        <v>306.3713</v>
      </c>
      <c r="G28" s="5" t="n">
        <v>1</v>
      </c>
      <c r="H28" s="5" t="n">
        <v>3705577</v>
      </c>
    </row>
    <row collapsed="false" customFormat="false" customHeight="false" hidden="false" ht="12.1" outlineLevel="0" r="29">
      <c r="B29" s="0" t="n">
        <v>10</v>
      </c>
      <c r="C29" s="0" t="n">
        <v>10</v>
      </c>
      <c r="D29" s="5" t="n">
        <v>9531025</v>
      </c>
      <c r="E29" s="5" t="n">
        <v>3087.236</v>
      </c>
      <c r="F29" s="5" t="n">
        <v>491.3488</v>
      </c>
      <c r="G29" s="5" t="n">
        <v>1</v>
      </c>
      <c r="H29" s="5" t="n">
        <v>9531025</v>
      </c>
    </row>
    <row collapsed="false" customFormat="false" customHeight="false" hidden="false" ht="12.1" outlineLevel="0" r="32">
      <c r="A32" s="0" t="s">
        <v>4</v>
      </c>
      <c r="B32" s="0" t="s">
        <v>5</v>
      </c>
    </row>
    <row collapsed="false" customFormat="false" customHeight="false" hidden="false" ht="12.1" outlineLevel="0" r="33">
      <c r="A33" s="0" t="n">
        <v>143.802357925719</v>
      </c>
      <c r="B33" s="0" t="n">
        <v>22.8868560921481</v>
      </c>
    </row>
    <row collapsed="false" customFormat="false" customHeight="false" hidden="false" ht="12.1" outlineLevel="0" r="34">
      <c r="A34" s="0" t="n">
        <v>143.802361442247</v>
      </c>
      <c r="B34" s="0" t="n">
        <v>22.886856651821</v>
      </c>
    </row>
    <row collapsed="false" customFormat="false" customHeight="false" hidden="false" ht="12.1" outlineLevel="0" r="35">
      <c r="A35" s="0" t="n">
        <v>437.389178540097</v>
      </c>
      <c r="B35" s="0" t="n">
        <v>69.6126498195601</v>
      </c>
    </row>
    <row collapsed="false" customFormat="false" customHeight="false" hidden="false" ht="12.1" outlineLevel="0" r="36">
      <c r="A36" s="0" t="n">
        <v>437.389178983511</v>
      </c>
      <c r="B36" s="0" t="n">
        <v>69.6126498901316</v>
      </c>
    </row>
    <row collapsed="false" customFormat="false" customHeight="false" hidden="false" ht="12.1" outlineLevel="0" r="37">
      <c r="A37" s="0" t="n">
        <v>454.337437720604</v>
      </c>
      <c r="B37" s="0" t="n">
        <v>72.3100490449403</v>
      </c>
    </row>
    <row collapsed="false" customFormat="false" customHeight="false" hidden="false" ht="12.1" outlineLevel="0" r="38">
      <c r="A38" s="0" t="n">
        <v>454.337441327013</v>
      </c>
      <c r="B38" s="0" t="n">
        <v>72.3100496189181</v>
      </c>
    </row>
    <row collapsed="false" customFormat="false" customHeight="false" hidden="false" ht="12.1" outlineLevel="0" r="39">
      <c r="A39" s="0" t="n">
        <v>1040.51371307609</v>
      </c>
      <c r="B39" s="0" t="n">
        <v>165.602900790962</v>
      </c>
    </row>
    <row collapsed="false" customFormat="false" customHeight="false" hidden="false" ht="12.1" outlineLevel="0" r="40">
      <c r="A40" s="0" t="n">
        <v>1040.51371341943</v>
      </c>
      <c r="B40" s="0" t="n">
        <v>165.602900845606</v>
      </c>
    </row>
    <row collapsed="false" customFormat="false" customHeight="false" hidden="false" ht="12.1" outlineLevel="0" r="41">
      <c r="A41" s="0" t="n">
        <v>1047.41776433094</v>
      </c>
      <c r="B41" s="0" t="n">
        <v>166.701714675532</v>
      </c>
    </row>
    <row collapsed="false" customFormat="false" customHeight="false" hidden="false" ht="12.1" outlineLevel="0" r="42">
      <c r="A42" s="0" t="n">
        <v>1047.41777762781</v>
      </c>
      <c r="B42" s="0" t="n">
        <v>166.701716791793</v>
      </c>
    </row>
    <row collapsed="false" customFormat="false" customHeight="false" hidden="false" ht="12.1" outlineLevel="0" r="43">
      <c r="A43" s="0" t="n">
        <v>1586.59474392748</v>
      </c>
      <c r="B43" s="0" t="n">
        <v>252.514396179679</v>
      </c>
    </row>
    <row collapsed="false" customFormat="false" customHeight="false" hidden="false" ht="12.1" outlineLevel="0" r="44">
      <c r="A44" s="0" t="n">
        <v>1586.59474601916</v>
      </c>
      <c r="B44" s="0" t="n">
        <v>252.514396512579</v>
      </c>
    </row>
    <row collapsed="false" customFormat="false" customHeight="false" hidden="false" ht="12.1" outlineLevel="0" r="45">
      <c r="A45" s="0" t="n">
        <v>1586.59474392748</v>
      </c>
      <c r="B45" s="0" t="n">
        <v>252.514396179679</v>
      </c>
    </row>
    <row collapsed="false" customFormat="false" customHeight="false" hidden="false" ht="12.1" outlineLevel="0" r="46">
      <c r="A46" s="0" t="n">
        <v>1586.59474601916</v>
      </c>
      <c r="B46" s="0" t="n">
        <v>252.514396512579</v>
      </c>
    </row>
    <row collapsed="false" customFormat="false" customHeight="false" hidden="false" ht="12.1" outlineLevel="0" r="47">
      <c r="A47" s="0" t="n">
        <v>1924.81957219455</v>
      </c>
      <c r="B47" s="0" t="n">
        <v>306.344549474791</v>
      </c>
    </row>
    <row collapsed="false" customFormat="false" customHeight="false" hidden="false" ht="12.1" outlineLevel="0" r="48">
      <c r="A48" s="0" t="n">
        <v>1924.81957706787</v>
      </c>
      <c r="B48" s="0" t="n">
        <v>306.344550250403</v>
      </c>
    </row>
    <row collapsed="false" customFormat="false" customHeight="false" hidden="false" ht="12.1" outlineLevel="0" r="49">
      <c r="A49" s="0" t="n">
        <v>3085.76676976148</v>
      </c>
      <c r="B49" s="0" t="n">
        <v>491.11503463625</v>
      </c>
    </row>
    <row collapsed="false" customFormat="false" customHeight="false" hidden="false" ht="12.1" outlineLevel="0" r="50">
      <c r="A50" s="0" t="n">
        <v>3085.76677931064</v>
      </c>
      <c r="B50" s="0" t="n">
        <v>491.115036156045</v>
      </c>
    </row>
    <row collapsed="false" customFormat="false" customHeight="false" hidden="false" ht="12.1" outlineLevel="0" r="51">
      <c r="A51" s="0" t="n">
        <v>3087.76747286454</v>
      </c>
      <c r="B51" s="0" t="n">
        <v>491.433456424761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285</TotalTime>
  <Application>LibreOffice/4.0.4.2$Linux_X86_64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2014-11-14T11:08:48.00Z</dcterms:created>
  <dcterms:modified xsi:type="dcterms:W3CDTF">2014-11-21T13:06:18.00Z</dcterms:modified>
  <cp:revision>3</cp:revision>
</cp:coreProperties>
</file>