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47" windowHeight="8192" windowWidth="16384" xWindow="0" yWindow="0"/>
  </bookViews>
  <sheets>
    <sheet name="beams" sheetId="1" state="visible" r:id="rId2"/>
    <sheet name="nod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<sst xmlns="http://schemas.openxmlformats.org/spreadsheetml/2006/main" count="23" uniqueCount="23">
  <si>
    <t>beam id</t>
  </si>
  <si>
    <t>width</t>
  </si>
  <si>
    <t>height</t>
  </si>
  <si>
    <t>connecting nodes</t>
  </si>
  <si>
    <t>Length</t>
  </si>
  <si>
    <t>node id</t>
  </si>
  <si>
    <t>X-coord</t>
  </si>
  <si>
    <t>rho</t>
  </si>
  <si>
    <t>E</t>
  </si>
  <si>
    <t>breadth</t>
  </si>
  <si>
    <t>rho = 7850</t>
  </si>
  <si>
    <t>depth</t>
  </si>
  <si>
    <t>E = 2.1e11</t>
  </si>
  <si>
    <t>A</t>
  </si>
  <si>
    <t>A = 1e-4</t>
  </si>
  <si>
    <t>I</t>
  </si>
  <si>
    <t>I = 0.01*0.01^3/12</t>
  </si>
  <si>
    <t>L</t>
  </si>
  <si>
    <r>
      <t xml:space="preserve">L = sqrt(70^2*I/A)</t>
    </r>
    <r>
      <rPr>
        <rFont val="lucidatypewriter"/>
        <family val="3"/>
        <color rgb="FF228B22"/>
        <sz val="10"/>
      </rPr>
      <t xml:space="preserve">%0.20207</t>
    </r>
  </si>
  <si>
    <t>T</t>
  </si>
  <si>
    <t>T = sqrt((rho*A*L^4)/(E*I))</t>
  </si>
  <si>
    <t>alpha</t>
  </si>
  <si>
    <t>alpha = sqrt(A*L^2/I)</t>
  </si>
</sst>
</file>

<file path=xl/styles.xml><?xml version="1.0" encoding="utf-8"?>
<styleSheet xmlns="http://schemas.openxmlformats.org/spreadsheetml/2006/main">
  <numFmts count="3">
    <numFmt formatCode="GENERAL" numFmtId="164"/>
    <numFmt formatCode="0.00000000000E+000" numFmtId="165"/>
    <numFmt formatCode="0.00E+00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ucidatypewriter"/>
      <family val="3"/>
      <color rgb="FF000000"/>
      <sz val="10"/>
    </font>
    <font>
      <name val="lucidatypewriter"/>
      <family val="3"/>
      <color rgb="FF228B2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28B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6" activeCellId="0" pane="topLeft" sqref="C16"/>
    </sheetView>
  </sheetViews>
  <sheetFormatPr defaultRowHeight="12.1"/>
  <cols>
    <col collapsed="false" hidden="false" max="1" min="1" style="0" width="11.5204081632653"/>
    <col collapsed="false" hidden="false" max="4" min="2" style="0" width="15.8826530612245"/>
    <col collapsed="false" hidden="false" max="1025" min="5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1" outlineLevel="0" r="2">
      <c r="A2" s="0" t="n">
        <v>1</v>
      </c>
      <c r="B2" s="0" t="n">
        <v>0.01</v>
      </c>
      <c r="C2" s="0" t="n">
        <v>0.01</v>
      </c>
      <c r="D2" s="0" t="str">
        <f aca="false">CONCATENATE(A2,",",A2+1)</f>
        <v>1,2</v>
      </c>
    </row>
    <row collapsed="false" customFormat="false" customHeight="false" hidden="false" ht="12.1" outlineLevel="0" r="3">
      <c r="A3" s="0" t="n">
        <f aca="false">A2+1</f>
        <v>2</v>
      </c>
      <c r="B3" s="0" t="n">
        <f aca="false">B2</f>
        <v>0.01</v>
      </c>
      <c r="C3" s="0" t="n">
        <f aca="false">C2</f>
        <v>0.01</v>
      </c>
      <c r="D3" s="0" t="str">
        <f aca="false">CONCATENATE(A3,",",A3+1)</f>
        <v>2,3</v>
      </c>
    </row>
    <row collapsed="false" customFormat="false" customHeight="false" hidden="false" ht="12.1" outlineLevel="0" r="4">
      <c r="A4" s="0" t="n">
        <f aca="false">A3+1</f>
        <v>3</v>
      </c>
      <c r="B4" s="0" t="n">
        <v>0.01</v>
      </c>
      <c r="C4" s="0" t="n">
        <v>0.01</v>
      </c>
      <c r="D4" s="0" t="str">
        <f aca="false">CONCATENATE(A4,",",A4+1)</f>
        <v>3,4</v>
      </c>
    </row>
    <row collapsed="false" customFormat="false" customHeight="false" hidden="false" ht="12.1" outlineLevel="0" r="5">
      <c r="A5" s="0" t="n">
        <f aca="false">A4+1</f>
        <v>4</v>
      </c>
      <c r="B5" s="0" t="n">
        <v>0.01</v>
      </c>
      <c r="C5" s="0" t="n">
        <v>0.01</v>
      </c>
      <c r="D5" s="0" t="str">
        <f aca="false">CONCATENATE(A5,",",A5+1)</f>
        <v>4,5</v>
      </c>
    </row>
    <row collapsed="false" customFormat="false" customHeight="false" hidden="false" ht="12.1" outlineLevel="0" r="6">
      <c r="A6" s="0" t="n">
        <f aca="false">A5+1</f>
        <v>5</v>
      </c>
      <c r="B6" s="0" t="n">
        <v>0.01</v>
      </c>
      <c r="C6" s="0" t="n">
        <v>0.01</v>
      </c>
      <c r="D6" s="0" t="str">
        <f aca="false">CONCATENATE(A6,",",A6+1)</f>
        <v>5,6</v>
      </c>
    </row>
    <row collapsed="false" customFormat="false" customHeight="false" hidden="false" ht="12.1" outlineLevel="0" r="7">
      <c r="A7" s="0" t="n">
        <f aca="false">A6+1</f>
        <v>6</v>
      </c>
      <c r="B7" s="0" t="n">
        <v>0.01</v>
      </c>
      <c r="C7" s="0" t="n">
        <v>0.01</v>
      </c>
      <c r="D7" s="0" t="str">
        <f aca="false">CONCATENATE(A7,",",A7+1)</f>
        <v>6,7</v>
      </c>
    </row>
    <row collapsed="false" customFormat="false" customHeight="false" hidden="false" ht="12.1" outlineLevel="0" r="8">
      <c r="A8" s="0" t="n">
        <f aca="false">A7+1</f>
        <v>7</v>
      </c>
      <c r="B8" s="0" t="n">
        <v>0.01</v>
      </c>
      <c r="C8" s="0" t="n">
        <v>0.01</v>
      </c>
      <c r="D8" s="0" t="str">
        <f aca="false">CONCATENATE(A8,",",A8+1)</f>
        <v>7,8</v>
      </c>
    </row>
    <row collapsed="false" customFormat="false" customHeight="false" hidden="false" ht="12.1" outlineLevel="0" r="9">
      <c r="A9" s="0" t="n">
        <f aca="false">A8+1</f>
        <v>8</v>
      </c>
      <c r="B9" s="0" t="n">
        <v>0.01</v>
      </c>
      <c r="C9" s="0" t="n">
        <v>0.01</v>
      </c>
      <c r="D9" s="0" t="str">
        <f aca="false">CONCATENATE(A9,",",A9+1)</f>
        <v>8,9</v>
      </c>
    </row>
    <row collapsed="false" customFormat="false" customHeight="false" hidden="false" ht="12.1" outlineLevel="0" r="10">
      <c r="A10" s="0" t="n">
        <f aca="false">A9+1</f>
        <v>9</v>
      </c>
      <c r="B10" s="0" t="n">
        <v>0.01</v>
      </c>
      <c r="C10" s="0" t="n">
        <v>0.01</v>
      </c>
      <c r="D10" s="0" t="str">
        <f aca="false">CONCATENATE(A10,",",A10+1)</f>
        <v>9,10</v>
      </c>
    </row>
    <row collapsed="false" customFormat="false" customHeight="false" hidden="false" ht="12.1" outlineLevel="0" r="11">
      <c r="A11" s="0" t="n">
        <f aca="false">A10+1</f>
        <v>10</v>
      </c>
      <c r="B11" s="0" t="n">
        <v>0.01</v>
      </c>
      <c r="C11" s="0" t="n">
        <v>0.01</v>
      </c>
      <c r="D11" s="0" t="str">
        <f aca="false">CONCATENATE(A11,",",A11+1)</f>
        <v>10,11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3" activeCellId="0" pane="topLeft" sqref="F23"/>
    </sheetView>
  </sheetViews>
  <sheetFormatPr defaultRowHeight="12.8"/>
  <cols>
    <col collapsed="false" hidden="false" max="1" min="1" style="0" width="11.5204081632653"/>
    <col collapsed="false" hidden="false" max="2" min="2" style="0" width="20.1683673469388"/>
    <col collapsed="false" hidden="false" max="1025" min="3" style="0" width="11.5204081632653"/>
  </cols>
  <sheetData>
    <row collapsed="false" customFormat="false" customHeight="false" hidden="false" ht="12.1" outlineLevel="0" r="1">
      <c r="A1" s="0" t="s">
        <v>4</v>
      </c>
      <c r="B1" s="0" t="n">
        <f aca="false">E9</f>
        <v>0.202072594216369</v>
      </c>
    </row>
    <row collapsed="false" customFormat="false" customHeight="false" hidden="false" ht="12.1" outlineLevel="0" r="2"/>
    <row collapsed="false" customFormat="false" customHeight="false" hidden="false" ht="12.65" outlineLevel="0" r="3">
      <c r="A3" s="0" t="s">
        <v>5</v>
      </c>
      <c r="B3" s="0" t="s">
        <v>6</v>
      </c>
      <c r="D3" s="0" t="s">
        <v>7</v>
      </c>
      <c r="E3" s="0" t="n">
        <v>7850</v>
      </c>
    </row>
    <row collapsed="false" customFormat="false" customHeight="false" hidden="false" ht="12.1" outlineLevel="0" r="4">
      <c r="A4" s="0" t="n">
        <v>1</v>
      </c>
      <c r="B4" s="1" t="n">
        <f aca="false">0</f>
        <v>0</v>
      </c>
      <c r="D4" s="0" t="s">
        <v>8</v>
      </c>
      <c r="E4" s="2" t="n">
        <v>210000000000</v>
      </c>
    </row>
    <row collapsed="false" customFormat="false" customHeight="false" hidden="false" ht="12.1" outlineLevel="0" r="5">
      <c r="A5" s="0" t="n">
        <v>2</v>
      </c>
      <c r="B5" s="1" t="n">
        <f aca="false">B1/(A14-1)</f>
        <v>0.0202072594216369</v>
      </c>
      <c r="D5" s="0" t="s">
        <v>9</v>
      </c>
      <c r="E5" s="2" t="n">
        <v>0.01</v>
      </c>
      <c r="G5" s="3" t="s">
        <v>10</v>
      </c>
    </row>
    <row collapsed="false" customFormat="false" customHeight="false" hidden="false" ht="12.1" outlineLevel="0" r="6">
      <c r="A6" s="0" t="n">
        <v>3</v>
      </c>
      <c r="B6" s="1" t="n">
        <f aca="false">$B$5*(A6-1)</f>
        <v>0.0404145188432738</v>
      </c>
      <c r="D6" s="0" t="s">
        <v>11</v>
      </c>
      <c r="E6" s="2" t="n">
        <v>0.01</v>
      </c>
      <c r="G6" s="3" t="s">
        <v>12</v>
      </c>
    </row>
    <row collapsed="false" customFormat="false" customHeight="false" hidden="false" ht="12.1" outlineLevel="0" r="7">
      <c r="A7" s="0" t="n">
        <v>4</v>
      </c>
      <c r="B7" s="1" t="n">
        <f aca="false">$B$5*(A7-1)</f>
        <v>0.0606217782649107</v>
      </c>
      <c r="D7" s="0" t="s">
        <v>13</v>
      </c>
      <c r="E7" s="0" t="n">
        <f aca="false">E6*E5</f>
        <v>0.0001</v>
      </c>
      <c r="G7" s="3" t="s">
        <v>14</v>
      </c>
    </row>
    <row collapsed="false" customFormat="false" customHeight="false" hidden="false" ht="12.1" outlineLevel="0" r="8">
      <c r="A8" s="0" t="n">
        <v>5</v>
      </c>
      <c r="B8" s="1" t="n">
        <f aca="false">$B$5*(A8-1)</f>
        <v>0.0808290376865476</v>
      </c>
      <c r="D8" s="0" t="s">
        <v>15</v>
      </c>
      <c r="E8" s="0" t="n">
        <f aca="false">E5*E6^3/12</f>
        <v>8.33333333333333E-010</v>
      </c>
      <c r="G8" s="3" t="s">
        <v>16</v>
      </c>
    </row>
    <row collapsed="false" customFormat="false" customHeight="false" hidden="false" ht="12.65" outlineLevel="0" r="9">
      <c r="A9" s="0" t="n">
        <v>6</v>
      </c>
      <c r="B9" s="1" t="n">
        <f aca="false">$B$5*(A9-1)</f>
        <v>0.101036297108185</v>
      </c>
      <c r="D9" s="0" t="s">
        <v>17</v>
      </c>
      <c r="E9" s="0" t="n">
        <f aca="false">SQRT(70^2*E8/E7)</f>
        <v>0.202072594216369</v>
      </c>
      <c r="G9" s="4" t="s">
        <v>18</v>
      </c>
    </row>
    <row collapsed="false" customFormat="false" customHeight="false" hidden="false" ht="12.65" outlineLevel="0" r="10">
      <c r="A10" s="0" t="n">
        <v>7</v>
      </c>
      <c r="B10" s="1" t="n">
        <f aca="false">$B$5*(A10-1)</f>
        <v>0.121243556529821</v>
      </c>
      <c r="D10" s="0" t="s">
        <v>19</v>
      </c>
      <c r="E10" s="0" t="n">
        <f aca="false">SQRT((E3*E7*E9^4)/(E4*E8))</f>
        <v>0.00273483190627058</v>
      </c>
      <c r="G10" s="3" t="s">
        <v>20</v>
      </c>
    </row>
    <row collapsed="false" customFormat="false" customHeight="false" hidden="false" ht="12.65" outlineLevel="0" r="11">
      <c r="A11" s="0" t="n">
        <v>8</v>
      </c>
      <c r="B11" s="1" t="n">
        <f aca="false">$B$5*(A11-1)</f>
        <v>0.141450815951458</v>
      </c>
      <c r="D11" s="0" t="s">
        <v>21</v>
      </c>
      <c r="E11" s="0" t="n">
        <f aca="false">SQRT(E7*E9^2/E8)</f>
        <v>70</v>
      </c>
      <c r="G11" s="3" t="s">
        <v>22</v>
      </c>
    </row>
    <row collapsed="false" customFormat="false" customHeight="false" hidden="false" ht="12.1" outlineLevel="0" r="12">
      <c r="A12" s="0" t="n">
        <v>9</v>
      </c>
      <c r="B12" s="1" t="n">
        <f aca="false">$B$5*(A12-1)</f>
        <v>0.161658075373095</v>
      </c>
    </row>
    <row collapsed="false" customFormat="false" customHeight="false" hidden="false" ht="12.1" outlineLevel="0" r="13">
      <c r="A13" s="0" t="n">
        <v>10</v>
      </c>
      <c r="B13" s="1" t="n">
        <f aca="false">$B$5*(A13-1)</f>
        <v>0.181865334794732</v>
      </c>
    </row>
    <row collapsed="false" customFormat="false" customHeight="false" hidden="false" ht="12.1" outlineLevel="0" r="14">
      <c r="A14" s="0" t="n">
        <v>11</v>
      </c>
      <c r="B14" s="1" t="n">
        <f aca="false">$B$5*(A14-1)</f>
        <v>0.202072594216369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2014-09-08T14:03:46.00Z</dcterms:created>
  <dcterms:modified xsi:type="dcterms:W3CDTF">2014-10-07T13:57:35.00Z</dcterms:modified>
  <cp:revision>0</cp:revision>
</cp:coreProperties>
</file>