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ishii/Desktop/Project_web-mpc/web-mpc/test/selenium/files/"/>
    </mc:Choice>
  </mc:AlternateContent>
  <xr:revisionPtr revIDLastSave="0" documentId="13_ncr:1_{EEA1F6DF-F105-C642-999C-00D8592B226D}" xr6:coauthVersionLast="47" xr6:coauthVersionMax="47" xr10:uidLastSave="{00000000-0000-0000-0000-000000000000}"/>
  <bookViews>
    <workbookView xWindow="0" yWindow="500" windowWidth="38400" windowHeight="21100" activeTab="4" xr2:uid="{00000000-000D-0000-FFFF-FFFF00000000}"/>
  </bookViews>
  <sheets>
    <sheet name="Enter Data →" sheetId="19" r:id="rId1"/>
    <sheet name="1.Number of Employees" sheetId="12" r:id="rId2"/>
    <sheet name="2.Compensation" sheetId="13" r:id="rId3"/>
    <sheet name="3.Performance Pay" sheetId="14" r:id="rId4"/>
    <sheet name="4.Tenure" sheetId="15" r:id="rId5"/>
    <sheet name="Check Data →" sheetId="20" r:id="rId6"/>
    <sheet name="Totals Check" sheetId="18" r:id="rId7"/>
    <sheet name="Matching Check" sheetId="21" r:id="rId8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16" i="21" l="1"/>
  <c r="V15" i="21"/>
  <c r="V14" i="21"/>
  <c r="V13" i="21"/>
  <c r="V12" i="21"/>
  <c r="V11" i="21"/>
  <c r="V10" i="21"/>
  <c r="V9" i="21"/>
  <c r="V8" i="21"/>
  <c r="V7" i="21"/>
  <c r="S16" i="21"/>
  <c r="S15" i="21"/>
  <c r="S14" i="21"/>
  <c r="S13" i="21"/>
  <c r="S12" i="21"/>
  <c r="S11" i="21"/>
  <c r="S10" i="21"/>
  <c r="S9" i="21"/>
  <c r="S8" i="21"/>
  <c r="S7" i="21"/>
  <c r="P16" i="21"/>
  <c r="P15" i="21"/>
  <c r="P14" i="21"/>
  <c r="P13" i="21"/>
  <c r="P12" i="21"/>
  <c r="P11" i="21"/>
  <c r="P10" i="21"/>
  <c r="P9" i="21"/>
  <c r="P8" i="21"/>
  <c r="P7" i="21"/>
  <c r="M16" i="21"/>
  <c r="M15" i="21"/>
  <c r="M14" i="21"/>
  <c r="M13" i="21"/>
  <c r="M12" i="21"/>
  <c r="M11" i="21"/>
  <c r="M10" i="21"/>
  <c r="M9" i="21"/>
  <c r="M8" i="21"/>
  <c r="M7" i="21"/>
  <c r="J16" i="21"/>
  <c r="J15" i="21"/>
  <c r="J14" i="21"/>
  <c r="J13" i="21"/>
  <c r="J12" i="21"/>
  <c r="J11" i="21"/>
  <c r="J10" i="21"/>
  <c r="J9" i="21"/>
  <c r="J8" i="21"/>
  <c r="J7" i="21"/>
  <c r="G16" i="21"/>
  <c r="G15" i="21"/>
  <c r="G14" i="21"/>
  <c r="G13" i="21"/>
  <c r="G12" i="21"/>
  <c r="G11" i="21"/>
  <c r="G10" i="21"/>
  <c r="G9" i="21"/>
  <c r="G8" i="21"/>
  <c r="G7" i="21"/>
  <c r="D16" i="21"/>
  <c r="D15" i="21"/>
  <c r="D14" i="21"/>
  <c r="D13" i="21"/>
  <c r="D12" i="21"/>
  <c r="D11" i="21"/>
  <c r="D10" i="21"/>
  <c r="D9" i="21"/>
  <c r="D8" i="21"/>
  <c r="D7" i="21"/>
  <c r="D6" i="18" a="1"/>
  <c r="D6" i="18" s="1"/>
  <c r="C6" i="18" a="1"/>
  <c r="C6" i="18" s="1"/>
  <c r="B6" i="18" a="1"/>
  <c r="B6" i="18" s="1"/>
  <c r="C7" i="21"/>
  <c r="E7" i="21"/>
  <c r="F7" i="21"/>
  <c r="H7" i="21"/>
  <c r="I7" i="21"/>
  <c r="K7" i="21"/>
  <c r="L7" i="21"/>
  <c r="N7" i="21"/>
  <c r="O7" i="21"/>
  <c r="Q7" i="21"/>
  <c r="R7" i="21"/>
  <c r="T7" i="21"/>
  <c r="U7" i="21"/>
  <c r="W7" i="21"/>
  <c r="X7" i="21"/>
  <c r="C8" i="21"/>
  <c r="E8" i="21"/>
  <c r="F8" i="21"/>
  <c r="H8" i="21"/>
  <c r="I8" i="21"/>
  <c r="K8" i="21"/>
  <c r="L8" i="21"/>
  <c r="N8" i="21"/>
  <c r="O8" i="21"/>
  <c r="Q8" i="21"/>
  <c r="R8" i="21"/>
  <c r="T8" i="21"/>
  <c r="U8" i="21"/>
  <c r="W8" i="21"/>
  <c r="X8" i="21"/>
  <c r="C9" i="21"/>
  <c r="E9" i="21"/>
  <c r="F9" i="21"/>
  <c r="H9" i="21"/>
  <c r="I9" i="21"/>
  <c r="K9" i="21"/>
  <c r="L9" i="21"/>
  <c r="N9" i="21"/>
  <c r="O9" i="21"/>
  <c r="Q9" i="21"/>
  <c r="R9" i="21"/>
  <c r="T9" i="21"/>
  <c r="U9" i="21"/>
  <c r="W9" i="21"/>
  <c r="X9" i="21"/>
  <c r="C10" i="21"/>
  <c r="E10" i="21"/>
  <c r="F10" i="21"/>
  <c r="H10" i="21"/>
  <c r="I10" i="21"/>
  <c r="K10" i="21"/>
  <c r="L10" i="21"/>
  <c r="N10" i="21"/>
  <c r="O10" i="21"/>
  <c r="Q10" i="21"/>
  <c r="R10" i="21"/>
  <c r="T10" i="21"/>
  <c r="U10" i="21"/>
  <c r="W10" i="21"/>
  <c r="X10" i="21"/>
  <c r="C11" i="21"/>
  <c r="E11" i="21"/>
  <c r="F11" i="21"/>
  <c r="H11" i="21"/>
  <c r="I11" i="21"/>
  <c r="K11" i="21"/>
  <c r="L11" i="21"/>
  <c r="N11" i="21"/>
  <c r="O11" i="21"/>
  <c r="Q11" i="21"/>
  <c r="R11" i="21"/>
  <c r="T11" i="21"/>
  <c r="U11" i="21"/>
  <c r="W11" i="21"/>
  <c r="X11" i="21"/>
  <c r="C12" i="21"/>
  <c r="E12" i="21"/>
  <c r="F12" i="21"/>
  <c r="H12" i="21"/>
  <c r="I12" i="21"/>
  <c r="K12" i="21"/>
  <c r="L12" i="21"/>
  <c r="N12" i="21"/>
  <c r="O12" i="21"/>
  <c r="Q12" i="21"/>
  <c r="R12" i="21"/>
  <c r="T12" i="21"/>
  <c r="U12" i="21"/>
  <c r="W12" i="21"/>
  <c r="X12" i="21"/>
  <c r="C13" i="21"/>
  <c r="E13" i="21"/>
  <c r="F13" i="21"/>
  <c r="H13" i="21"/>
  <c r="I13" i="21"/>
  <c r="K13" i="21"/>
  <c r="L13" i="21"/>
  <c r="N13" i="21"/>
  <c r="O13" i="21"/>
  <c r="Q13" i="21"/>
  <c r="R13" i="21"/>
  <c r="T13" i="21"/>
  <c r="U13" i="21"/>
  <c r="W13" i="21"/>
  <c r="X13" i="21"/>
  <c r="C14" i="21"/>
  <c r="E14" i="21"/>
  <c r="F14" i="21"/>
  <c r="H14" i="21"/>
  <c r="I14" i="21"/>
  <c r="K14" i="21"/>
  <c r="L14" i="21"/>
  <c r="N14" i="21"/>
  <c r="O14" i="21"/>
  <c r="Q14" i="21"/>
  <c r="R14" i="21"/>
  <c r="T14" i="21"/>
  <c r="U14" i="21"/>
  <c r="W14" i="21"/>
  <c r="X14" i="21"/>
  <c r="C15" i="21"/>
  <c r="E15" i="21"/>
  <c r="F15" i="21"/>
  <c r="H15" i="21"/>
  <c r="I15" i="21"/>
  <c r="K15" i="21"/>
  <c r="L15" i="21"/>
  <c r="N15" i="21"/>
  <c r="O15" i="21"/>
  <c r="Q15" i="21"/>
  <c r="R15" i="21"/>
  <c r="T15" i="21"/>
  <c r="U15" i="21"/>
  <c r="W15" i="21"/>
  <c r="X15" i="21"/>
  <c r="C16" i="21"/>
  <c r="E16" i="21"/>
  <c r="F16" i="21"/>
  <c r="H16" i="21"/>
  <c r="I16" i="21"/>
  <c r="K16" i="21"/>
  <c r="L16" i="21"/>
  <c r="N16" i="21"/>
  <c r="O16" i="21"/>
  <c r="Q16" i="21"/>
  <c r="R16" i="21"/>
  <c r="T16" i="21"/>
  <c r="U16" i="21"/>
  <c r="W16" i="21"/>
  <c r="X16" i="21"/>
  <c r="B8" i="21"/>
  <c r="B9" i="21"/>
  <c r="B10" i="21"/>
  <c r="B11" i="21"/>
  <c r="B12" i="21"/>
  <c r="B13" i="21"/>
  <c r="B14" i="21"/>
  <c r="B15" i="21"/>
  <c r="B16" i="21"/>
  <c r="B7" i="21"/>
  <c r="E6" i="1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<sst xmlns="http://schemas.openxmlformats.org/spreadsheetml/2006/main" count="252" uniqueCount="45">
  <si>
    <t>Female</t>
  </si>
  <si>
    <t>Male</t>
  </si>
  <si>
    <t>White</t>
  </si>
  <si>
    <t>Black/African American</t>
  </si>
  <si>
    <t>Native Hawaiian or Pacific Islander</t>
  </si>
  <si>
    <t>Asian</t>
  </si>
  <si>
    <t>American Indian/Alaska Native</t>
  </si>
  <si>
    <t>Executive/Senior Level Officials and Managers</t>
  </si>
  <si>
    <t>First/Mid-Level Officials and Managers</t>
  </si>
  <si>
    <t>Professionals</t>
  </si>
  <si>
    <t>Technicians</t>
  </si>
  <si>
    <t>Sales Workers</t>
  </si>
  <si>
    <t>Administrative Support Workers</t>
  </si>
  <si>
    <t>Craft Workers</t>
  </si>
  <si>
    <t>Operatives</t>
  </si>
  <si>
    <t>Laborers and Helpers</t>
  </si>
  <si>
    <t>Service Workers</t>
  </si>
  <si>
    <t>Number of Employees</t>
  </si>
  <si>
    <t>Please do not input any text or leave any cells blank. If the value is zero, please input zero.</t>
  </si>
  <si>
    <r>
      <rPr>
        <b/>
        <sz val="14"/>
        <color theme="1"/>
        <rFont val="Calibri"/>
        <family val="2"/>
        <scheme val="minor"/>
      </rPr>
      <t>Instructions:</t>
    </r>
    <r>
      <rPr>
        <sz val="14"/>
        <color theme="1"/>
        <rFont val="Calibri"/>
        <family val="2"/>
        <scheme val="minor"/>
      </rPr>
      <t xml:space="preserve"> Pre-enter data into this form to copy/paste into 100talent.org interface on September 9, 2017. Comprehensive instructions and definitions can be found at [xx]. </t>
    </r>
  </si>
  <si>
    <t>Yellow cells indicate that the number of employees entered seems high given number of total employees of all 100% Talent Compact Signatories.</t>
  </si>
  <si>
    <t>Hispanic/Latinx</t>
  </si>
  <si>
    <t>Two or More Races (Not Hispanic or Latinx)</t>
  </si>
  <si>
    <t>Total Length of Service (Months)</t>
  </si>
  <si>
    <t>Total Annual Cash Performance Pay (Dollars)</t>
  </si>
  <si>
    <t>Total Annual Compensation (Dollars)</t>
  </si>
  <si>
    <t>Totals Check</t>
  </si>
  <si>
    <t>Total Number of Employees</t>
  </si>
  <si>
    <t>DO NOT INPUT NUMBERS HERE. They will be automatically filled-in once you fill in Tables 1-4. Please use this to help ensure that all data entered is accurate and all employees are accounted for.</t>
  </si>
  <si>
    <t>Sample Data Collection Form MATCHING CHECK</t>
  </si>
  <si>
    <t>MATCHING CHECK</t>
  </si>
  <si>
    <t>Unreported</t>
  </si>
  <si>
    <t>Sample Data Collection Form Table 1: NUMBER OF EMPLOYEES</t>
  </si>
  <si>
    <t>Sample Data Collection Form Table 2: COMPENSATION</t>
  </si>
  <si>
    <t>Sample Data Collection Form Table 3: PERFORMANCE PAY</t>
  </si>
  <si>
    <t>Sample Data Collection Form Table 4: LENGTH OF SERVICE</t>
  </si>
  <si>
    <t>Total</t>
  </si>
  <si>
    <t>All</t>
  </si>
  <si>
    <r>
      <rPr>
        <b/>
        <sz val="14"/>
        <color theme="1"/>
        <rFont val="Calibri"/>
        <family val="2"/>
        <scheme val="minor"/>
      </rPr>
      <t>Instructions:</t>
    </r>
    <r>
      <rPr>
        <sz val="14"/>
        <color theme="1"/>
        <rFont val="Calibri"/>
        <family val="2"/>
        <scheme val="minor"/>
      </rPr>
      <t xml:space="preserve"> This table will help you check that your total number of employees makes sense.</t>
    </r>
  </si>
  <si>
    <t>Sample Data Collection Form TOTALS CHECK</t>
  </si>
  <si>
    <t>"Fail" indicates that you have filled in data in this cell for some tables but not for others. This will only effect Tables 1, 2, and 4 since it is possible for employees to not have any performance pay.</t>
  </si>
  <si>
    <r>
      <rPr>
        <b/>
        <sz val="14"/>
        <color theme="1"/>
        <rFont val="Calibri"/>
        <family val="2"/>
        <scheme val="minor"/>
      </rPr>
      <t>Instructions:</t>
    </r>
    <r>
      <rPr>
        <sz val="14"/>
        <color theme="1"/>
        <rFont val="Calibri"/>
        <family val="2"/>
        <scheme val="minor"/>
      </rPr>
      <t xml:space="preserve"> This table will help you check that you have entered data in all relevant tables for a given employee.</t>
    </r>
  </si>
  <si>
    <t>DO NOT INPUT NUMBERS HERE. This will be automatically filled-in once you fill in Tables 1-4. Please use this to help ensure that all data entered is accurate and all employees are accounted for.</t>
  </si>
  <si>
    <t>Pass</t>
  </si>
  <si>
    <t>NBinary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</si>
</sst>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3" fontId="0" fillId="0" borderId="1" xfId="0" applyNumberFormat="1" applyBorder="1" applyAlignment="1">
      <alignment horizontal="right"/>
    </xf>
    <xf numFmtId="3" fontId="0" fillId="0" borderId="2" xfId="0" applyNumberFormat="1" applyBorder="1" applyAlignment="1">
      <alignment horizontal="right"/>
    </xf>
    <xf numFmtId="0" fontId="0" fillId="0" borderId="6" xfId="0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2" xfId="0" quotePrefix="1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4" fillId="0" borderId="1" xfId="0" applyFont="1" applyBorder="1"/>
    <xf numFmtId="0" fontId="4" fillId="0" borderId="2" xfId="0" applyFont="1" applyBorder="1"/>
    <xf numFmtId="0" fontId="4" fillId="0" borderId="6" xfId="0" applyFont="1" applyBorder="1" applyAlignment="1">
      <alignment horizontal="right" vertical="center"/>
    </xf>
    <xf numFmtId="0" fontId="4" fillId="0" borderId="0" xfId="0" applyFont="1"/>
    <xf numFmtId="0" fontId="4" fillId="0" borderId="12" xfId="0" applyFont="1" applyBorder="1"/>
    <xf numFmtId="3" fontId="4" fillId="0" borderId="8" xfId="0" applyNumberFormat="1" applyFont="1" applyBorder="1"/>
    <xf numFmtId="3" fontId="4" fillId="0" borderId="7" xfId="0" applyNumberFormat="1" applyFont="1" applyBorder="1"/>
    <xf numFmtId="0" fontId="9" fillId="0" borderId="0" xfId="0" applyFont="1" applyAlignment="1">
      <alignment vertical="center"/>
    </xf>
    <xf numFmtId="3" fontId="0" fillId="0" borderId="8" xfId="0" applyNumberFormat="1" applyBorder="1" applyAlignment="1">
      <alignment horizontal="right"/>
    </xf>
    <xf numFmtId="3" fontId="0" fillId="0" borderId="7" xfId="0" applyNumberFormat="1" applyBorder="1" applyAlignment="1">
      <alignment horizontal="right"/>
    </xf>
    <xf numFmtId="3" fontId="10" fillId="2" borderId="1" xfId="0" applyNumberFormat="1" applyFont="1" applyFill="1" applyBorder="1" applyAlignment="1">
      <alignment horizontal="right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wrapText="1"/>
    </xf>
    <xf numFmtId="0" fontId="8" fillId="0" borderId="11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</cellXfs>
  <cellStyles count="1">
    <cellStyle name="Normal" xfId="0" builtinId="0"/>
  </cellStyles>
  <dxfs count="18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G18"/>
  <sheetViews>
    <sheetView workbookViewId="0">
      <selection activeCell="B7" sqref="B7:Y16"/>
    </sheetView>
  </sheetViews>
  <sheetFormatPr baseColWidth="10" defaultColWidth="9.1640625" defaultRowHeight="15" x14ac:dyDescent="0.2"/>
  <cols>
    <col min="1" max="1" width="42.83203125" style="3" bestFit="1" customWidth="1"/>
    <col min="2" max="25" width="7.5" style="1" customWidth="1"/>
    <col min="26" max="26" width="12.33203125" style="1" bestFit="1" customWidth="1"/>
    <col min="27" max="27" width="14.1640625" style="1" bestFit="1" customWidth="1"/>
    <col min="28" max="29" width="12.33203125" style="1" bestFit="1" customWidth="1"/>
    <col min="30" max="30" width="9.5" style="1" bestFit="1" customWidth="1"/>
    <col min="31" max="31" width="14" style="1" bestFit="1" customWidth="1"/>
    <col min="32" max="32" width="12.5" style="1" bestFit="1" customWidth="1"/>
    <col min="33" max="33" width="9.33203125" style="1" bestFit="1" customWidth="1"/>
    <col min="34" max="16384" width="9.1640625" style="1"/>
  </cols>
  <sheetData>
    <row r="1" spans="1:33" ht="30.75" customHeight="1" x14ac:dyDescent="0.2">
      <c r="A1" s="9" t="s">
        <v>32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30.75" customHeight="1" x14ac:dyDescent="0.2">
      <c r="A2" s="13" t="s">
        <v>19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7"/>
      <c r="Z2" s="7"/>
      <c r="AA2" s="7"/>
      <c r="AB2" s="7"/>
      <c r="AC2" s="7"/>
      <c r="AD2" s="7"/>
      <c r="AE2" s="7"/>
      <c r="AF2" s="7"/>
      <c r="AG2" s="7"/>
    </row>
    <row r="3" spans="1:33" s="2" customFormat="1" ht="21" x14ac:dyDescent="0.2">
      <c r="A3" s="13" t="s">
        <v>18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33" ht="22" thickBot="1" x14ac:dyDescent="0.25">
      <c r="A4" s="13" t="s">
        <v>20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8"/>
      <c r="Z4" s="8"/>
    </row>
    <row r="5" spans="1:33" ht="56" customHeight="1" x14ac:dyDescent="0.2">
      <c r="A5" s="30" t="s">
        <v>17</v>
      </c>
      <c r="B5" s="32" t="s">
        <v>21</v>
      </c>
      <c r="C5" s="32"/>
      <c r="D5" s="32"/>
      <c r="E5" s="28" t="s">
        <v>2</v>
      </c>
      <c r="F5" s="28"/>
      <c r="G5" s="28"/>
      <c r="H5" s="28" t="s">
        <v>3</v>
      </c>
      <c r="I5" s="28"/>
      <c r="J5" s="28"/>
      <c r="K5" s="28" t="s">
        <v>4</v>
      </c>
      <c r="L5" s="28"/>
      <c r="M5" s="28"/>
      <c r="N5" s="28" t="s">
        <v>5</v>
      </c>
      <c r="O5" s="28"/>
      <c r="P5" s="28"/>
      <c r="Q5" s="28" t="s">
        <v>6</v>
      </c>
      <c r="R5" s="28"/>
      <c r="S5" s="28"/>
      <c r="T5" s="28" t="s">
        <v>22</v>
      </c>
      <c r="U5" s="28"/>
      <c r="V5" s="28"/>
      <c r="W5" s="28" t="s">
        <v>31</v>
      </c>
      <c r="X5" s="28"/>
      <c r="Y5" s="29"/>
      <c r="Z5" s="4"/>
    </row>
    <row r="6" spans="1:33" ht="15" customHeight="1" x14ac:dyDescent="0.2">
      <c r="A6" s="31"/>
      <c r="B6" s="14" t="s">
        <v>0</v>
      </c>
      <c r="C6" s="14" t="s">
        <v>1</v>
      </c>
      <c r="D6" s="14" t="s">
        <v>44</v>
      </c>
      <c r="E6" s="14" t="s">
        <v>0</v>
      </c>
      <c r="F6" s="14" t="s">
        <v>1</v>
      </c>
      <c r="G6" s="14" t="s">
        <v>44</v>
      </c>
      <c r="H6" s="14" t="s">
        <v>0</v>
      </c>
      <c r="I6" s="14" t="s">
        <v>1</v>
      </c>
      <c r="J6" s="14" t="s">
        <v>44</v>
      </c>
      <c r="K6" s="14" t="s">
        <v>0</v>
      </c>
      <c r="L6" s="14" t="s">
        <v>1</v>
      </c>
      <c r="M6" s="14" t="s">
        <v>44</v>
      </c>
      <c r="N6" s="14" t="s">
        <v>0</v>
      </c>
      <c r="O6" s="14" t="s">
        <v>1</v>
      </c>
      <c r="P6" s="14" t="s">
        <v>44</v>
      </c>
      <c r="Q6" s="14" t="s">
        <v>0</v>
      </c>
      <c r="R6" s="14" t="s">
        <v>1</v>
      </c>
      <c r="S6" s="14" t="s">
        <v>44</v>
      </c>
      <c r="T6" s="14" t="s">
        <v>0</v>
      </c>
      <c r="U6" s="14" t="s">
        <v>1</v>
      </c>
      <c r="V6" s="14" t="s">
        <v>44</v>
      </c>
      <c r="W6" s="14" t="s">
        <v>0</v>
      </c>
      <c r="X6" s="14" t="s">
        <v>1</v>
      </c>
      <c r="Y6" s="15" t="s">
        <v>44</v>
      </c>
      <c r="Z6" s="4"/>
    </row>
    <row r="7" spans="1:33" ht="15" customHeight="1" x14ac:dyDescent="0.2">
      <c r="A7" s="16" t="s">
        <v>7</v>
      </c>
      <c r="B7" s="10">
        <v>200</v>
      </c>
      <c r="C7" s="10">
        <v>200</v>
      </c>
      <c r="D7" s="10">
        <v>200</v>
      </c>
      <c r="E7" s="10">
        <v>200</v>
      </c>
      <c r="F7" s="10">
        <v>200</v>
      </c>
      <c r="G7" s="10">
        <v>200</v>
      </c>
      <c r="H7" s="10">
        <v>200</v>
      </c>
      <c r="I7" s="10">
        <v>200</v>
      </c>
      <c r="J7" s="10">
        <v>200</v>
      </c>
      <c r="K7" s="10">
        <v>200</v>
      </c>
      <c r="L7" s="10">
        <v>200</v>
      </c>
      <c r="M7" s="10">
        <v>200</v>
      </c>
      <c r="N7" s="10">
        <v>200</v>
      </c>
      <c r="O7" s="10">
        <v>200</v>
      </c>
      <c r="P7" s="10">
        <v>200</v>
      </c>
      <c r="Q7" s="10">
        <v>200</v>
      </c>
      <c r="R7" s="10">
        <v>200</v>
      </c>
      <c r="S7" s="10">
        <v>200</v>
      </c>
      <c r="T7" s="10">
        <v>200</v>
      </c>
      <c r="U7" s="10">
        <v>200</v>
      </c>
      <c r="V7" s="10">
        <v>200</v>
      </c>
      <c r="W7" s="10">
        <v>200</v>
      </c>
      <c r="X7" s="10">
        <v>200</v>
      </c>
      <c r="Y7" s="11">
        <v>200</v>
      </c>
      <c r="Z7" s="4"/>
    </row>
    <row r="8" spans="1:33" ht="16" x14ac:dyDescent="0.2">
      <c r="A8" s="16" t="s">
        <v>8</v>
      </c>
      <c r="B8" s="10">
        <v>200</v>
      </c>
      <c r="C8" s="10">
        <v>200</v>
      </c>
      <c r="D8" s="10">
        <v>200</v>
      </c>
      <c r="E8" s="10">
        <v>200</v>
      </c>
      <c r="F8" s="10">
        <v>200</v>
      </c>
      <c r="G8" s="10">
        <v>200</v>
      </c>
      <c r="H8" s="10">
        <v>200</v>
      </c>
      <c r="I8" s="10">
        <v>200</v>
      </c>
      <c r="J8" s="10">
        <v>200</v>
      </c>
      <c r="K8" s="10">
        <v>200</v>
      </c>
      <c r="L8" s="10">
        <v>200</v>
      </c>
      <c r="M8" s="10">
        <v>200</v>
      </c>
      <c r="N8" s="10">
        <v>200</v>
      </c>
      <c r="O8" s="10">
        <v>200</v>
      </c>
      <c r="P8" s="10">
        <v>200</v>
      </c>
      <c r="Q8" s="10">
        <v>200</v>
      </c>
      <c r="R8" s="10">
        <v>200</v>
      </c>
      <c r="S8" s="10">
        <v>200</v>
      </c>
      <c r="T8" s="10">
        <v>200</v>
      </c>
      <c r="U8" s="10">
        <v>200</v>
      </c>
      <c r="V8" s="10">
        <v>200</v>
      </c>
      <c r="W8" s="10">
        <v>200</v>
      </c>
      <c r="X8" s="10">
        <v>200</v>
      </c>
      <c r="Y8" s="11">
        <v>200</v>
      </c>
      <c r="Z8" s="4"/>
    </row>
    <row r="9" spans="1:33" ht="16" x14ac:dyDescent="0.2">
      <c r="A9" s="16" t="s">
        <v>9</v>
      </c>
      <c r="B9" s="10">
        <v>200</v>
      </c>
      <c r="C9" s="10">
        <v>200</v>
      </c>
      <c r="D9" s="10">
        <v>200</v>
      </c>
      <c r="E9" s="10">
        <v>200</v>
      </c>
      <c r="F9" s="10">
        <v>200</v>
      </c>
      <c r="G9" s="10">
        <v>200</v>
      </c>
      <c r="H9" s="10">
        <v>200</v>
      </c>
      <c r="I9" s="10">
        <v>200</v>
      </c>
      <c r="J9" s="10">
        <v>200</v>
      </c>
      <c r="K9" s="10">
        <v>200</v>
      </c>
      <c r="L9" s="10">
        <v>200</v>
      </c>
      <c r="M9" s="10">
        <v>200</v>
      </c>
      <c r="N9" s="10">
        <v>200</v>
      </c>
      <c r="O9" s="10">
        <v>200</v>
      </c>
      <c r="P9" s="10">
        <v>200</v>
      </c>
      <c r="Q9" s="10">
        <v>200</v>
      </c>
      <c r="R9" s="10">
        <v>200</v>
      </c>
      <c r="S9" s="10">
        <v>200</v>
      </c>
      <c r="T9" s="10">
        <v>200</v>
      </c>
      <c r="U9" s="10">
        <v>200</v>
      </c>
      <c r="V9" s="10">
        <v>200</v>
      </c>
      <c r="W9" s="10">
        <v>200</v>
      </c>
      <c r="X9" s="10">
        <v>200</v>
      </c>
      <c r="Y9" s="11">
        <v>200</v>
      </c>
      <c r="Z9" s="4"/>
    </row>
    <row r="10" spans="1:33" ht="16" x14ac:dyDescent="0.2">
      <c r="A10" s="16" t="s">
        <v>10</v>
      </c>
      <c r="B10" s="10">
        <v>200</v>
      </c>
      <c r="C10" s="10">
        <v>200</v>
      </c>
      <c r="D10" s="10">
        <v>200</v>
      </c>
      <c r="E10" s="10">
        <v>200</v>
      </c>
      <c r="F10" s="10">
        <v>200</v>
      </c>
      <c r="G10" s="10">
        <v>200</v>
      </c>
      <c r="H10" s="10">
        <v>200</v>
      </c>
      <c r="I10" s="10">
        <v>200</v>
      </c>
      <c r="J10" s="10">
        <v>200</v>
      </c>
      <c r="K10" s="10">
        <v>200</v>
      </c>
      <c r="L10" s="10">
        <v>200</v>
      </c>
      <c r="M10" s="10">
        <v>200</v>
      </c>
      <c r="N10" s="10">
        <v>200</v>
      </c>
      <c r="O10" s="10">
        <v>200</v>
      </c>
      <c r="P10" s="10">
        <v>200</v>
      </c>
      <c r="Q10" s="10">
        <v>200</v>
      </c>
      <c r="R10" s="10">
        <v>200</v>
      </c>
      <c r="S10" s="10">
        <v>200</v>
      </c>
      <c r="T10" s="10">
        <v>200</v>
      </c>
      <c r="U10" s="10">
        <v>200</v>
      </c>
      <c r="V10" s="10">
        <v>200</v>
      </c>
      <c r="W10" s="10">
        <v>200</v>
      </c>
      <c r="X10" s="10">
        <v>200</v>
      </c>
      <c r="Y10" s="11">
        <v>200</v>
      </c>
      <c r="Z10" s="4"/>
    </row>
    <row r="11" spans="1:33" ht="16" x14ac:dyDescent="0.2">
      <c r="A11" s="16" t="s">
        <v>11</v>
      </c>
      <c r="B11" s="10">
        <v>200</v>
      </c>
      <c r="C11" s="10">
        <v>200</v>
      </c>
      <c r="D11" s="10">
        <v>200</v>
      </c>
      <c r="E11" s="10">
        <v>200</v>
      </c>
      <c r="F11" s="10">
        <v>200</v>
      </c>
      <c r="G11" s="10">
        <v>200</v>
      </c>
      <c r="H11" s="10">
        <v>200</v>
      </c>
      <c r="I11" s="10">
        <v>200</v>
      </c>
      <c r="J11" s="10">
        <v>200</v>
      </c>
      <c r="K11" s="10">
        <v>200</v>
      </c>
      <c r="L11" s="10">
        <v>200</v>
      </c>
      <c r="M11" s="10">
        <v>200</v>
      </c>
      <c r="N11" s="10">
        <v>200</v>
      </c>
      <c r="O11" s="10">
        <v>200</v>
      </c>
      <c r="P11" s="10">
        <v>200</v>
      </c>
      <c r="Q11" s="10">
        <v>200</v>
      </c>
      <c r="R11" s="10">
        <v>200</v>
      </c>
      <c r="S11" s="10">
        <v>200</v>
      </c>
      <c r="T11" s="10">
        <v>200</v>
      </c>
      <c r="U11" s="10">
        <v>200</v>
      </c>
      <c r="V11" s="10">
        <v>200</v>
      </c>
      <c r="W11" s="10">
        <v>200</v>
      </c>
      <c r="X11" s="10">
        <v>200</v>
      </c>
      <c r="Y11" s="11">
        <v>200</v>
      </c>
      <c r="Z11" s="4"/>
    </row>
    <row r="12" spans="1:33" ht="16" x14ac:dyDescent="0.2">
      <c r="A12" s="16" t="s">
        <v>12</v>
      </c>
      <c r="B12" s="10">
        <v>200</v>
      </c>
      <c r="C12" s="10">
        <v>200</v>
      </c>
      <c r="D12" s="10">
        <v>200</v>
      </c>
      <c r="E12" s="10">
        <v>200</v>
      </c>
      <c r="F12" s="10">
        <v>200</v>
      </c>
      <c r="G12" s="10">
        <v>200</v>
      </c>
      <c r="H12" s="10">
        <v>200</v>
      </c>
      <c r="I12" s="10">
        <v>200</v>
      </c>
      <c r="J12" s="10">
        <v>200</v>
      </c>
      <c r="K12" s="10">
        <v>200</v>
      </c>
      <c r="L12" s="10">
        <v>200</v>
      </c>
      <c r="M12" s="10">
        <v>200</v>
      </c>
      <c r="N12" s="10">
        <v>200</v>
      </c>
      <c r="O12" s="10">
        <v>200</v>
      </c>
      <c r="P12" s="10">
        <v>200</v>
      </c>
      <c r="Q12" s="10">
        <v>200</v>
      </c>
      <c r="R12" s="10">
        <v>200</v>
      </c>
      <c r="S12" s="10">
        <v>200</v>
      </c>
      <c r="T12" s="10">
        <v>200</v>
      </c>
      <c r="U12" s="10">
        <v>200</v>
      </c>
      <c r="V12" s="10">
        <v>200</v>
      </c>
      <c r="W12" s="10">
        <v>200</v>
      </c>
      <c r="X12" s="10">
        <v>200</v>
      </c>
      <c r="Y12" s="11">
        <v>200</v>
      </c>
      <c r="Z12" s="4"/>
    </row>
    <row r="13" spans="1:33" ht="16" x14ac:dyDescent="0.2">
      <c r="A13" s="16" t="s">
        <v>13</v>
      </c>
      <c r="B13" s="10">
        <v>200</v>
      </c>
      <c r="C13" s="10">
        <v>200</v>
      </c>
      <c r="D13" s="10">
        <v>200</v>
      </c>
      <c r="E13" s="10">
        <v>200</v>
      </c>
      <c r="F13" s="10">
        <v>200</v>
      </c>
      <c r="G13" s="10">
        <v>200</v>
      </c>
      <c r="H13" s="10">
        <v>200</v>
      </c>
      <c r="I13" s="10">
        <v>200</v>
      </c>
      <c r="J13" s="10">
        <v>200</v>
      </c>
      <c r="K13" s="10">
        <v>200</v>
      </c>
      <c r="L13" s="10">
        <v>200</v>
      </c>
      <c r="M13" s="10">
        <v>200</v>
      </c>
      <c r="N13" s="10">
        <v>200</v>
      </c>
      <c r="O13" s="10">
        <v>200</v>
      </c>
      <c r="P13" s="10">
        <v>200</v>
      </c>
      <c r="Q13" s="10">
        <v>200</v>
      </c>
      <c r="R13" s="10">
        <v>200</v>
      </c>
      <c r="S13" s="10">
        <v>200</v>
      </c>
      <c r="T13" s="10">
        <v>200</v>
      </c>
      <c r="U13" s="10">
        <v>200</v>
      </c>
      <c r="V13" s="10">
        <v>200</v>
      </c>
      <c r="W13" s="10">
        <v>200</v>
      </c>
      <c r="X13" s="10">
        <v>200</v>
      </c>
      <c r="Y13" s="11">
        <v>200</v>
      </c>
      <c r="Z13" s="4"/>
    </row>
    <row r="14" spans="1:33" ht="16" x14ac:dyDescent="0.2">
      <c r="A14" s="16" t="s">
        <v>14</v>
      </c>
      <c r="B14" s="10">
        <v>200</v>
      </c>
      <c r="C14" s="10">
        <v>200</v>
      </c>
      <c r="D14" s="10">
        <v>200</v>
      </c>
      <c r="E14" s="10">
        <v>200</v>
      </c>
      <c r="F14" s="10">
        <v>200</v>
      </c>
      <c r="G14" s="10">
        <v>200</v>
      </c>
      <c r="H14" s="10">
        <v>200</v>
      </c>
      <c r="I14" s="10">
        <v>200</v>
      </c>
      <c r="J14" s="10">
        <v>200</v>
      </c>
      <c r="K14" s="10">
        <v>200</v>
      </c>
      <c r="L14" s="10">
        <v>200</v>
      </c>
      <c r="M14" s="10">
        <v>200</v>
      </c>
      <c r="N14" s="10">
        <v>200</v>
      </c>
      <c r="O14" s="10">
        <v>200</v>
      </c>
      <c r="P14" s="10">
        <v>200</v>
      </c>
      <c r="Q14" s="10">
        <v>200</v>
      </c>
      <c r="R14" s="10">
        <v>200</v>
      </c>
      <c r="S14" s="10">
        <v>200</v>
      </c>
      <c r="T14" s="10">
        <v>200</v>
      </c>
      <c r="U14" s="10">
        <v>200</v>
      </c>
      <c r="V14" s="10">
        <v>200</v>
      </c>
      <c r="W14" s="10">
        <v>200</v>
      </c>
      <c r="X14" s="10">
        <v>200</v>
      </c>
      <c r="Y14" s="11">
        <v>200</v>
      </c>
    </row>
    <row r="15" spans="1:33" ht="16" x14ac:dyDescent="0.2">
      <c r="A15" s="16" t="s">
        <v>15</v>
      </c>
      <c r="B15" s="10">
        <v>200</v>
      </c>
      <c r="C15" s="10">
        <v>200</v>
      </c>
      <c r="D15" s="10">
        <v>200</v>
      </c>
      <c r="E15" s="10">
        <v>200</v>
      </c>
      <c r="F15" s="10">
        <v>200</v>
      </c>
      <c r="G15" s="10">
        <v>200</v>
      </c>
      <c r="H15" s="10">
        <v>200</v>
      </c>
      <c r="I15" s="10">
        <v>200</v>
      </c>
      <c r="J15" s="10">
        <v>200</v>
      </c>
      <c r="K15" s="10">
        <v>200</v>
      </c>
      <c r="L15" s="10">
        <v>200</v>
      </c>
      <c r="M15" s="10">
        <v>200</v>
      </c>
      <c r="N15" s="10">
        <v>200</v>
      </c>
      <c r="O15" s="10">
        <v>200</v>
      </c>
      <c r="P15" s="10">
        <v>200</v>
      </c>
      <c r="Q15" s="10">
        <v>200</v>
      </c>
      <c r="R15" s="10">
        <v>200</v>
      </c>
      <c r="S15" s="10">
        <v>200</v>
      </c>
      <c r="T15" s="10">
        <v>200</v>
      </c>
      <c r="U15" s="10">
        <v>200</v>
      </c>
      <c r="V15" s="10">
        <v>200</v>
      </c>
      <c r="W15" s="10">
        <v>200</v>
      </c>
      <c r="X15" s="10">
        <v>200</v>
      </c>
      <c r="Y15" s="11">
        <v>200</v>
      </c>
    </row>
    <row r="16" spans="1:33" ht="17" thickBot="1" x14ac:dyDescent="0.25">
      <c r="A16" s="12" t="s">
        <v>16</v>
      </c>
      <c r="B16" s="25">
        <v>200</v>
      </c>
      <c r="C16" s="25">
        <v>200</v>
      </c>
      <c r="D16" s="25">
        <v>200</v>
      </c>
      <c r="E16" s="25">
        <v>200</v>
      </c>
      <c r="F16" s="25">
        <v>200</v>
      </c>
      <c r="G16" s="25">
        <v>200</v>
      </c>
      <c r="H16" s="25">
        <v>200</v>
      </c>
      <c r="I16" s="25">
        <v>200</v>
      </c>
      <c r="J16" s="25">
        <v>200</v>
      </c>
      <c r="K16" s="25">
        <v>200</v>
      </c>
      <c r="L16" s="25">
        <v>200</v>
      </c>
      <c r="M16" s="25">
        <v>200</v>
      </c>
      <c r="N16" s="25">
        <v>200</v>
      </c>
      <c r="O16" s="25">
        <v>200</v>
      </c>
      <c r="P16" s="25">
        <v>200</v>
      </c>
      <c r="Q16" s="25">
        <v>200</v>
      </c>
      <c r="R16" s="25">
        <v>200</v>
      </c>
      <c r="S16" s="25">
        <v>200</v>
      </c>
      <c r="T16" s="25">
        <v>200</v>
      </c>
      <c r="U16" s="25">
        <v>200</v>
      </c>
      <c r="V16" s="25">
        <v>200</v>
      </c>
      <c r="W16" s="25">
        <v>200</v>
      </c>
      <c r="X16" s="25">
        <v>200</v>
      </c>
      <c r="Y16" s="26">
        <v>200</v>
      </c>
    </row>
    <row r="18" spans="1:10" ht="16" x14ac:dyDescent="0.2">
      <c r="A18" s="5"/>
      <c r="B18" s="5"/>
      <c r="C18" s="5"/>
      <c r="D18" s="5"/>
      <c r="E18" s="6"/>
      <c r="F18" s="6"/>
      <c r="G18" s="6"/>
      <c r="H18" s="6"/>
      <c r="I18" s="6"/>
      <c r="J18" s="6"/>
    </row>
  </sheetData>
  <mergeCells count="9">
    <mergeCell ref="W5:Y5"/>
    <mergeCell ref="A5:A6"/>
    <mergeCell ref="B5:D5"/>
    <mergeCell ref="E5:G5"/>
    <mergeCell ref="H5:J5"/>
    <mergeCell ref="K5:M5"/>
    <mergeCell ref="N5:P5"/>
    <mergeCell ref="Q5:S5"/>
    <mergeCell ref="T5:V5"/>
  </mergeCells>
  <conditionalFormatting sqref="B7:X16">
    <cfRule type="cellIs" dxfId="5" priority="2" operator="greaterThan">
      <formula>10000</formula>
    </cfRule>
  </conditionalFormatting>
  <conditionalFormatting sqref="Y7:Y16">
    <cfRule type="cellIs" dxfId="4" priority="1" operator="greaterThan">
      <formula>10000</formula>
    </cfRule>
  </conditionalFormatting>
  <dataValidations count="3"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X7:X16" xr:uid="{0FBD4BE5-AE57-9241-B3E6-08F2B5578793}">
      <formula1>ISNUMBER(X7)=TRUE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I7:J16 C7:D16 F7:G16 L7:M16 R7:S16 O7:P16 U7:V16 Y7:Y16" xr:uid="{43628BC3-BF60-1841-BC61-D9E8DAEDDDB8}">
      <formula1>ISNUMBER(C7)=TRUE</formula1>
    </dataValidation>
    <dataValidation type="custom" showInputMessage="1" showErrorMessage="1" errorTitle="Invalid Data Entry" error="Please do not input any text or leave any cells blank. If the value is zero, please input zero." promptTitle="Number of Female Employees" prompt="Please input the total number of female employees in this race/ethnicity and job category" sqref="N7:N16 K7:K16 H7:H16 E7:E16 B7:B16 W7:W16 T7:T16 Q7:Q16" xr:uid="{4324C270-656A-284C-B282-B10CDF7CF3EA}">
      <formula1>ISNUMBER(B7)=TRUE</formula1>
    </dataValidation>
  </dataValidations>
  <printOptions horizontalCentered="1"/>
  <pageMargins left="0" right="0" top="0.5" bottom="0.5" header="0" footer="0"/>
  <pageSetup scale="45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17"/>
  <sheetViews>
    <sheetView zoomScale="92" workbookViewId="0">
      <selection activeCell="B6" sqref="B6:Y15"/>
    </sheetView>
  </sheetViews>
  <sheetFormatPr baseColWidth="10" defaultColWidth="9.1640625" defaultRowHeight="15" x14ac:dyDescent="0.2"/>
  <cols>
    <col min="1" max="1" width="42.83203125" style="3" bestFit="1" customWidth="1"/>
    <col min="2" max="25" width="7.5" style="1" customWidth="1"/>
    <col min="26" max="26" width="9.33203125" style="1" bestFit="1" customWidth="1"/>
    <col min="27" max="16384" width="9.1640625" style="1"/>
  </cols>
  <sheetData>
    <row r="1" spans="1:26" ht="30.75" customHeight="1" x14ac:dyDescent="0.2">
      <c r="A1" s="9" t="s">
        <v>33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30.75" customHeight="1" x14ac:dyDescent="0.2">
      <c r="A2" s="13" t="s">
        <v>19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7"/>
      <c r="S2" s="7"/>
      <c r="T2" s="7"/>
      <c r="U2" s="7"/>
      <c r="V2" s="7"/>
      <c r="W2" s="7"/>
      <c r="X2" s="7"/>
      <c r="Y2" s="7"/>
      <c r="Z2" s="7"/>
    </row>
    <row r="3" spans="1:26" s="2" customFormat="1" ht="22" thickBot="1" x14ac:dyDescent="0.25">
      <c r="A3" s="13" t="s">
        <v>18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26" ht="56" customHeight="1" x14ac:dyDescent="0.2">
      <c r="A4" s="30" t="s">
        <v>25</v>
      </c>
      <c r="B4" s="32" t="s">
        <v>21</v>
      </c>
      <c r="C4" s="32"/>
      <c r="D4" s="32"/>
      <c r="E4" s="28" t="s">
        <v>2</v>
      </c>
      <c r="F4" s="28"/>
      <c r="G4" s="28"/>
      <c r="H4" s="28" t="s">
        <v>3</v>
      </c>
      <c r="I4" s="28"/>
      <c r="J4" s="28"/>
      <c r="K4" s="28" t="s">
        <v>4</v>
      </c>
      <c r="L4" s="28"/>
      <c r="M4" s="28"/>
      <c r="N4" s="28" t="s">
        <v>5</v>
      </c>
      <c r="O4" s="28"/>
      <c r="P4" s="28"/>
      <c r="Q4" s="28" t="s">
        <v>6</v>
      </c>
      <c r="R4" s="28"/>
      <c r="S4" s="28"/>
      <c r="T4" s="28" t="s">
        <v>22</v>
      </c>
      <c r="U4" s="28"/>
      <c r="V4" s="28"/>
      <c r="W4" s="28" t="s">
        <v>31</v>
      </c>
      <c r="X4" s="28"/>
      <c r="Y4" s="29"/>
    </row>
    <row r="5" spans="1:26" ht="15" customHeight="1" x14ac:dyDescent="0.2">
      <c r="A5" s="31"/>
      <c r="B5" s="14" t="s">
        <v>0</v>
      </c>
      <c r="C5" s="14" t="s">
        <v>1</v>
      </c>
      <c r="D5" s="14" t="s">
        <v>44</v>
      </c>
      <c r="E5" s="14" t="s">
        <v>0</v>
      </c>
      <c r="F5" s="14" t="s">
        <v>1</v>
      </c>
      <c r="G5" s="14" t="s">
        <v>44</v>
      </c>
      <c r="H5" s="14" t="s">
        <v>0</v>
      </c>
      <c r="I5" s="14" t="s">
        <v>1</v>
      </c>
      <c r="J5" s="14" t="s">
        <v>44</v>
      </c>
      <c r="K5" s="14" t="s">
        <v>0</v>
      </c>
      <c r="L5" s="14" t="s">
        <v>1</v>
      </c>
      <c r="M5" s="14" t="s">
        <v>44</v>
      </c>
      <c r="N5" s="14" t="s">
        <v>0</v>
      </c>
      <c r="O5" s="14" t="s">
        <v>1</v>
      </c>
      <c r="P5" s="14" t="s">
        <v>44</v>
      </c>
      <c r="Q5" s="14" t="s">
        <v>0</v>
      </c>
      <c r="R5" s="14" t="s">
        <v>1</v>
      </c>
      <c r="S5" s="14" t="s">
        <v>44</v>
      </c>
      <c r="T5" s="14" t="s">
        <v>0</v>
      </c>
      <c r="U5" s="14" t="s">
        <v>1</v>
      </c>
      <c r="V5" s="14" t="s">
        <v>44</v>
      </c>
      <c r="W5" s="14" t="s">
        <v>0</v>
      </c>
      <c r="X5" s="14" t="s">
        <v>1</v>
      </c>
      <c r="Y5" s="15" t="s">
        <v>44</v>
      </c>
    </row>
    <row r="6" spans="1:26" ht="15" customHeight="1" x14ac:dyDescent="0.2">
      <c r="A6" s="16" t="s">
        <v>7</v>
      </c>
      <c r="B6" s="10">
        <v>200</v>
      </c>
      <c r="C6" s="10">
        <v>200</v>
      </c>
      <c r="D6" s="10">
        <v>200</v>
      </c>
      <c r="E6" s="10">
        <v>200</v>
      </c>
      <c r="F6" s="10">
        <v>200</v>
      </c>
      <c r="G6" s="10">
        <v>200</v>
      </c>
      <c r="H6" s="10">
        <v>200</v>
      </c>
      <c r="I6" s="10">
        <v>200</v>
      </c>
      <c r="J6" s="10">
        <v>200</v>
      </c>
      <c r="K6" s="10">
        <v>200</v>
      </c>
      <c r="L6" s="10">
        <v>200</v>
      </c>
      <c r="M6" s="10">
        <v>200</v>
      </c>
      <c r="N6" s="10">
        <v>200</v>
      </c>
      <c r="O6" s="10">
        <v>200</v>
      </c>
      <c r="P6" s="10">
        <v>200</v>
      </c>
      <c r="Q6" s="10">
        <v>200</v>
      </c>
      <c r="R6" s="10">
        <v>200</v>
      </c>
      <c r="S6" s="10">
        <v>200</v>
      </c>
      <c r="T6" s="10">
        <v>200</v>
      </c>
      <c r="U6" s="10">
        <v>200</v>
      </c>
      <c r="V6" s="10">
        <v>200</v>
      </c>
      <c r="W6" s="10">
        <v>200</v>
      </c>
      <c r="X6" s="10">
        <v>200</v>
      </c>
      <c r="Y6" s="11">
        <v>200</v>
      </c>
    </row>
    <row r="7" spans="1:26" ht="16" x14ac:dyDescent="0.2">
      <c r="A7" s="16" t="s">
        <v>8</v>
      </c>
      <c r="B7" s="10">
        <v>200</v>
      </c>
      <c r="C7" s="10">
        <v>200</v>
      </c>
      <c r="D7" s="10">
        <v>200</v>
      </c>
      <c r="E7" s="10">
        <v>200</v>
      </c>
      <c r="F7" s="10">
        <v>200</v>
      </c>
      <c r="G7" s="10">
        <v>200</v>
      </c>
      <c r="H7" s="10">
        <v>200</v>
      </c>
      <c r="I7" s="10">
        <v>200</v>
      </c>
      <c r="J7" s="10">
        <v>200</v>
      </c>
      <c r="K7" s="10">
        <v>200</v>
      </c>
      <c r="L7" s="10">
        <v>200</v>
      </c>
      <c r="M7" s="10">
        <v>200</v>
      </c>
      <c r="N7" s="10">
        <v>200</v>
      </c>
      <c r="O7" s="10">
        <v>200</v>
      </c>
      <c r="P7" s="10">
        <v>200</v>
      </c>
      <c r="Q7" s="10">
        <v>200</v>
      </c>
      <c r="R7" s="10">
        <v>200</v>
      </c>
      <c r="S7" s="10">
        <v>200</v>
      </c>
      <c r="T7" s="10">
        <v>200</v>
      </c>
      <c r="U7" s="10">
        <v>200</v>
      </c>
      <c r="V7" s="10">
        <v>200</v>
      </c>
      <c r="W7" s="10">
        <v>200</v>
      </c>
      <c r="X7" s="10">
        <v>200</v>
      </c>
      <c r="Y7" s="11">
        <v>200</v>
      </c>
    </row>
    <row r="8" spans="1:26" ht="16" x14ac:dyDescent="0.2">
      <c r="A8" s="16" t="s">
        <v>9</v>
      </c>
      <c r="B8" s="10">
        <v>200</v>
      </c>
      <c r="C8" s="10">
        <v>200</v>
      </c>
      <c r="D8" s="10">
        <v>200</v>
      </c>
      <c r="E8" s="10">
        <v>200</v>
      </c>
      <c r="F8" s="10">
        <v>200</v>
      </c>
      <c r="G8" s="10">
        <v>200</v>
      </c>
      <c r="H8" s="10">
        <v>200</v>
      </c>
      <c r="I8" s="10">
        <v>200</v>
      </c>
      <c r="J8" s="10">
        <v>200</v>
      </c>
      <c r="K8" s="10">
        <v>200</v>
      </c>
      <c r="L8" s="10">
        <v>200</v>
      </c>
      <c r="M8" s="10">
        <v>200</v>
      </c>
      <c r="N8" s="10">
        <v>200</v>
      </c>
      <c r="O8" s="10">
        <v>200</v>
      </c>
      <c r="P8" s="10">
        <v>200</v>
      </c>
      <c r="Q8" s="10">
        <v>200</v>
      </c>
      <c r="R8" s="10">
        <v>200</v>
      </c>
      <c r="S8" s="10">
        <v>200</v>
      </c>
      <c r="T8" s="10">
        <v>200</v>
      </c>
      <c r="U8" s="10">
        <v>200</v>
      </c>
      <c r="V8" s="10">
        <v>200</v>
      </c>
      <c r="W8" s="10">
        <v>200</v>
      </c>
      <c r="X8" s="10">
        <v>200</v>
      </c>
      <c r="Y8" s="11">
        <v>200</v>
      </c>
    </row>
    <row r="9" spans="1:26" ht="16" x14ac:dyDescent="0.2">
      <c r="A9" s="16" t="s">
        <v>10</v>
      </c>
      <c r="B9" s="10">
        <v>200</v>
      </c>
      <c r="C9" s="10">
        <v>200</v>
      </c>
      <c r="D9" s="10">
        <v>200</v>
      </c>
      <c r="E9" s="10">
        <v>200</v>
      </c>
      <c r="F9" s="10">
        <v>200</v>
      </c>
      <c r="G9" s="10">
        <v>200</v>
      </c>
      <c r="H9" s="10">
        <v>200</v>
      </c>
      <c r="I9" s="10">
        <v>200</v>
      </c>
      <c r="J9" s="10">
        <v>200</v>
      </c>
      <c r="K9" s="10">
        <v>200</v>
      </c>
      <c r="L9" s="10">
        <v>200</v>
      </c>
      <c r="M9" s="10">
        <v>200</v>
      </c>
      <c r="N9" s="10">
        <v>200</v>
      </c>
      <c r="O9" s="10">
        <v>200</v>
      </c>
      <c r="P9" s="10">
        <v>200</v>
      </c>
      <c r="Q9" s="10">
        <v>200</v>
      </c>
      <c r="R9" s="10">
        <v>200</v>
      </c>
      <c r="S9" s="10">
        <v>200</v>
      </c>
      <c r="T9" s="10">
        <v>200</v>
      </c>
      <c r="U9" s="10">
        <v>200</v>
      </c>
      <c r="V9" s="10">
        <v>200</v>
      </c>
      <c r="W9" s="10">
        <v>200</v>
      </c>
      <c r="X9" s="10">
        <v>200</v>
      </c>
      <c r="Y9" s="11">
        <v>200</v>
      </c>
    </row>
    <row r="10" spans="1:26" ht="16" x14ac:dyDescent="0.2">
      <c r="A10" s="16" t="s">
        <v>11</v>
      </c>
      <c r="B10" s="10">
        <v>200</v>
      </c>
      <c r="C10" s="10">
        <v>200</v>
      </c>
      <c r="D10" s="10">
        <v>200</v>
      </c>
      <c r="E10" s="10">
        <v>200</v>
      </c>
      <c r="F10" s="10">
        <v>200</v>
      </c>
      <c r="G10" s="10">
        <v>200</v>
      </c>
      <c r="H10" s="10">
        <v>200</v>
      </c>
      <c r="I10" s="10">
        <v>200</v>
      </c>
      <c r="J10" s="10">
        <v>200</v>
      </c>
      <c r="K10" s="10">
        <v>200</v>
      </c>
      <c r="L10" s="10">
        <v>200</v>
      </c>
      <c r="M10" s="10">
        <v>200</v>
      </c>
      <c r="N10" s="10">
        <v>200</v>
      </c>
      <c r="O10" s="10">
        <v>200</v>
      </c>
      <c r="P10" s="10">
        <v>200</v>
      </c>
      <c r="Q10" s="10">
        <v>200</v>
      </c>
      <c r="R10" s="10">
        <v>200</v>
      </c>
      <c r="S10" s="10">
        <v>200</v>
      </c>
      <c r="T10" s="10">
        <v>200</v>
      </c>
      <c r="U10" s="10">
        <v>200</v>
      </c>
      <c r="V10" s="10">
        <v>200</v>
      </c>
      <c r="W10" s="10">
        <v>200</v>
      </c>
      <c r="X10" s="10">
        <v>200</v>
      </c>
      <c r="Y10" s="11">
        <v>200</v>
      </c>
    </row>
    <row r="11" spans="1:26" ht="16" x14ac:dyDescent="0.2">
      <c r="A11" s="16" t="s">
        <v>12</v>
      </c>
      <c r="B11" s="10">
        <v>200</v>
      </c>
      <c r="C11" s="10">
        <v>200</v>
      </c>
      <c r="D11" s="10">
        <v>200</v>
      </c>
      <c r="E11" s="10">
        <v>200</v>
      </c>
      <c r="F11" s="10">
        <v>200</v>
      </c>
      <c r="G11" s="10">
        <v>200</v>
      </c>
      <c r="H11" s="10">
        <v>200</v>
      </c>
      <c r="I11" s="10">
        <v>200</v>
      </c>
      <c r="J11" s="10">
        <v>200</v>
      </c>
      <c r="K11" s="10">
        <v>200</v>
      </c>
      <c r="L11" s="10">
        <v>200</v>
      </c>
      <c r="M11" s="10">
        <v>200</v>
      </c>
      <c r="N11" s="10">
        <v>200</v>
      </c>
      <c r="O11" s="10">
        <v>200</v>
      </c>
      <c r="P11" s="10">
        <v>200</v>
      </c>
      <c r="Q11" s="10">
        <v>200</v>
      </c>
      <c r="R11" s="10">
        <v>200</v>
      </c>
      <c r="S11" s="10">
        <v>200</v>
      </c>
      <c r="T11" s="10">
        <v>200</v>
      </c>
      <c r="U11" s="10">
        <v>200</v>
      </c>
      <c r="V11" s="10">
        <v>200</v>
      </c>
      <c r="W11" s="10">
        <v>200</v>
      </c>
      <c r="X11" s="10">
        <v>200</v>
      </c>
      <c r="Y11" s="11">
        <v>200</v>
      </c>
    </row>
    <row r="12" spans="1:26" ht="16" x14ac:dyDescent="0.2">
      <c r="A12" s="16" t="s">
        <v>13</v>
      </c>
      <c r="B12" s="10">
        <v>200</v>
      </c>
      <c r="C12" s="10">
        <v>200</v>
      </c>
      <c r="D12" s="10">
        <v>200</v>
      </c>
      <c r="E12" s="10">
        <v>200</v>
      </c>
      <c r="F12" s="10">
        <v>200</v>
      </c>
      <c r="G12" s="10">
        <v>200</v>
      </c>
      <c r="H12" s="10">
        <v>200</v>
      </c>
      <c r="I12" s="10">
        <v>200</v>
      </c>
      <c r="J12" s="10">
        <v>200</v>
      </c>
      <c r="K12" s="10">
        <v>200</v>
      </c>
      <c r="L12" s="10">
        <v>200</v>
      </c>
      <c r="M12" s="10">
        <v>200</v>
      </c>
      <c r="N12" s="10">
        <v>200</v>
      </c>
      <c r="O12" s="10">
        <v>200</v>
      </c>
      <c r="P12" s="10">
        <v>200</v>
      </c>
      <c r="Q12" s="10">
        <v>200</v>
      </c>
      <c r="R12" s="10">
        <v>200</v>
      </c>
      <c r="S12" s="10">
        <v>200</v>
      </c>
      <c r="T12" s="10">
        <v>200</v>
      </c>
      <c r="U12" s="10">
        <v>200</v>
      </c>
      <c r="V12" s="10">
        <v>200</v>
      </c>
      <c r="W12" s="10">
        <v>200</v>
      </c>
      <c r="X12" s="10">
        <v>200</v>
      </c>
      <c r="Y12" s="11">
        <v>200</v>
      </c>
    </row>
    <row r="13" spans="1:26" ht="16" x14ac:dyDescent="0.2">
      <c r="A13" s="16" t="s">
        <v>14</v>
      </c>
      <c r="B13" s="10">
        <v>200</v>
      </c>
      <c r="C13" s="10">
        <v>200</v>
      </c>
      <c r="D13" s="10">
        <v>200</v>
      </c>
      <c r="E13" s="10">
        <v>200</v>
      </c>
      <c r="F13" s="10">
        <v>200</v>
      </c>
      <c r="G13" s="10">
        <v>200</v>
      </c>
      <c r="H13" s="10">
        <v>200</v>
      </c>
      <c r="I13" s="10">
        <v>200</v>
      </c>
      <c r="J13" s="10">
        <v>200</v>
      </c>
      <c r="K13" s="10">
        <v>200</v>
      </c>
      <c r="L13" s="10">
        <v>200</v>
      </c>
      <c r="M13" s="10">
        <v>200</v>
      </c>
      <c r="N13" s="10">
        <v>200</v>
      </c>
      <c r="O13" s="10">
        <v>200</v>
      </c>
      <c r="P13" s="10">
        <v>200</v>
      </c>
      <c r="Q13" s="10">
        <v>200</v>
      </c>
      <c r="R13" s="10">
        <v>200</v>
      </c>
      <c r="S13" s="10">
        <v>200</v>
      </c>
      <c r="T13" s="10">
        <v>200</v>
      </c>
      <c r="U13" s="10">
        <v>200</v>
      </c>
      <c r="V13" s="10">
        <v>200</v>
      </c>
      <c r="W13" s="10">
        <v>200</v>
      </c>
      <c r="X13" s="10">
        <v>200</v>
      </c>
      <c r="Y13" s="11">
        <v>200</v>
      </c>
    </row>
    <row r="14" spans="1:26" ht="16" x14ac:dyDescent="0.2">
      <c r="A14" s="16" t="s">
        <v>15</v>
      </c>
      <c r="B14" s="10">
        <v>200</v>
      </c>
      <c r="C14" s="10">
        <v>200</v>
      </c>
      <c r="D14" s="10">
        <v>200</v>
      </c>
      <c r="E14" s="10">
        <v>200</v>
      </c>
      <c r="F14" s="10">
        <v>200</v>
      </c>
      <c r="G14" s="10">
        <v>200</v>
      </c>
      <c r="H14" s="10">
        <v>200</v>
      </c>
      <c r="I14" s="10">
        <v>200</v>
      </c>
      <c r="J14" s="10">
        <v>200</v>
      </c>
      <c r="K14" s="10">
        <v>200</v>
      </c>
      <c r="L14" s="10">
        <v>200</v>
      </c>
      <c r="M14" s="10">
        <v>200</v>
      </c>
      <c r="N14" s="10">
        <v>200</v>
      </c>
      <c r="O14" s="10">
        <v>200</v>
      </c>
      <c r="P14" s="10">
        <v>200</v>
      </c>
      <c r="Q14" s="10">
        <v>200</v>
      </c>
      <c r="R14" s="10">
        <v>200</v>
      </c>
      <c r="S14" s="10">
        <v>200</v>
      </c>
      <c r="T14" s="10">
        <v>200</v>
      </c>
      <c r="U14" s="10">
        <v>200</v>
      </c>
      <c r="V14" s="10">
        <v>200</v>
      </c>
      <c r="W14" s="10">
        <v>200</v>
      </c>
      <c r="X14" s="10">
        <v>200</v>
      </c>
      <c r="Y14" s="11">
        <v>200</v>
      </c>
    </row>
    <row r="15" spans="1:26" ht="17" thickBot="1" x14ac:dyDescent="0.25">
      <c r="A15" s="12" t="s">
        <v>16</v>
      </c>
      <c r="B15" s="25">
        <v>200</v>
      </c>
      <c r="C15" s="25">
        <v>200</v>
      </c>
      <c r="D15" s="25">
        <v>200</v>
      </c>
      <c r="E15" s="25">
        <v>200</v>
      </c>
      <c r="F15" s="25">
        <v>200</v>
      </c>
      <c r="G15" s="25">
        <v>200</v>
      </c>
      <c r="H15" s="25">
        <v>200</v>
      </c>
      <c r="I15" s="25">
        <v>200</v>
      </c>
      <c r="J15" s="25">
        <v>200</v>
      </c>
      <c r="K15" s="25">
        <v>200</v>
      </c>
      <c r="L15" s="25">
        <v>200</v>
      </c>
      <c r="M15" s="25">
        <v>200</v>
      </c>
      <c r="N15" s="25">
        <v>200</v>
      </c>
      <c r="O15" s="25">
        <v>200</v>
      </c>
      <c r="P15" s="25">
        <v>200</v>
      </c>
      <c r="Q15" s="25">
        <v>200</v>
      </c>
      <c r="R15" s="25">
        <v>200</v>
      </c>
      <c r="S15" s="25">
        <v>200</v>
      </c>
      <c r="T15" s="25">
        <v>200</v>
      </c>
      <c r="U15" s="25">
        <v>200</v>
      </c>
      <c r="V15" s="25">
        <v>200</v>
      </c>
      <c r="W15" s="25">
        <v>200</v>
      </c>
      <c r="X15" s="25">
        <v>200</v>
      </c>
      <c r="Y15" s="26">
        <v>200</v>
      </c>
    </row>
    <row r="17" spans="1:7" ht="16" x14ac:dyDescent="0.2">
      <c r="A17" s="5"/>
      <c r="B17" s="5"/>
      <c r="C17" s="5"/>
      <c r="D17" s="6"/>
      <c r="E17" s="6"/>
      <c r="F17" s="6"/>
      <c r="G17" s="6"/>
    </row>
  </sheetData>
  <mergeCells count="9">
    <mergeCell ref="T4:V4"/>
    <mergeCell ref="W4:Y4"/>
    <mergeCell ref="A4:A5"/>
    <mergeCell ref="B4:D4"/>
    <mergeCell ref="E4:G4"/>
    <mergeCell ref="H4:J4"/>
    <mergeCell ref="K4:M4"/>
    <mergeCell ref="N4:P4"/>
    <mergeCell ref="Q4:S4"/>
  </mergeCells>
  <conditionalFormatting sqref="B6:X15">
    <cfRule type="cellIs" dxfId="3" priority="2" operator="greaterThan">
      <formula>10000</formula>
    </cfRule>
  </conditionalFormatting>
  <conditionalFormatting sqref="Y6:Y15">
    <cfRule type="cellIs" dxfId="2" priority="1" operator="greaterThan">
      <formula>10000</formula>
    </cfRule>
  </conditionalFormatting>
  <dataValidations count="3">
    <dataValidation type="custom" showInputMessage="1" showErrorMessage="1" errorTitle="Invalid Data Entry" error="Please do not input any text or leave any cells blank. If the value is zero, please input zero." promptTitle="Number of Female Employees" prompt="Please input the total number of female employees in this race/ethnicity and job category" sqref="N6:N15 K6:K15 H6:H15 E6:E15 B6:B15 W6:W15 T6:T15 Q6:Q15" xr:uid="{53727AC2-EC09-DD4E-90F1-F5555B8DA1D2}">
      <formula1>ISNUMBER(B6)=TRUE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I6:J15 C6:D15 F6:G15 L6:M15 R6:S15 O6:P15 U6:V15 Y6:Y15" xr:uid="{3EBBB723-4D34-B241-8923-FFF4FC935ED9}">
      <formula1>ISNUMBER(C6)=TRUE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X6:X15" xr:uid="{E240AA05-843F-F64D-A884-C8DE24B8D9B0}">
      <formula1>ISNUMBER(X6)=TRUE</formula1>
    </dataValidation>
  </dataValidations>
  <printOptions horizontalCentered="1"/>
  <pageMargins left="0" right="0" top="0.5" bottom="0.5" header="0" footer="0"/>
  <pageSetup scale="45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17"/>
  <sheetViews>
    <sheetView workbookViewId="0">
      <selection activeCell="B6" sqref="B6:Y15"/>
    </sheetView>
  </sheetViews>
  <sheetFormatPr baseColWidth="10" defaultColWidth="9.1640625" defaultRowHeight="15" x14ac:dyDescent="0.2"/>
  <cols>
    <col min="1" max="1" width="42.83203125" style="3" bestFit="1" customWidth="1"/>
    <col min="2" max="25" width="7.5" style="1" customWidth="1"/>
    <col min="26" max="26" width="9.33203125" style="1" bestFit="1" customWidth="1"/>
    <col min="27" max="16384" width="9.1640625" style="1"/>
  </cols>
  <sheetData>
    <row r="1" spans="1:26" ht="30.75" customHeight="1" x14ac:dyDescent="0.2">
      <c r="A1" s="9" t="s">
        <v>34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30.75" customHeight="1" x14ac:dyDescent="0.2">
      <c r="A2" s="13" t="s">
        <v>19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7"/>
      <c r="S2" s="7"/>
      <c r="T2" s="7"/>
      <c r="U2" s="7"/>
      <c r="V2" s="7"/>
      <c r="W2" s="7"/>
      <c r="X2" s="7"/>
      <c r="Y2" s="7"/>
      <c r="Z2" s="7"/>
    </row>
    <row r="3" spans="1:26" s="2" customFormat="1" ht="22" thickBot="1" x14ac:dyDescent="0.25">
      <c r="A3" s="13" t="s">
        <v>18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26" ht="56" customHeight="1" x14ac:dyDescent="0.2">
      <c r="A4" s="30" t="s">
        <v>24</v>
      </c>
      <c r="B4" s="32" t="s">
        <v>21</v>
      </c>
      <c r="C4" s="32"/>
      <c r="D4" s="32"/>
      <c r="E4" s="28" t="s">
        <v>2</v>
      </c>
      <c r="F4" s="28"/>
      <c r="G4" s="28"/>
      <c r="H4" s="28" t="s">
        <v>3</v>
      </c>
      <c r="I4" s="28"/>
      <c r="J4" s="28"/>
      <c r="K4" s="28" t="s">
        <v>4</v>
      </c>
      <c r="L4" s="28"/>
      <c r="M4" s="28"/>
      <c r="N4" s="28" t="s">
        <v>5</v>
      </c>
      <c r="O4" s="28"/>
      <c r="P4" s="28"/>
      <c r="Q4" s="28" t="s">
        <v>6</v>
      </c>
      <c r="R4" s="28"/>
      <c r="S4" s="28"/>
      <c r="T4" s="28" t="s">
        <v>22</v>
      </c>
      <c r="U4" s="28"/>
      <c r="V4" s="28"/>
      <c r="W4" s="28" t="s">
        <v>31</v>
      </c>
      <c r="X4" s="28"/>
      <c r="Y4" s="29"/>
    </row>
    <row r="5" spans="1:26" ht="15" customHeight="1" x14ac:dyDescent="0.2">
      <c r="A5" s="31"/>
      <c r="B5" s="14" t="s">
        <v>0</v>
      </c>
      <c r="C5" s="14" t="s">
        <v>1</v>
      </c>
      <c r="D5" s="14" t="s">
        <v>44</v>
      </c>
      <c r="E5" s="14" t="s">
        <v>0</v>
      </c>
      <c r="F5" s="14" t="s">
        <v>1</v>
      </c>
      <c r="G5" s="14" t="s">
        <v>44</v>
      </c>
      <c r="H5" s="14" t="s">
        <v>0</v>
      </c>
      <c r="I5" s="14" t="s">
        <v>1</v>
      </c>
      <c r="J5" s="14" t="s">
        <v>44</v>
      </c>
      <c r="K5" s="14" t="s">
        <v>0</v>
      </c>
      <c r="L5" s="14" t="s">
        <v>1</v>
      </c>
      <c r="M5" s="14" t="s">
        <v>44</v>
      </c>
      <c r="N5" s="14" t="s">
        <v>0</v>
      </c>
      <c r="O5" s="14" t="s">
        <v>1</v>
      </c>
      <c r="P5" s="14" t="s">
        <v>44</v>
      </c>
      <c r="Q5" s="14" t="s">
        <v>0</v>
      </c>
      <c r="R5" s="14" t="s">
        <v>1</v>
      </c>
      <c r="S5" s="14" t="s">
        <v>44</v>
      </c>
      <c r="T5" s="14" t="s">
        <v>0</v>
      </c>
      <c r="U5" s="14" t="s">
        <v>1</v>
      </c>
      <c r="V5" s="14" t="s">
        <v>44</v>
      </c>
      <c r="W5" s="14" t="s">
        <v>0</v>
      </c>
      <c r="X5" s="14" t="s">
        <v>1</v>
      </c>
      <c r="Y5" s="15" t="s">
        <v>44</v>
      </c>
    </row>
    <row r="6" spans="1:26" ht="15" customHeight="1" x14ac:dyDescent="0.2">
      <c r="A6" s="16" t="s">
        <v>7</v>
      </c>
      <c r="B6" s="10">
        <v>200</v>
      </c>
      <c r="C6" s="10">
        <v>200</v>
      </c>
      <c r="D6" s="10">
        <v>200</v>
      </c>
      <c r="E6" s="10">
        <v>200</v>
      </c>
      <c r="F6" s="10">
        <v>200</v>
      </c>
      <c r="G6" s="10">
        <v>200</v>
      </c>
      <c r="H6" s="10">
        <v>200</v>
      </c>
      <c r="I6" s="10">
        <v>200</v>
      </c>
      <c r="J6" s="10">
        <v>200</v>
      </c>
      <c r="K6" s="10">
        <v>200</v>
      </c>
      <c r="L6" s="10">
        <v>200</v>
      </c>
      <c r="M6" s="10">
        <v>200</v>
      </c>
      <c r="N6" s="10">
        <v>200</v>
      </c>
      <c r="O6" s="10">
        <v>200</v>
      </c>
      <c r="P6" s="10">
        <v>200</v>
      </c>
      <c r="Q6" s="10">
        <v>200</v>
      </c>
      <c r="R6" s="10">
        <v>200</v>
      </c>
      <c r="S6" s="10">
        <v>200</v>
      </c>
      <c r="T6" s="10">
        <v>200</v>
      </c>
      <c r="U6" s="10">
        <v>200</v>
      </c>
      <c r="V6" s="10">
        <v>200</v>
      </c>
      <c r="W6" s="10">
        <v>200</v>
      </c>
      <c r="X6" s="10">
        <v>200</v>
      </c>
      <c r="Y6" s="11">
        <v>200</v>
      </c>
    </row>
    <row r="7" spans="1:26" ht="16" x14ac:dyDescent="0.2">
      <c r="A7" s="16" t="s">
        <v>8</v>
      </c>
      <c r="B7" s="10">
        <v>200</v>
      </c>
      <c r="C7" s="10">
        <v>200</v>
      </c>
      <c r="D7" s="10">
        <v>200</v>
      </c>
      <c r="E7" s="10">
        <v>200</v>
      </c>
      <c r="F7" s="10">
        <v>200</v>
      </c>
      <c r="G7" s="10">
        <v>200</v>
      </c>
      <c r="H7" s="10">
        <v>200</v>
      </c>
      <c r="I7" s="10">
        <v>200</v>
      </c>
      <c r="J7" s="10">
        <v>200</v>
      </c>
      <c r="K7" s="10">
        <v>200</v>
      </c>
      <c r="L7" s="10">
        <v>200</v>
      </c>
      <c r="M7" s="10">
        <v>200</v>
      </c>
      <c r="N7" s="10">
        <v>200</v>
      </c>
      <c r="O7" s="10">
        <v>200</v>
      </c>
      <c r="P7" s="10">
        <v>200</v>
      </c>
      <c r="Q7" s="10">
        <v>200</v>
      </c>
      <c r="R7" s="10">
        <v>200</v>
      </c>
      <c r="S7" s="10">
        <v>200</v>
      </c>
      <c r="T7" s="10">
        <v>200</v>
      </c>
      <c r="U7" s="10">
        <v>200</v>
      </c>
      <c r="V7" s="10">
        <v>200</v>
      </c>
      <c r="W7" s="10">
        <v>200</v>
      </c>
      <c r="X7" s="10">
        <v>200</v>
      </c>
      <c r="Y7" s="11">
        <v>200</v>
      </c>
    </row>
    <row r="8" spans="1:26" ht="16" x14ac:dyDescent="0.2">
      <c r="A8" s="16" t="s">
        <v>9</v>
      </c>
      <c r="B8" s="10">
        <v>200</v>
      </c>
      <c r="C8" s="10">
        <v>200</v>
      </c>
      <c r="D8" s="10">
        <v>200</v>
      </c>
      <c r="E8" s="10">
        <v>200</v>
      </c>
      <c r="F8" s="10">
        <v>200</v>
      </c>
      <c r="G8" s="10">
        <v>200</v>
      </c>
      <c r="H8" s="10">
        <v>200</v>
      </c>
      <c r="I8" s="10">
        <v>200</v>
      </c>
      <c r="J8" s="10">
        <v>200</v>
      </c>
      <c r="K8" s="10">
        <v>200</v>
      </c>
      <c r="L8" s="10">
        <v>200</v>
      </c>
      <c r="M8" s="10">
        <v>200</v>
      </c>
      <c r="N8" s="10">
        <v>200</v>
      </c>
      <c r="O8" s="10">
        <v>200</v>
      </c>
      <c r="P8" s="10">
        <v>200</v>
      </c>
      <c r="Q8" s="10">
        <v>200</v>
      </c>
      <c r="R8" s="10">
        <v>200</v>
      </c>
      <c r="S8" s="10">
        <v>200</v>
      </c>
      <c r="T8" s="10">
        <v>200</v>
      </c>
      <c r="U8" s="10">
        <v>200</v>
      </c>
      <c r="V8" s="10">
        <v>200</v>
      </c>
      <c r="W8" s="10">
        <v>200</v>
      </c>
      <c r="X8" s="10">
        <v>200</v>
      </c>
      <c r="Y8" s="11">
        <v>200</v>
      </c>
    </row>
    <row r="9" spans="1:26" ht="16" x14ac:dyDescent="0.2">
      <c r="A9" s="16" t="s">
        <v>10</v>
      </c>
      <c r="B9" s="10">
        <v>200</v>
      </c>
      <c r="C9" s="10">
        <v>200</v>
      </c>
      <c r="D9" s="10">
        <v>200</v>
      </c>
      <c r="E9" s="10">
        <v>200</v>
      </c>
      <c r="F9" s="10">
        <v>200</v>
      </c>
      <c r="G9" s="10">
        <v>200</v>
      </c>
      <c r="H9" s="10">
        <v>200</v>
      </c>
      <c r="I9" s="10">
        <v>200</v>
      </c>
      <c r="J9" s="10">
        <v>200</v>
      </c>
      <c r="K9" s="10">
        <v>200</v>
      </c>
      <c r="L9" s="10">
        <v>200</v>
      </c>
      <c r="M9" s="10">
        <v>200</v>
      </c>
      <c r="N9" s="10">
        <v>200</v>
      </c>
      <c r="O9" s="10">
        <v>200</v>
      </c>
      <c r="P9" s="10">
        <v>200</v>
      </c>
      <c r="Q9" s="10">
        <v>200</v>
      </c>
      <c r="R9" s="10">
        <v>200</v>
      </c>
      <c r="S9" s="10">
        <v>200</v>
      </c>
      <c r="T9" s="10">
        <v>200</v>
      </c>
      <c r="U9" s="10">
        <v>200</v>
      </c>
      <c r="V9" s="10">
        <v>200</v>
      </c>
      <c r="W9" s="10">
        <v>200</v>
      </c>
      <c r="X9" s="10">
        <v>200</v>
      </c>
      <c r="Y9" s="11">
        <v>200</v>
      </c>
    </row>
    <row r="10" spans="1:26" ht="16" x14ac:dyDescent="0.2">
      <c r="A10" s="16" t="s">
        <v>11</v>
      </c>
      <c r="B10" s="10">
        <v>200</v>
      </c>
      <c r="C10" s="10">
        <v>200</v>
      </c>
      <c r="D10" s="10">
        <v>200</v>
      </c>
      <c r="E10" s="10">
        <v>200</v>
      </c>
      <c r="F10" s="10">
        <v>200</v>
      </c>
      <c r="G10" s="10">
        <v>200</v>
      </c>
      <c r="H10" s="10">
        <v>200</v>
      </c>
      <c r="I10" s="10">
        <v>200</v>
      </c>
      <c r="J10" s="10">
        <v>200</v>
      </c>
      <c r="K10" s="10">
        <v>200</v>
      </c>
      <c r="L10" s="10">
        <v>200</v>
      </c>
      <c r="M10" s="10">
        <v>200</v>
      </c>
      <c r="N10" s="10">
        <v>200</v>
      </c>
      <c r="O10" s="10">
        <v>200</v>
      </c>
      <c r="P10" s="10">
        <v>200</v>
      </c>
      <c r="Q10" s="10">
        <v>200</v>
      </c>
      <c r="R10" s="10">
        <v>200</v>
      </c>
      <c r="S10" s="10">
        <v>200</v>
      </c>
      <c r="T10" s="10">
        <v>200</v>
      </c>
      <c r="U10" s="10">
        <v>200</v>
      </c>
      <c r="V10" s="10">
        <v>200</v>
      </c>
      <c r="W10" s="10">
        <v>200</v>
      </c>
      <c r="X10" s="10">
        <v>200</v>
      </c>
      <c r="Y10" s="11">
        <v>200</v>
      </c>
    </row>
    <row r="11" spans="1:26" ht="16" x14ac:dyDescent="0.2">
      <c r="A11" s="16" t="s">
        <v>12</v>
      </c>
      <c r="B11" s="10">
        <v>200</v>
      </c>
      <c r="C11" s="10">
        <v>200</v>
      </c>
      <c r="D11" s="10">
        <v>200</v>
      </c>
      <c r="E11" s="10">
        <v>200</v>
      </c>
      <c r="F11" s="10">
        <v>200</v>
      </c>
      <c r="G11" s="10">
        <v>200</v>
      </c>
      <c r="H11" s="10">
        <v>200</v>
      </c>
      <c r="I11" s="10">
        <v>200</v>
      </c>
      <c r="J11" s="10">
        <v>200</v>
      </c>
      <c r="K11" s="10">
        <v>200</v>
      </c>
      <c r="L11" s="10">
        <v>200</v>
      </c>
      <c r="M11" s="10">
        <v>200</v>
      </c>
      <c r="N11" s="10">
        <v>200</v>
      </c>
      <c r="O11" s="10">
        <v>200</v>
      </c>
      <c r="P11" s="10">
        <v>200</v>
      </c>
      <c r="Q11" s="10">
        <v>200</v>
      </c>
      <c r="R11" s="10">
        <v>200</v>
      </c>
      <c r="S11" s="10">
        <v>200</v>
      </c>
      <c r="T11" s="10">
        <v>200</v>
      </c>
      <c r="U11" s="10">
        <v>200</v>
      </c>
      <c r="V11" s="10">
        <v>200</v>
      </c>
      <c r="W11" s="10">
        <v>200</v>
      </c>
      <c r="X11" s="10">
        <v>200</v>
      </c>
      <c r="Y11" s="11">
        <v>200</v>
      </c>
    </row>
    <row r="12" spans="1:26" ht="16" x14ac:dyDescent="0.2">
      <c r="A12" s="16" t="s">
        <v>13</v>
      </c>
      <c r="B12" s="10">
        <v>200</v>
      </c>
      <c r="C12" s="10">
        <v>200</v>
      </c>
      <c r="D12" s="10">
        <v>200</v>
      </c>
      <c r="E12" s="10">
        <v>200</v>
      </c>
      <c r="F12" s="10">
        <v>200</v>
      </c>
      <c r="G12" s="10">
        <v>200</v>
      </c>
      <c r="H12" s="10">
        <v>200</v>
      </c>
      <c r="I12" s="10">
        <v>200</v>
      </c>
      <c r="J12" s="10">
        <v>200</v>
      </c>
      <c r="K12" s="10">
        <v>200</v>
      </c>
      <c r="L12" s="10">
        <v>200</v>
      </c>
      <c r="M12" s="10">
        <v>200</v>
      </c>
      <c r="N12" s="10">
        <v>200</v>
      </c>
      <c r="O12" s="10">
        <v>200</v>
      </c>
      <c r="P12" s="10">
        <v>200</v>
      </c>
      <c r="Q12" s="10">
        <v>200</v>
      </c>
      <c r="R12" s="10">
        <v>200</v>
      </c>
      <c r="S12" s="10">
        <v>200</v>
      </c>
      <c r="T12" s="10">
        <v>200</v>
      </c>
      <c r="U12" s="10">
        <v>200</v>
      </c>
      <c r="V12" s="10">
        <v>200</v>
      </c>
      <c r="W12" s="10">
        <v>200</v>
      </c>
      <c r="X12" s="10">
        <v>200</v>
      </c>
      <c r="Y12" s="11">
        <v>200</v>
      </c>
    </row>
    <row r="13" spans="1:26" ht="16" x14ac:dyDescent="0.2">
      <c r="A13" s="16" t="s">
        <v>14</v>
      </c>
      <c r="B13" s="10">
        <v>200</v>
      </c>
      <c r="C13" s="10">
        <v>200</v>
      </c>
      <c r="D13" s="10">
        <v>200</v>
      </c>
      <c r="E13" s="10">
        <v>200</v>
      </c>
      <c r="F13" s="10">
        <v>200</v>
      </c>
      <c r="G13" s="10">
        <v>200</v>
      </c>
      <c r="H13" s="10">
        <v>200</v>
      </c>
      <c r="I13" s="10">
        <v>200</v>
      </c>
      <c r="J13" s="10">
        <v>200</v>
      </c>
      <c r="K13" s="10">
        <v>200</v>
      </c>
      <c r="L13" s="10">
        <v>200</v>
      </c>
      <c r="M13" s="10">
        <v>200</v>
      </c>
      <c r="N13" s="10">
        <v>200</v>
      </c>
      <c r="O13" s="10">
        <v>200</v>
      </c>
      <c r="P13" s="10">
        <v>200</v>
      </c>
      <c r="Q13" s="10">
        <v>200</v>
      </c>
      <c r="R13" s="10">
        <v>200</v>
      </c>
      <c r="S13" s="10">
        <v>200</v>
      </c>
      <c r="T13" s="10">
        <v>200</v>
      </c>
      <c r="U13" s="10">
        <v>200</v>
      </c>
      <c r="V13" s="10">
        <v>200</v>
      </c>
      <c r="W13" s="10">
        <v>200</v>
      </c>
      <c r="X13" s="10">
        <v>200</v>
      </c>
      <c r="Y13" s="11">
        <v>200</v>
      </c>
    </row>
    <row r="14" spans="1:26" ht="16" x14ac:dyDescent="0.2">
      <c r="A14" s="16" t="s">
        <v>15</v>
      </c>
      <c r="B14" s="10">
        <v>200</v>
      </c>
      <c r="C14" s="10">
        <v>200</v>
      </c>
      <c r="D14" s="10">
        <v>200</v>
      </c>
      <c r="E14" s="10">
        <v>200</v>
      </c>
      <c r="F14" s="10">
        <v>200</v>
      </c>
      <c r="G14" s="10">
        <v>200</v>
      </c>
      <c r="H14" s="10">
        <v>200</v>
      </c>
      <c r="I14" s="10">
        <v>200</v>
      </c>
      <c r="J14" s="10">
        <v>200</v>
      </c>
      <c r="K14" s="10">
        <v>200</v>
      </c>
      <c r="L14" s="10">
        <v>200</v>
      </c>
      <c r="M14" s="10">
        <v>200</v>
      </c>
      <c r="N14" s="10">
        <v>200</v>
      </c>
      <c r="O14" s="10">
        <v>200</v>
      </c>
      <c r="P14" s="10">
        <v>200</v>
      </c>
      <c r="Q14" s="10">
        <v>200</v>
      </c>
      <c r="R14" s="10">
        <v>200</v>
      </c>
      <c r="S14" s="10">
        <v>200</v>
      </c>
      <c r="T14" s="10">
        <v>200</v>
      </c>
      <c r="U14" s="10">
        <v>200</v>
      </c>
      <c r="V14" s="10">
        <v>200</v>
      </c>
      <c r="W14" s="10">
        <v>200</v>
      </c>
      <c r="X14" s="10">
        <v>200</v>
      </c>
      <c r="Y14" s="11">
        <v>200</v>
      </c>
    </row>
    <row r="15" spans="1:26" ht="17" thickBot="1" x14ac:dyDescent="0.25">
      <c r="A15" s="12" t="s">
        <v>16</v>
      </c>
      <c r="B15" s="25">
        <v>200</v>
      </c>
      <c r="C15" s="25">
        <v>200</v>
      </c>
      <c r="D15" s="25">
        <v>200</v>
      </c>
      <c r="E15" s="25">
        <v>200</v>
      </c>
      <c r="F15" s="25">
        <v>200</v>
      </c>
      <c r="G15" s="25">
        <v>200</v>
      </c>
      <c r="H15" s="25">
        <v>200</v>
      </c>
      <c r="I15" s="25">
        <v>200</v>
      </c>
      <c r="J15" s="25">
        <v>200</v>
      </c>
      <c r="K15" s="25">
        <v>200</v>
      </c>
      <c r="L15" s="25">
        <v>200</v>
      </c>
      <c r="M15" s="25">
        <v>200</v>
      </c>
      <c r="N15" s="25">
        <v>200</v>
      </c>
      <c r="O15" s="25">
        <v>200</v>
      </c>
      <c r="P15" s="25">
        <v>200</v>
      </c>
      <c r="Q15" s="25">
        <v>200</v>
      </c>
      <c r="R15" s="25">
        <v>200</v>
      </c>
      <c r="S15" s="25">
        <v>200</v>
      </c>
      <c r="T15" s="25">
        <v>200</v>
      </c>
      <c r="U15" s="25">
        <v>200</v>
      </c>
      <c r="V15" s="25">
        <v>200</v>
      </c>
      <c r="W15" s="25">
        <v>200</v>
      </c>
      <c r="X15" s="25">
        <v>200</v>
      </c>
      <c r="Y15" s="26">
        <v>200</v>
      </c>
    </row>
    <row r="17" spans="1:7" ht="16" x14ac:dyDescent="0.2">
      <c r="A17" s="5"/>
      <c r="B17" s="5"/>
      <c r="C17" s="5"/>
      <c r="D17" s="6"/>
      <c r="E17" s="6"/>
      <c r="F17" s="6"/>
      <c r="G17" s="6"/>
    </row>
  </sheetData>
  <mergeCells count="9">
    <mergeCell ref="T4:V4"/>
    <mergeCell ref="W4:Y4"/>
    <mergeCell ref="A4:A5"/>
    <mergeCell ref="B4:D4"/>
    <mergeCell ref="E4:G4"/>
    <mergeCell ref="H4:J4"/>
    <mergeCell ref="K4:M4"/>
    <mergeCell ref="N4:P4"/>
    <mergeCell ref="Q4:S4"/>
  </mergeCells>
  <conditionalFormatting sqref="B6:X15">
    <cfRule type="cellIs" dxfId="13" priority="2" operator="greaterThan">
      <formula>10000</formula>
    </cfRule>
  </conditionalFormatting>
  <conditionalFormatting sqref="Y6:Y15">
    <cfRule type="cellIs" dxfId="12" priority="1" operator="greaterThan">
      <formula>10000</formula>
    </cfRule>
  </conditionalFormatting>
  <dataValidations count="3">
    <dataValidation type="custom" showInputMessage="1" showErrorMessage="1" errorTitle="Invalid Data Entry" error="Please do not input any text or leave any cells blank. If the value is zero, please input zero." promptTitle="Number of Female Employees" prompt="Please input the total number of female employees in this race/ethnicity and job category" sqref="N6:N15 K6:K15 H6:H15 E6:E15 B6:B15 W6:W15 T6:T15 Q6:Q15" xr:uid="{D2F08EA5-9A55-BE45-A7D4-0E74D324C993}">
      <formula1>ISNUMBER(B6)=TRUE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I6:J15 C6:D15 F6:G15 L6:M15 R6:S15 O6:P15 U6:V15 Y6:Y15" xr:uid="{6E6A29E5-DBE8-CA45-88FE-9265BEC6FB2D}">
      <formula1>ISNUMBER(C6)=TRUE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X6:X15" xr:uid="{BD86C181-45D4-5444-AB4E-E9D0C8127B76}">
      <formula1>ISNUMBER(X6)=TRUE</formula1>
    </dataValidation>
  </dataValidations>
  <printOptions horizontalCentered="1"/>
  <pageMargins left="0" right="0" top="0.5" bottom="0.5" header="0" footer="0"/>
  <pageSetup scale="45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17"/>
  <sheetViews>
    <sheetView tabSelected="1" workbookViewId="0">
      <selection activeCell="B6" sqref="B6:Y15"/>
    </sheetView>
  </sheetViews>
  <sheetFormatPr baseColWidth="10" defaultColWidth="9.1640625" defaultRowHeight="15" x14ac:dyDescent="0.2"/>
  <cols>
    <col min="1" max="1" width="42.83203125" style="3" bestFit="1" customWidth="1"/>
    <col min="2" max="25" width="7.5" style="1" customWidth="1"/>
    <col min="26" max="26" width="9.33203125" style="1" bestFit="1" customWidth="1"/>
    <col min="27" max="16384" width="9.1640625" style="1"/>
  </cols>
  <sheetData>
    <row r="1" spans="1:26" ht="30.75" customHeight="1" x14ac:dyDescent="0.2">
      <c r="A1" s="9" t="s">
        <v>35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30.75" customHeight="1" x14ac:dyDescent="0.2">
      <c r="A2" s="13" t="s">
        <v>19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7"/>
      <c r="S2" s="7"/>
      <c r="T2" s="7"/>
      <c r="U2" s="7"/>
      <c r="V2" s="7"/>
      <c r="W2" s="7"/>
      <c r="X2" s="7"/>
      <c r="Y2" s="7"/>
      <c r="Z2" s="7"/>
    </row>
    <row r="3" spans="1:26" s="2" customFormat="1" ht="22" thickBot="1" x14ac:dyDescent="0.25">
      <c r="A3" s="13" t="s">
        <v>18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26" ht="56" customHeight="1" x14ac:dyDescent="0.2">
      <c r="A4" s="30" t="s">
        <v>23</v>
      </c>
      <c r="B4" s="32" t="s">
        <v>21</v>
      </c>
      <c r="C4" s="32"/>
      <c r="D4" s="32"/>
      <c r="E4" s="28" t="s">
        <v>2</v>
      </c>
      <c r="F4" s="28"/>
      <c r="G4" s="28"/>
      <c r="H4" s="28" t="s">
        <v>3</v>
      </c>
      <c r="I4" s="28"/>
      <c r="J4" s="28"/>
      <c r="K4" s="28" t="s">
        <v>4</v>
      </c>
      <c r="L4" s="28"/>
      <c r="M4" s="28"/>
      <c r="N4" s="28" t="s">
        <v>5</v>
      </c>
      <c r="O4" s="28"/>
      <c r="P4" s="28"/>
      <c r="Q4" s="28" t="s">
        <v>6</v>
      </c>
      <c r="R4" s="28"/>
      <c r="S4" s="28"/>
      <c r="T4" s="28" t="s">
        <v>22</v>
      </c>
      <c r="U4" s="28"/>
      <c r="V4" s="28"/>
      <c r="W4" s="28" t="s">
        <v>31</v>
      </c>
      <c r="X4" s="28"/>
      <c r="Y4" s="29"/>
    </row>
    <row r="5" spans="1:26" ht="15" customHeight="1" x14ac:dyDescent="0.2">
      <c r="A5" s="31"/>
      <c r="B5" s="14" t="s">
        <v>0</v>
      </c>
      <c r="C5" s="14" t="s">
        <v>1</v>
      </c>
      <c r="D5" s="14" t="s">
        <v>44</v>
      </c>
      <c r="E5" s="14" t="s">
        <v>0</v>
      </c>
      <c r="F5" s="14" t="s">
        <v>1</v>
      </c>
      <c r="G5" s="14" t="s">
        <v>44</v>
      </c>
      <c r="H5" s="14" t="s">
        <v>0</v>
      </c>
      <c r="I5" s="14" t="s">
        <v>1</v>
      </c>
      <c r="J5" s="14" t="s">
        <v>44</v>
      </c>
      <c r="K5" s="14" t="s">
        <v>0</v>
      </c>
      <c r="L5" s="14" t="s">
        <v>1</v>
      </c>
      <c r="M5" s="14" t="s">
        <v>44</v>
      </c>
      <c r="N5" s="14" t="s">
        <v>0</v>
      </c>
      <c r="O5" s="14" t="s">
        <v>1</v>
      </c>
      <c r="P5" s="14" t="s">
        <v>44</v>
      </c>
      <c r="Q5" s="14" t="s">
        <v>0</v>
      </c>
      <c r="R5" s="14" t="s">
        <v>1</v>
      </c>
      <c r="S5" s="14" t="s">
        <v>44</v>
      </c>
      <c r="T5" s="14" t="s">
        <v>0</v>
      </c>
      <c r="U5" s="14" t="s">
        <v>1</v>
      </c>
      <c r="V5" s="14" t="s">
        <v>44</v>
      </c>
      <c r="W5" s="14" t="s">
        <v>0</v>
      </c>
      <c r="X5" s="14" t="s">
        <v>1</v>
      </c>
      <c r="Y5" s="15" t="s">
        <v>44</v>
      </c>
    </row>
    <row r="6" spans="1:26" ht="15" customHeight="1" x14ac:dyDescent="0.2">
      <c r="A6" s="16" t="s">
        <v>7</v>
      </c>
      <c r="B6" s="10">
        <v>200</v>
      </c>
      <c r="C6" s="10">
        <v>200</v>
      </c>
      <c r="D6" s="10">
        <v>200</v>
      </c>
      <c r="E6" s="10">
        <v>200</v>
      </c>
      <c r="F6" s="10">
        <v>200</v>
      </c>
      <c r="G6" s="10">
        <v>200</v>
      </c>
      <c r="H6" s="10">
        <v>200</v>
      </c>
      <c r="I6" s="10">
        <v>200</v>
      </c>
      <c r="J6" s="10">
        <v>200</v>
      </c>
      <c r="K6" s="10">
        <v>200</v>
      </c>
      <c r="L6" s="10">
        <v>200</v>
      </c>
      <c r="M6" s="10">
        <v>200</v>
      </c>
      <c r="N6" s="10">
        <v>200</v>
      </c>
      <c r="O6" s="10">
        <v>200</v>
      </c>
      <c r="P6" s="10">
        <v>200</v>
      </c>
      <c r="Q6" s="10">
        <v>200</v>
      </c>
      <c r="R6" s="10">
        <v>200</v>
      </c>
      <c r="S6" s="10">
        <v>200</v>
      </c>
      <c r="T6" s="10">
        <v>200</v>
      </c>
      <c r="U6" s="10">
        <v>200</v>
      </c>
      <c r="V6" s="10">
        <v>200</v>
      </c>
      <c r="W6" s="10">
        <v>200</v>
      </c>
      <c r="X6" s="10">
        <v>200</v>
      </c>
      <c r="Y6" s="11">
        <v>200</v>
      </c>
    </row>
    <row r="7" spans="1:26" ht="16" x14ac:dyDescent="0.2">
      <c r="A7" s="16" t="s">
        <v>8</v>
      </c>
      <c r="B7" s="10">
        <v>200</v>
      </c>
      <c r="C7" s="10">
        <v>200</v>
      </c>
      <c r="D7" s="10">
        <v>200</v>
      </c>
      <c r="E7" s="10">
        <v>200</v>
      </c>
      <c r="F7" s="10">
        <v>200</v>
      </c>
      <c r="G7" s="10">
        <v>200</v>
      </c>
      <c r="H7" s="10">
        <v>200</v>
      </c>
      <c r="I7" s="10">
        <v>200</v>
      </c>
      <c r="J7" s="10">
        <v>200</v>
      </c>
      <c r="K7" s="10">
        <v>200</v>
      </c>
      <c r="L7" s="10">
        <v>200</v>
      </c>
      <c r="M7" s="10">
        <v>200</v>
      </c>
      <c r="N7" s="10">
        <v>200</v>
      </c>
      <c r="O7" s="10">
        <v>200</v>
      </c>
      <c r="P7" s="10">
        <v>200</v>
      </c>
      <c r="Q7" s="10">
        <v>200</v>
      </c>
      <c r="R7" s="10">
        <v>200</v>
      </c>
      <c r="S7" s="10">
        <v>200</v>
      </c>
      <c r="T7" s="10">
        <v>200</v>
      </c>
      <c r="U7" s="10">
        <v>200</v>
      </c>
      <c r="V7" s="10">
        <v>200</v>
      </c>
      <c r="W7" s="10">
        <v>200</v>
      </c>
      <c r="X7" s="10">
        <v>200</v>
      </c>
      <c r="Y7" s="11">
        <v>200</v>
      </c>
    </row>
    <row r="8" spans="1:26" ht="16" x14ac:dyDescent="0.2">
      <c r="A8" s="16" t="s">
        <v>9</v>
      </c>
      <c r="B8" s="10">
        <v>200</v>
      </c>
      <c r="C8" s="10">
        <v>200</v>
      </c>
      <c r="D8" s="10">
        <v>200</v>
      </c>
      <c r="E8" s="10">
        <v>200</v>
      </c>
      <c r="F8" s="10">
        <v>200</v>
      </c>
      <c r="G8" s="10">
        <v>200</v>
      </c>
      <c r="H8" s="10">
        <v>200</v>
      </c>
      <c r="I8" s="10">
        <v>200</v>
      </c>
      <c r="J8" s="10">
        <v>200</v>
      </c>
      <c r="K8" s="10">
        <v>200</v>
      </c>
      <c r="L8" s="10">
        <v>200</v>
      </c>
      <c r="M8" s="10">
        <v>200</v>
      </c>
      <c r="N8" s="10">
        <v>200</v>
      </c>
      <c r="O8" s="10">
        <v>200</v>
      </c>
      <c r="P8" s="10">
        <v>200</v>
      </c>
      <c r="Q8" s="10">
        <v>200</v>
      </c>
      <c r="R8" s="10">
        <v>200</v>
      </c>
      <c r="S8" s="10">
        <v>200</v>
      </c>
      <c r="T8" s="10">
        <v>200</v>
      </c>
      <c r="U8" s="10">
        <v>200</v>
      </c>
      <c r="V8" s="10">
        <v>200</v>
      </c>
      <c r="W8" s="10">
        <v>200</v>
      </c>
      <c r="X8" s="10">
        <v>200</v>
      </c>
      <c r="Y8" s="11">
        <v>200</v>
      </c>
    </row>
    <row r="9" spans="1:26" ht="16" x14ac:dyDescent="0.2">
      <c r="A9" s="16" t="s">
        <v>10</v>
      </c>
      <c r="B9" s="10">
        <v>200</v>
      </c>
      <c r="C9" s="10">
        <v>200</v>
      </c>
      <c r="D9" s="10">
        <v>200</v>
      </c>
      <c r="E9" s="10">
        <v>200</v>
      </c>
      <c r="F9" s="10">
        <v>200</v>
      </c>
      <c r="G9" s="10">
        <v>200</v>
      </c>
      <c r="H9" s="10">
        <v>200</v>
      </c>
      <c r="I9" s="10">
        <v>200</v>
      </c>
      <c r="J9" s="10">
        <v>200</v>
      </c>
      <c r="K9" s="10">
        <v>200</v>
      </c>
      <c r="L9" s="10">
        <v>200</v>
      </c>
      <c r="M9" s="10">
        <v>200</v>
      </c>
      <c r="N9" s="10">
        <v>200</v>
      </c>
      <c r="O9" s="10">
        <v>200</v>
      </c>
      <c r="P9" s="10">
        <v>200</v>
      </c>
      <c r="Q9" s="10">
        <v>200</v>
      </c>
      <c r="R9" s="10">
        <v>200</v>
      </c>
      <c r="S9" s="10">
        <v>200</v>
      </c>
      <c r="T9" s="10">
        <v>200</v>
      </c>
      <c r="U9" s="10">
        <v>200</v>
      </c>
      <c r="V9" s="10">
        <v>200</v>
      </c>
      <c r="W9" s="10">
        <v>200</v>
      </c>
      <c r="X9" s="10">
        <v>200</v>
      </c>
      <c r="Y9" s="11">
        <v>200</v>
      </c>
    </row>
    <row r="10" spans="1:26" ht="16" x14ac:dyDescent="0.2">
      <c r="A10" s="16" t="s">
        <v>11</v>
      </c>
      <c r="B10" s="10">
        <v>200</v>
      </c>
      <c r="C10" s="10">
        <v>200</v>
      </c>
      <c r="D10" s="10">
        <v>200</v>
      </c>
      <c r="E10" s="10">
        <v>200</v>
      </c>
      <c r="F10" s="10">
        <v>200</v>
      </c>
      <c r="G10" s="10">
        <v>200</v>
      </c>
      <c r="H10" s="10">
        <v>200</v>
      </c>
      <c r="I10" s="10">
        <v>200</v>
      </c>
      <c r="J10" s="10">
        <v>200</v>
      </c>
      <c r="K10" s="10">
        <v>200</v>
      </c>
      <c r="L10" s="10">
        <v>200</v>
      </c>
      <c r="M10" s="10">
        <v>200</v>
      </c>
      <c r="N10" s="10">
        <v>200</v>
      </c>
      <c r="O10" s="10">
        <v>200</v>
      </c>
      <c r="P10" s="10">
        <v>200</v>
      </c>
      <c r="Q10" s="10">
        <v>200</v>
      </c>
      <c r="R10" s="10">
        <v>200</v>
      </c>
      <c r="S10" s="10">
        <v>200</v>
      </c>
      <c r="T10" s="10">
        <v>200</v>
      </c>
      <c r="U10" s="10">
        <v>200</v>
      </c>
      <c r="V10" s="10">
        <v>200</v>
      </c>
      <c r="W10" s="10">
        <v>200</v>
      </c>
      <c r="X10" s="10">
        <v>200</v>
      </c>
      <c r="Y10" s="11">
        <v>200</v>
      </c>
    </row>
    <row r="11" spans="1:26" ht="16" x14ac:dyDescent="0.2">
      <c r="A11" s="16" t="s">
        <v>12</v>
      </c>
      <c r="B11" s="10">
        <v>200</v>
      </c>
      <c r="C11" s="10">
        <v>200</v>
      </c>
      <c r="D11" s="10">
        <v>200</v>
      </c>
      <c r="E11" s="10">
        <v>200</v>
      </c>
      <c r="F11" s="10">
        <v>200</v>
      </c>
      <c r="G11" s="10">
        <v>200</v>
      </c>
      <c r="H11" s="10">
        <v>200</v>
      </c>
      <c r="I11" s="10">
        <v>200</v>
      </c>
      <c r="J11" s="10">
        <v>200</v>
      </c>
      <c r="K11" s="10">
        <v>200</v>
      </c>
      <c r="L11" s="10">
        <v>200</v>
      </c>
      <c r="M11" s="10">
        <v>200</v>
      </c>
      <c r="N11" s="10">
        <v>200</v>
      </c>
      <c r="O11" s="10">
        <v>200</v>
      </c>
      <c r="P11" s="10">
        <v>200</v>
      </c>
      <c r="Q11" s="10">
        <v>200</v>
      </c>
      <c r="R11" s="10">
        <v>200</v>
      </c>
      <c r="S11" s="10">
        <v>200</v>
      </c>
      <c r="T11" s="10">
        <v>200</v>
      </c>
      <c r="U11" s="10">
        <v>200</v>
      </c>
      <c r="V11" s="10">
        <v>200</v>
      </c>
      <c r="W11" s="10">
        <v>200</v>
      </c>
      <c r="X11" s="10">
        <v>200</v>
      </c>
      <c r="Y11" s="11">
        <v>200</v>
      </c>
    </row>
    <row r="12" spans="1:26" ht="16" x14ac:dyDescent="0.2">
      <c r="A12" s="16" t="s">
        <v>13</v>
      </c>
      <c r="B12" s="10">
        <v>200</v>
      </c>
      <c r="C12" s="10">
        <v>200</v>
      </c>
      <c r="D12" s="10">
        <v>200</v>
      </c>
      <c r="E12" s="10">
        <v>200</v>
      </c>
      <c r="F12" s="10">
        <v>200</v>
      </c>
      <c r="G12" s="10">
        <v>200</v>
      </c>
      <c r="H12" s="10">
        <v>200</v>
      </c>
      <c r="I12" s="10">
        <v>200</v>
      </c>
      <c r="J12" s="10">
        <v>200</v>
      </c>
      <c r="K12" s="10">
        <v>200</v>
      </c>
      <c r="L12" s="10">
        <v>200</v>
      </c>
      <c r="M12" s="10">
        <v>200</v>
      </c>
      <c r="N12" s="10">
        <v>200</v>
      </c>
      <c r="O12" s="10">
        <v>200</v>
      </c>
      <c r="P12" s="10">
        <v>200</v>
      </c>
      <c r="Q12" s="10">
        <v>200</v>
      </c>
      <c r="R12" s="10">
        <v>200</v>
      </c>
      <c r="S12" s="10">
        <v>200</v>
      </c>
      <c r="T12" s="10">
        <v>200</v>
      </c>
      <c r="U12" s="10">
        <v>200</v>
      </c>
      <c r="V12" s="10">
        <v>200</v>
      </c>
      <c r="W12" s="10">
        <v>200</v>
      </c>
      <c r="X12" s="10">
        <v>200</v>
      </c>
      <c r="Y12" s="11">
        <v>200</v>
      </c>
    </row>
    <row r="13" spans="1:26" ht="16" x14ac:dyDescent="0.2">
      <c r="A13" s="16" t="s">
        <v>14</v>
      </c>
      <c r="B13" s="10">
        <v>200</v>
      </c>
      <c r="C13" s="10">
        <v>200</v>
      </c>
      <c r="D13" s="10">
        <v>200</v>
      </c>
      <c r="E13" s="10">
        <v>200</v>
      </c>
      <c r="F13" s="10">
        <v>200</v>
      </c>
      <c r="G13" s="10">
        <v>200</v>
      </c>
      <c r="H13" s="10">
        <v>200</v>
      </c>
      <c r="I13" s="10">
        <v>200</v>
      </c>
      <c r="J13" s="10">
        <v>200</v>
      </c>
      <c r="K13" s="10">
        <v>200</v>
      </c>
      <c r="L13" s="10">
        <v>200</v>
      </c>
      <c r="M13" s="10">
        <v>200</v>
      </c>
      <c r="N13" s="10">
        <v>200</v>
      </c>
      <c r="O13" s="10">
        <v>200</v>
      </c>
      <c r="P13" s="10">
        <v>200</v>
      </c>
      <c r="Q13" s="10">
        <v>200</v>
      </c>
      <c r="R13" s="10">
        <v>200</v>
      </c>
      <c r="S13" s="10">
        <v>200</v>
      </c>
      <c r="T13" s="10">
        <v>200</v>
      </c>
      <c r="U13" s="10">
        <v>200</v>
      </c>
      <c r="V13" s="10">
        <v>200</v>
      </c>
      <c r="W13" s="10">
        <v>200</v>
      </c>
      <c r="X13" s="10">
        <v>200</v>
      </c>
      <c r="Y13" s="11">
        <v>200</v>
      </c>
    </row>
    <row r="14" spans="1:26" ht="16" x14ac:dyDescent="0.2">
      <c r="A14" s="16" t="s">
        <v>15</v>
      </c>
      <c r="B14" s="10">
        <v>200</v>
      </c>
      <c r="C14" s="10">
        <v>200</v>
      </c>
      <c r="D14" s="10">
        <v>200</v>
      </c>
      <c r="E14" s="10">
        <v>200</v>
      </c>
      <c r="F14" s="10">
        <v>200</v>
      </c>
      <c r="G14" s="10">
        <v>200</v>
      </c>
      <c r="H14" s="10">
        <v>200</v>
      </c>
      <c r="I14" s="10">
        <v>200</v>
      </c>
      <c r="J14" s="10">
        <v>200</v>
      </c>
      <c r="K14" s="10">
        <v>200</v>
      </c>
      <c r="L14" s="10">
        <v>200</v>
      </c>
      <c r="M14" s="10">
        <v>200</v>
      </c>
      <c r="N14" s="10">
        <v>200</v>
      </c>
      <c r="O14" s="10">
        <v>200</v>
      </c>
      <c r="P14" s="10">
        <v>200</v>
      </c>
      <c r="Q14" s="10">
        <v>200</v>
      </c>
      <c r="R14" s="10">
        <v>200</v>
      </c>
      <c r="S14" s="10">
        <v>200</v>
      </c>
      <c r="T14" s="10">
        <v>200</v>
      </c>
      <c r="U14" s="10">
        <v>200</v>
      </c>
      <c r="V14" s="10">
        <v>200</v>
      </c>
      <c r="W14" s="10">
        <v>200</v>
      </c>
      <c r="X14" s="10">
        <v>200</v>
      </c>
      <c r="Y14" s="11">
        <v>200</v>
      </c>
    </row>
    <row r="15" spans="1:26" ht="17" thickBot="1" x14ac:dyDescent="0.25">
      <c r="A15" s="12" t="s">
        <v>16</v>
      </c>
      <c r="B15" s="25">
        <v>200</v>
      </c>
      <c r="C15" s="25">
        <v>200</v>
      </c>
      <c r="D15" s="25">
        <v>200</v>
      </c>
      <c r="E15" s="25">
        <v>200</v>
      </c>
      <c r="F15" s="25">
        <v>200</v>
      </c>
      <c r="G15" s="25">
        <v>200</v>
      </c>
      <c r="H15" s="25">
        <v>200</v>
      </c>
      <c r="I15" s="25">
        <v>200</v>
      </c>
      <c r="J15" s="25">
        <v>200</v>
      </c>
      <c r="K15" s="25">
        <v>200</v>
      </c>
      <c r="L15" s="25">
        <v>200</v>
      </c>
      <c r="M15" s="25">
        <v>200</v>
      </c>
      <c r="N15" s="25">
        <v>200</v>
      </c>
      <c r="O15" s="25">
        <v>200</v>
      </c>
      <c r="P15" s="25">
        <v>200</v>
      </c>
      <c r="Q15" s="25">
        <v>200</v>
      </c>
      <c r="R15" s="25">
        <v>200</v>
      </c>
      <c r="S15" s="25">
        <v>200</v>
      </c>
      <c r="T15" s="25">
        <v>200</v>
      </c>
      <c r="U15" s="25">
        <v>200</v>
      </c>
      <c r="V15" s="25">
        <v>200</v>
      </c>
      <c r="W15" s="25">
        <v>200</v>
      </c>
      <c r="X15" s="25">
        <v>200</v>
      </c>
      <c r="Y15" s="26">
        <v>200</v>
      </c>
    </row>
    <row r="17" spans="1:7" ht="16" x14ac:dyDescent="0.2">
      <c r="A17" s="5"/>
      <c r="B17" s="5"/>
      <c r="C17" s="5"/>
      <c r="D17" s="6"/>
      <c r="E17" s="6"/>
      <c r="F17" s="6"/>
      <c r="G17" s="6"/>
    </row>
  </sheetData>
  <mergeCells count="9">
    <mergeCell ref="T4:V4"/>
    <mergeCell ref="W4:Y4"/>
    <mergeCell ref="A4:A5"/>
    <mergeCell ref="B4:D4"/>
    <mergeCell ref="E4:G4"/>
    <mergeCell ref="H4:J4"/>
    <mergeCell ref="K4:M4"/>
    <mergeCell ref="N4:P4"/>
    <mergeCell ref="Q4:S4"/>
  </mergeCells>
  <conditionalFormatting sqref="B6:X15">
    <cfRule type="cellIs" dxfId="1" priority="2" operator="greaterThan">
      <formula>10000</formula>
    </cfRule>
  </conditionalFormatting>
  <conditionalFormatting sqref="Y6:Y15">
    <cfRule type="cellIs" dxfId="0" priority="1" operator="greaterThan">
      <formula>10000</formula>
    </cfRule>
  </conditionalFormatting>
  <dataValidations count="3">
    <dataValidation type="custom" showInputMessage="1" showErrorMessage="1" errorTitle="Invalid Data Entry" error="Please do not input any text or leave any cells blank. If the value is zero, please input zero." promptTitle="Number of Female Employees" prompt="Please input the total number of female employees in this race/ethnicity and job category" sqref="N6:N15 K6:K15 H6:H15 E6:E15 B6:B15 W6:W15 T6:T15 Q6:Q15" xr:uid="{75502FC2-4736-544B-90FE-64892D505BE0}">
      <formula1>ISNUMBER(B6)=TRUE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I6:J15 C6:D15 F6:G15 L6:M15 R6:S15 O6:P15 U6:V15 Y6:Y15" xr:uid="{702D6CAC-9AD1-AE4A-B078-32E4014B13DB}">
      <formula1>ISNUMBER(C6)=TRUE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X6:X15" xr:uid="{9312B304-C64F-B644-8A1F-6DFAFBC5A88F}">
      <formula1>ISNUMBER(X6)=TRUE</formula1>
    </dataValidation>
  </dataValidations>
  <printOptions horizontalCentered="1"/>
  <pageMargins left="0" right="0" top="0.5" bottom="0.5" header="0" footer="0"/>
  <pageSetup scale="45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/>
  </sheetPr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"/>
  <sheetViews>
    <sheetView workbookViewId="0">
      <selection activeCell="O18" sqref="O18:O19"/>
    </sheetView>
  </sheetViews>
  <sheetFormatPr baseColWidth="10" defaultRowHeight="15" x14ac:dyDescent="0.2"/>
  <cols>
    <col min="1" max="1" width="13.83203125" customWidth="1"/>
    <col min="2" max="5" width="9" customWidth="1"/>
  </cols>
  <sheetData>
    <row r="1" spans="1:5" ht="21" x14ac:dyDescent="0.2">
      <c r="A1" s="9" t="s">
        <v>39</v>
      </c>
    </row>
    <row r="2" spans="1:5" ht="19" x14ac:dyDescent="0.2">
      <c r="A2" s="13" t="s">
        <v>38</v>
      </c>
    </row>
    <row r="3" spans="1:5" ht="20" thickBot="1" x14ac:dyDescent="0.25">
      <c r="A3" s="13" t="s">
        <v>28</v>
      </c>
    </row>
    <row r="4" spans="1:5" ht="47" customHeight="1" x14ac:dyDescent="0.2">
      <c r="A4" s="33" t="s">
        <v>26</v>
      </c>
      <c r="B4" s="35" t="s">
        <v>27</v>
      </c>
      <c r="C4" s="36"/>
      <c r="D4" s="36"/>
      <c r="E4" s="37"/>
    </row>
    <row r="5" spans="1:5" ht="16" x14ac:dyDescent="0.2">
      <c r="A5" s="34"/>
      <c r="B5" s="17" t="s">
        <v>0</v>
      </c>
      <c r="C5" s="21" t="s">
        <v>1</v>
      </c>
      <c r="D5" s="14" t="s">
        <v>44</v>
      </c>
      <c r="E5" s="18" t="s">
        <v>37</v>
      </c>
    </row>
    <row r="6" spans="1:5" ht="16" thickBot="1" x14ac:dyDescent="0.25">
      <c r="A6" s="19" t="s">
        <v>36</v>
      </c>
      <c r="B6" s="22" cm="1">
        <f t="array" ref="B6">SUM((B$5='1.Number of Employees'!$B$6:$Y$6)*('1.Number of Employees'!$B$7:$Y$16))</f>
        <v>16000</v>
      </c>
      <c r="C6" s="22" cm="1">
        <f t="array" ref="C6">SUM((C$5='1.Number of Employees'!$B$6:$Y$6)*('1.Number of Employees'!$B$7:$Y$16))</f>
        <v>16000</v>
      </c>
      <c r="D6" s="22" cm="1">
        <f t="array" ref="D6">SUM((D$5='1.Number of Employees'!$B$6:$Y$6)*('1.Number of Employees'!$B$7:$Y$16))</f>
        <v>16000</v>
      </c>
      <c r="E6" s="23">
        <f>SUM($B$6:$D$6)</f>
        <v>48000</v>
      </c>
    </row>
    <row r="7" spans="1:5" x14ac:dyDescent="0.2">
      <c r="A7" s="20"/>
      <c r="B7" s="20"/>
      <c r="C7" s="20"/>
      <c r="D7" s="20"/>
      <c r="E7" s="20"/>
    </row>
    <row r="8" spans="1:5" x14ac:dyDescent="0.2">
      <c r="A8" s="20"/>
      <c r="B8" s="20"/>
      <c r="C8" s="20"/>
      <c r="D8" s="20"/>
      <c r="E8" s="20"/>
    </row>
  </sheetData>
  <mergeCells count="2">
    <mergeCell ref="A4:A5"/>
    <mergeCell ref="B4:E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18"/>
  <sheetViews>
    <sheetView workbookViewId="0">
      <selection activeCell="N20" sqref="N20"/>
    </sheetView>
  </sheetViews>
  <sheetFormatPr baseColWidth="10" defaultColWidth="9.1640625" defaultRowHeight="15" x14ac:dyDescent="0.2"/>
  <cols>
    <col min="1" max="1" width="42.83203125" style="3" bestFit="1" customWidth="1"/>
    <col min="2" max="25" width="6" style="1" customWidth="1"/>
    <col min="26" max="26" width="12.33203125" style="1" bestFit="1" customWidth="1"/>
    <col min="27" max="27" width="14.1640625" style="1" bestFit="1" customWidth="1"/>
    <col min="28" max="29" width="12.33203125" style="1" bestFit="1" customWidth="1"/>
    <col min="30" max="30" width="9.5" style="1" bestFit="1" customWidth="1"/>
    <col min="31" max="31" width="14" style="1" bestFit="1" customWidth="1"/>
    <col min="32" max="32" width="12.5" style="1" bestFit="1" customWidth="1"/>
    <col min="33" max="33" width="9.33203125" style="1" bestFit="1" customWidth="1"/>
    <col min="34" max="16384" width="9.1640625" style="1"/>
  </cols>
  <sheetData>
    <row r="1" spans="1:33" ht="30.75" customHeight="1" x14ac:dyDescent="0.2">
      <c r="A1" s="9" t="s">
        <v>29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30.75" customHeight="1" x14ac:dyDescent="0.2">
      <c r="A2" s="13" t="s">
        <v>41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7"/>
      <c r="Z2" s="7"/>
      <c r="AA2" s="7"/>
      <c r="AB2" s="7"/>
      <c r="AC2" s="7"/>
      <c r="AD2" s="7"/>
      <c r="AE2" s="7"/>
      <c r="AF2" s="7"/>
      <c r="AG2" s="7"/>
    </row>
    <row r="3" spans="1:33" s="2" customFormat="1" ht="21" x14ac:dyDescent="0.2">
      <c r="A3" s="13" t="s">
        <v>42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33" ht="22" thickBot="1" x14ac:dyDescent="0.25">
      <c r="A4" s="24" t="s">
        <v>40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8"/>
      <c r="Z4" s="8"/>
    </row>
    <row r="5" spans="1:33" ht="56" customHeight="1" x14ac:dyDescent="0.2">
      <c r="A5" s="30" t="s">
        <v>30</v>
      </c>
      <c r="B5" s="32" t="s">
        <v>21</v>
      </c>
      <c r="C5" s="32"/>
      <c r="D5" s="32"/>
      <c r="E5" s="28" t="s">
        <v>2</v>
      </c>
      <c r="F5" s="28"/>
      <c r="G5" s="28"/>
      <c r="H5" s="28" t="s">
        <v>3</v>
      </c>
      <c r="I5" s="28"/>
      <c r="J5" s="28"/>
      <c r="K5" s="28" t="s">
        <v>4</v>
      </c>
      <c r="L5" s="28"/>
      <c r="M5" s="28"/>
      <c r="N5" s="28" t="s">
        <v>5</v>
      </c>
      <c r="O5" s="28"/>
      <c r="P5" s="28"/>
      <c r="Q5" s="28" t="s">
        <v>6</v>
      </c>
      <c r="R5" s="28"/>
      <c r="S5" s="28"/>
      <c r="T5" s="28" t="s">
        <v>22</v>
      </c>
      <c r="U5" s="28"/>
      <c r="V5" s="28"/>
      <c r="W5" s="28" t="s">
        <v>31</v>
      </c>
      <c r="X5" s="28"/>
      <c r="Y5" s="29"/>
      <c r="Z5" s="4"/>
    </row>
    <row r="6" spans="1:33" ht="15" customHeight="1" x14ac:dyDescent="0.2">
      <c r="A6" s="31"/>
      <c r="B6" s="14" t="s">
        <v>0</v>
      </c>
      <c r="C6" s="14" t="s">
        <v>1</v>
      </c>
      <c r="D6" s="14" t="s">
        <v>44</v>
      </c>
      <c r="E6" s="14" t="s">
        <v>0</v>
      </c>
      <c r="F6" s="14" t="s">
        <v>1</v>
      </c>
      <c r="G6" s="14" t="s">
        <v>44</v>
      </c>
      <c r="H6" s="14" t="s">
        <v>0</v>
      </c>
      <c r="I6" s="14" t="s">
        <v>1</v>
      </c>
      <c r="J6" s="14" t="s">
        <v>44</v>
      </c>
      <c r="K6" s="14" t="s">
        <v>0</v>
      </c>
      <c r="L6" s="14" t="s">
        <v>1</v>
      </c>
      <c r="M6" s="14" t="s">
        <v>44</v>
      </c>
      <c r="N6" s="14" t="s">
        <v>0</v>
      </c>
      <c r="O6" s="14" t="s">
        <v>1</v>
      </c>
      <c r="P6" s="14" t="s">
        <v>44</v>
      </c>
      <c r="Q6" s="14" t="s">
        <v>0</v>
      </c>
      <c r="R6" s="14" t="s">
        <v>1</v>
      </c>
      <c r="S6" s="14" t="s">
        <v>44</v>
      </c>
      <c r="T6" s="14" t="s">
        <v>0</v>
      </c>
      <c r="U6" s="14" t="s">
        <v>1</v>
      </c>
      <c r="V6" s="14" t="s">
        <v>44</v>
      </c>
      <c r="W6" s="14" t="s">
        <v>0</v>
      </c>
      <c r="X6" s="14" t="s">
        <v>1</v>
      </c>
      <c r="Y6" s="15" t="s">
        <v>44</v>
      </c>
      <c r="Z6" s="4"/>
    </row>
    <row r="7" spans="1:33" ht="15" customHeight="1" x14ac:dyDescent="0.2">
      <c r="A7" s="16" t="s">
        <v>7</v>
      </c>
      <c r="B7" s="10" t="str">
        <f>IF(AND('1.Number of Employees'!B7&gt;0, '2.Compensation'!B6&gt;0, '4.Tenure'!B6&gt;0), "Pass", IF(AND('1.Number of Employees'!B7=0, '2.Compensation'!B6=0, '4.Tenure'!B6=0),"Pass", "Fail"))</f>
        <v>Pass</v>
      </c>
      <c r="C7" s="10" t="str">
        <f>IF(AND('1.Number of Employees'!C7&gt;0, '2.Compensation'!C6&gt;0, '4.Tenure'!C6&gt;0), "Pass", IF(AND('1.Number of Employees'!C7=0, '2.Compensation'!C6=0, '4.Tenure'!C6=0),"Pass", "Fail"))</f>
        <v>Pass</v>
      </c>
      <c r="D7" s="10" t="str">
        <f>IF(AND('1.Number of Employees'!D7&gt;0, '2.Compensation'!D6&gt;0, '4.Tenure'!D6&gt;0), "Pass", IF(AND('1.Number of Employees'!D7=0, '2.Compensation'!D6=0, '4.Tenure'!D6=0),"Pass", "Fail"))</f>
        <v>Pass</v>
      </c>
      <c r="E7" s="10" t="str">
        <f>IF(AND('1.Number of Employees'!E7&gt;0, '2.Compensation'!D6&gt;0, '4.Tenure'!D6&gt;0), "Pass", IF(AND('1.Number of Employees'!E7=0, '2.Compensation'!D6=0, '4.Tenure'!D6=0),"Pass", "Fail"))</f>
        <v>Pass</v>
      </c>
      <c r="F7" s="10" t="str">
        <f>IF(AND('1.Number of Employees'!F7&gt;0, '2.Compensation'!E6&gt;0, '4.Tenure'!E6&gt;0), "Pass", IF(AND('1.Number of Employees'!F7=0, '2.Compensation'!E6=0, '4.Tenure'!E6=0),"Pass", "Fail"))</f>
        <v>Pass</v>
      </c>
      <c r="G7" s="10" t="str">
        <f>IF(AND('1.Number of Employees'!G7&gt;0, '2.Compensation'!F6&gt;0, '4.Tenure'!F6&gt;0), "Pass", IF(AND('1.Number of Employees'!G7=0, '2.Compensation'!F6=0, '4.Tenure'!F6=0),"Pass", "Fail"))</f>
        <v>Pass</v>
      </c>
      <c r="H7" s="10" t="str">
        <f>IF(AND('1.Number of Employees'!H7&gt;0, '2.Compensation'!F6&gt;0, '4.Tenure'!F6&gt;0), "Pass", IF(AND('1.Number of Employees'!H7=0, '2.Compensation'!F6=0, '4.Tenure'!F6=0),"Pass", "Fail"))</f>
        <v>Pass</v>
      </c>
      <c r="I7" s="10" t="str">
        <f>IF(AND('1.Number of Employees'!I7&gt;0, '2.Compensation'!G6&gt;0, '4.Tenure'!G6&gt;0), "Pass", IF(AND('1.Number of Employees'!I7=0, '2.Compensation'!G6=0, '4.Tenure'!G6=0),"Pass", "Fail"))</f>
        <v>Pass</v>
      </c>
      <c r="J7" s="10" t="str">
        <f>IF(AND('1.Number of Employees'!J7&gt;0, '2.Compensation'!H6&gt;0, '4.Tenure'!H6&gt;0), "Pass", IF(AND('1.Number of Employees'!J7=0, '2.Compensation'!H6=0, '4.Tenure'!H6=0),"Pass", "Fail"))</f>
        <v>Pass</v>
      </c>
      <c r="K7" s="10" t="str">
        <f>IF(AND('1.Number of Employees'!K7&gt;0, '2.Compensation'!H6&gt;0, '4.Tenure'!H6&gt;0), "Pass", IF(AND('1.Number of Employees'!K7=0, '2.Compensation'!H6=0, '4.Tenure'!H6=0),"Pass", "Fail"))</f>
        <v>Pass</v>
      </c>
      <c r="L7" s="10" t="str">
        <f>IF(AND('1.Number of Employees'!L7&gt;0, '2.Compensation'!I6&gt;0, '4.Tenure'!I6&gt;0), "Pass", IF(AND('1.Number of Employees'!L7=0, '2.Compensation'!I6=0, '4.Tenure'!I6=0),"Pass", "Fail"))</f>
        <v>Pass</v>
      </c>
      <c r="M7" s="10" t="str">
        <f>IF(AND('1.Number of Employees'!M7&gt;0, '2.Compensation'!J6&gt;0, '4.Tenure'!J6&gt;0), "Pass", IF(AND('1.Number of Employees'!M7=0, '2.Compensation'!J6=0, '4.Tenure'!J6=0),"Pass", "Fail"))</f>
        <v>Pass</v>
      </c>
      <c r="N7" s="10" t="str">
        <f>IF(AND('1.Number of Employees'!N7&gt;0, '2.Compensation'!J6&gt;0, '4.Tenure'!J6&gt;0), "Pass", IF(AND('1.Number of Employees'!N7=0, '2.Compensation'!J6=0, '4.Tenure'!J6=0),"Pass", "Fail"))</f>
        <v>Pass</v>
      </c>
      <c r="O7" s="10" t="str">
        <f>IF(AND('1.Number of Employees'!O7&gt;0, '2.Compensation'!K6&gt;0, '4.Tenure'!K6&gt;0), "Pass", IF(AND('1.Number of Employees'!O7=0, '2.Compensation'!K6=0, '4.Tenure'!K6=0),"Pass", "Fail"))</f>
        <v>Pass</v>
      </c>
      <c r="P7" s="10" t="str">
        <f>IF(AND('1.Number of Employees'!P7&gt;0, '2.Compensation'!L6&gt;0, '4.Tenure'!L6&gt;0), "Pass", IF(AND('1.Number of Employees'!P7=0, '2.Compensation'!L6=0, '4.Tenure'!L6=0),"Pass", "Fail"))</f>
        <v>Pass</v>
      </c>
      <c r="Q7" s="10" t="str">
        <f>IF(AND('1.Number of Employees'!Q7&gt;0, '2.Compensation'!L6&gt;0, '4.Tenure'!L6&gt;0), "Pass", IF(AND('1.Number of Employees'!Q7=0, '2.Compensation'!L6=0, '4.Tenure'!L6=0),"Pass", "Fail"))</f>
        <v>Pass</v>
      </c>
      <c r="R7" s="10" t="str">
        <f>IF(AND('1.Number of Employees'!R7&gt;0, '2.Compensation'!M6&gt;0, '4.Tenure'!M6&gt;0), "Pass", IF(AND('1.Number of Employees'!R7=0, '2.Compensation'!M6=0, '4.Tenure'!M6=0),"Pass", "Fail"))</f>
        <v>Pass</v>
      </c>
      <c r="S7" s="10" t="str">
        <f>IF(AND('1.Number of Employees'!S7&gt;0, '2.Compensation'!N6&gt;0, '4.Tenure'!N6&gt;0), "Pass", IF(AND('1.Number of Employees'!S7=0, '2.Compensation'!N6=0, '4.Tenure'!N6=0),"Pass", "Fail"))</f>
        <v>Pass</v>
      </c>
      <c r="T7" s="10" t="str">
        <f>IF(AND('1.Number of Employees'!T7&gt;0, '2.Compensation'!N6&gt;0, '4.Tenure'!N6&gt;0), "Pass", IF(AND('1.Number of Employees'!T7=0, '2.Compensation'!N6=0, '4.Tenure'!N6=0),"Pass", "Fail"))</f>
        <v>Pass</v>
      </c>
      <c r="U7" s="10" t="str">
        <f>IF(AND('1.Number of Employees'!U7&gt;0, '2.Compensation'!O6&gt;0, '4.Tenure'!O6&gt;0), "Pass", IF(AND('1.Number of Employees'!U7=0, '2.Compensation'!O6=0, '4.Tenure'!O6=0),"Pass", "Fail"))</f>
        <v>Pass</v>
      </c>
      <c r="V7" s="10" t="str">
        <f>IF(AND('1.Number of Employees'!V7&gt;0, '2.Compensation'!P6&gt;0, '4.Tenure'!P6&gt;0), "Pass", IF(AND('1.Number of Employees'!V7=0, '2.Compensation'!P6=0, '4.Tenure'!P6=0),"Pass", "Fail"))</f>
        <v>Pass</v>
      </c>
      <c r="W7" s="10" t="str">
        <f>IF(AND('1.Number of Employees'!W7&gt;0, '2.Compensation'!P6&gt;0, '4.Tenure'!P6&gt;0), "Pass", IF(AND('1.Number of Employees'!W7=0, '2.Compensation'!P6=0, '4.Tenure'!P6=0),"Pass", "Fail"))</f>
        <v>Pass</v>
      </c>
      <c r="X7" s="10" t="str">
        <f>IF(AND('1.Number of Employees'!X7&gt;0, '2.Compensation'!Q6&gt;0, '4.Tenure'!Q6&gt;0), "Pass", IF(AND('1.Number of Employees'!X7=0, '2.Compensation'!Q6=0, '4.Tenure'!Q6=0),"Pass", "Fail"))</f>
        <v>Pass</v>
      </c>
      <c r="Y7" s="27" t="s">
        <v>43</v>
      </c>
      <c r="Z7" s="4"/>
    </row>
    <row r="8" spans="1:33" ht="16" x14ac:dyDescent="0.2">
      <c r="A8" s="16" t="s">
        <v>8</v>
      </c>
      <c r="B8" s="10" t="str">
        <f>IF(AND('1.Number of Employees'!B8&gt;0, '2.Compensation'!B7&gt;0, '4.Tenure'!B7&gt;0), "Pass", IF(AND('1.Number of Employees'!B8=0, '2.Compensation'!B7=0, '4.Tenure'!B7=0),"Pass", "Fail"))</f>
        <v>Pass</v>
      </c>
      <c r="C8" s="10" t="str">
        <f>IF(AND('1.Number of Employees'!C8&gt;0, '2.Compensation'!C7&gt;0, '4.Tenure'!C7&gt;0), "Pass", IF(AND('1.Number of Employees'!C8=0, '2.Compensation'!C7=0, '4.Tenure'!C7=0),"Pass", "Fail"))</f>
        <v>Pass</v>
      </c>
      <c r="D8" s="10" t="str">
        <f>IF(AND('1.Number of Employees'!D8&gt;0, '2.Compensation'!D7&gt;0, '4.Tenure'!D7&gt;0), "Pass", IF(AND('1.Number of Employees'!D8=0, '2.Compensation'!D7=0, '4.Tenure'!D7=0),"Pass", "Fail"))</f>
        <v>Pass</v>
      </c>
      <c r="E8" s="10" t="str">
        <f>IF(AND('1.Number of Employees'!E8&gt;0, '2.Compensation'!D7&gt;0, '4.Tenure'!D7&gt;0), "Pass", IF(AND('1.Number of Employees'!E8=0, '2.Compensation'!D7=0, '4.Tenure'!D7=0),"Pass", "Fail"))</f>
        <v>Pass</v>
      </c>
      <c r="F8" s="10" t="str">
        <f>IF(AND('1.Number of Employees'!F8&gt;0, '2.Compensation'!E7&gt;0, '4.Tenure'!E7&gt;0), "Pass", IF(AND('1.Number of Employees'!F8=0, '2.Compensation'!E7=0, '4.Tenure'!E7=0),"Pass", "Fail"))</f>
        <v>Pass</v>
      </c>
      <c r="G8" s="10" t="str">
        <f>IF(AND('1.Number of Employees'!G8&gt;0, '2.Compensation'!F7&gt;0, '4.Tenure'!F7&gt;0), "Pass", IF(AND('1.Number of Employees'!G8=0, '2.Compensation'!F7=0, '4.Tenure'!F7=0),"Pass", "Fail"))</f>
        <v>Pass</v>
      </c>
      <c r="H8" s="10" t="str">
        <f>IF(AND('1.Number of Employees'!H8&gt;0, '2.Compensation'!F7&gt;0, '4.Tenure'!F7&gt;0), "Pass", IF(AND('1.Number of Employees'!H8=0, '2.Compensation'!F7=0, '4.Tenure'!F7=0),"Pass", "Fail"))</f>
        <v>Pass</v>
      </c>
      <c r="I8" s="10" t="str">
        <f>IF(AND('1.Number of Employees'!I8&gt;0, '2.Compensation'!G7&gt;0, '4.Tenure'!G7&gt;0), "Pass", IF(AND('1.Number of Employees'!I8=0, '2.Compensation'!G7=0, '4.Tenure'!G7=0),"Pass", "Fail"))</f>
        <v>Pass</v>
      </c>
      <c r="J8" s="10" t="str">
        <f>IF(AND('1.Number of Employees'!J8&gt;0, '2.Compensation'!H7&gt;0, '4.Tenure'!H7&gt;0), "Pass", IF(AND('1.Number of Employees'!J8=0, '2.Compensation'!H7=0, '4.Tenure'!H7=0),"Pass", "Fail"))</f>
        <v>Pass</v>
      </c>
      <c r="K8" s="10" t="str">
        <f>IF(AND('1.Number of Employees'!K8&gt;0, '2.Compensation'!H7&gt;0, '4.Tenure'!H7&gt;0), "Pass", IF(AND('1.Number of Employees'!K8=0, '2.Compensation'!H7=0, '4.Tenure'!H7=0),"Pass", "Fail"))</f>
        <v>Pass</v>
      </c>
      <c r="L8" s="10" t="str">
        <f>IF(AND('1.Number of Employees'!L8&gt;0, '2.Compensation'!I7&gt;0, '4.Tenure'!I7&gt;0), "Pass", IF(AND('1.Number of Employees'!L8=0, '2.Compensation'!I7=0, '4.Tenure'!I7=0),"Pass", "Fail"))</f>
        <v>Pass</v>
      </c>
      <c r="M8" s="10" t="str">
        <f>IF(AND('1.Number of Employees'!M8&gt;0, '2.Compensation'!J7&gt;0, '4.Tenure'!J7&gt;0), "Pass", IF(AND('1.Number of Employees'!M8=0, '2.Compensation'!J7=0, '4.Tenure'!J7=0),"Pass", "Fail"))</f>
        <v>Pass</v>
      </c>
      <c r="N8" s="10" t="str">
        <f>IF(AND('1.Number of Employees'!N8&gt;0, '2.Compensation'!J7&gt;0, '4.Tenure'!J7&gt;0), "Pass", IF(AND('1.Number of Employees'!N8=0, '2.Compensation'!J7=0, '4.Tenure'!J7=0),"Pass", "Fail"))</f>
        <v>Pass</v>
      </c>
      <c r="O8" s="10" t="str">
        <f>IF(AND('1.Number of Employees'!O8&gt;0, '2.Compensation'!K7&gt;0, '4.Tenure'!K7&gt;0), "Pass", IF(AND('1.Number of Employees'!O8=0, '2.Compensation'!K7=0, '4.Tenure'!K7=0),"Pass", "Fail"))</f>
        <v>Pass</v>
      </c>
      <c r="P8" s="10" t="str">
        <f>IF(AND('1.Number of Employees'!P8&gt;0, '2.Compensation'!L7&gt;0, '4.Tenure'!L7&gt;0), "Pass", IF(AND('1.Number of Employees'!P8=0, '2.Compensation'!L7=0, '4.Tenure'!L7=0),"Pass", "Fail"))</f>
        <v>Pass</v>
      </c>
      <c r="Q8" s="10" t="str">
        <f>IF(AND('1.Number of Employees'!Q8&gt;0, '2.Compensation'!L7&gt;0, '4.Tenure'!L7&gt;0), "Pass", IF(AND('1.Number of Employees'!Q8=0, '2.Compensation'!L7=0, '4.Tenure'!L7=0),"Pass", "Fail"))</f>
        <v>Pass</v>
      </c>
      <c r="R8" s="10" t="str">
        <f>IF(AND('1.Number of Employees'!R8&gt;0, '2.Compensation'!M7&gt;0, '4.Tenure'!M7&gt;0), "Pass", IF(AND('1.Number of Employees'!R8=0, '2.Compensation'!M7=0, '4.Tenure'!M7=0),"Pass", "Fail"))</f>
        <v>Pass</v>
      </c>
      <c r="S8" s="10" t="str">
        <f>IF(AND('1.Number of Employees'!S8&gt;0, '2.Compensation'!N7&gt;0, '4.Tenure'!N7&gt;0), "Pass", IF(AND('1.Number of Employees'!S8=0, '2.Compensation'!N7=0, '4.Tenure'!N7=0),"Pass", "Fail"))</f>
        <v>Pass</v>
      </c>
      <c r="T8" s="10" t="str">
        <f>IF(AND('1.Number of Employees'!T8&gt;0, '2.Compensation'!N7&gt;0, '4.Tenure'!N7&gt;0), "Pass", IF(AND('1.Number of Employees'!T8=0, '2.Compensation'!N7=0, '4.Tenure'!N7=0),"Pass", "Fail"))</f>
        <v>Pass</v>
      </c>
      <c r="U8" s="10" t="str">
        <f>IF(AND('1.Number of Employees'!U8&gt;0, '2.Compensation'!O7&gt;0, '4.Tenure'!O7&gt;0), "Pass", IF(AND('1.Number of Employees'!U8=0, '2.Compensation'!O7=0, '4.Tenure'!O7=0),"Pass", "Fail"))</f>
        <v>Pass</v>
      </c>
      <c r="V8" s="10" t="str">
        <f>IF(AND('1.Number of Employees'!V8&gt;0, '2.Compensation'!P7&gt;0, '4.Tenure'!P7&gt;0), "Pass", IF(AND('1.Number of Employees'!V8=0, '2.Compensation'!P7=0, '4.Tenure'!P7=0),"Pass", "Fail"))</f>
        <v>Pass</v>
      </c>
      <c r="W8" s="10" t="str">
        <f>IF(AND('1.Number of Employees'!W8&gt;0, '2.Compensation'!P7&gt;0, '4.Tenure'!P7&gt;0), "Pass", IF(AND('1.Number of Employees'!W8=0, '2.Compensation'!P7=0, '4.Tenure'!P7=0),"Pass", "Fail"))</f>
        <v>Pass</v>
      </c>
      <c r="X8" s="10" t="str">
        <f>IF(AND('1.Number of Employees'!X8&gt;0, '2.Compensation'!Q7&gt;0, '4.Tenure'!Q7&gt;0), "Pass", IF(AND('1.Number of Employees'!X8=0, '2.Compensation'!Q7=0, '4.Tenure'!Q7=0),"Pass", "Fail"))</f>
        <v>Pass</v>
      </c>
      <c r="Y8" s="27" t="s">
        <v>43</v>
      </c>
      <c r="Z8" s="4"/>
    </row>
    <row r="9" spans="1:33" ht="16" x14ac:dyDescent="0.2">
      <c r="A9" s="16" t="s">
        <v>9</v>
      </c>
      <c r="B9" s="10" t="str">
        <f>IF(AND('1.Number of Employees'!B9&gt;0, '2.Compensation'!B8&gt;0, '4.Tenure'!B8&gt;0), "Pass", IF(AND('1.Number of Employees'!B9=0, '2.Compensation'!B8=0, '4.Tenure'!B8=0),"Pass", "Fail"))</f>
        <v>Pass</v>
      </c>
      <c r="C9" s="10" t="str">
        <f>IF(AND('1.Number of Employees'!C9&gt;0, '2.Compensation'!C8&gt;0, '4.Tenure'!C8&gt;0), "Pass", IF(AND('1.Number of Employees'!C9=0, '2.Compensation'!C8=0, '4.Tenure'!C8=0),"Pass", "Fail"))</f>
        <v>Pass</v>
      </c>
      <c r="D9" s="10" t="str">
        <f>IF(AND('1.Number of Employees'!D9&gt;0, '2.Compensation'!D8&gt;0, '4.Tenure'!D8&gt;0), "Pass", IF(AND('1.Number of Employees'!D9=0, '2.Compensation'!D8=0, '4.Tenure'!D8=0),"Pass", "Fail"))</f>
        <v>Pass</v>
      </c>
      <c r="E9" s="10" t="str">
        <f>IF(AND('1.Number of Employees'!E9&gt;0, '2.Compensation'!D8&gt;0, '4.Tenure'!D8&gt;0), "Pass", IF(AND('1.Number of Employees'!E9=0, '2.Compensation'!D8=0, '4.Tenure'!D8=0),"Pass", "Fail"))</f>
        <v>Pass</v>
      </c>
      <c r="F9" s="10" t="str">
        <f>IF(AND('1.Number of Employees'!F9&gt;0, '2.Compensation'!E8&gt;0, '4.Tenure'!E8&gt;0), "Pass", IF(AND('1.Number of Employees'!F9=0, '2.Compensation'!E8=0, '4.Tenure'!E8=0),"Pass", "Fail"))</f>
        <v>Pass</v>
      </c>
      <c r="G9" s="10" t="str">
        <f>IF(AND('1.Number of Employees'!G9&gt;0, '2.Compensation'!F8&gt;0, '4.Tenure'!F8&gt;0), "Pass", IF(AND('1.Number of Employees'!G9=0, '2.Compensation'!F8=0, '4.Tenure'!F8=0),"Pass", "Fail"))</f>
        <v>Pass</v>
      </c>
      <c r="H9" s="10" t="str">
        <f>IF(AND('1.Number of Employees'!H9&gt;0, '2.Compensation'!F8&gt;0, '4.Tenure'!F8&gt;0), "Pass", IF(AND('1.Number of Employees'!H9=0, '2.Compensation'!F8=0, '4.Tenure'!F8=0),"Pass", "Fail"))</f>
        <v>Pass</v>
      </c>
      <c r="I9" s="10" t="str">
        <f>IF(AND('1.Number of Employees'!I9&gt;0, '2.Compensation'!G8&gt;0, '4.Tenure'!G8&gt;0), "Pass", IF(AND('1.Number of Employees'!I9=0, '2.Compensation'!G8=0, '4.Tenure'!G8=0),"Pass", "Fail"))</f>
        <v>Pass</v>
      </c>
      <c r="J9" s="10" t="str">
        <f>IF(AND('1.Number of Employees'!J9&gt;0, '2.Compensation'!H8&gt;0, '4.Tenure'!H8&gt;0), "Pass", IF(AND('1.Number of Employees'!J9=0, '2.Compensation'!H8=0, '4.Tenure'!H8=0),"Pass", "Fail"))</f>
        <v>Pass</v>
      </c>
      <c r="K9" s="10" t="str">
        <f>IF(AND('1.Number of Employees'!K9&gt;0, '2.Compensation'!H8&gt;0, '4.Tenure'!H8&gt;0), "Pass", IF(AND('1.Number of Employees'!K9=0, '2.Compensation'!H8=0, '4.Tenure'!H8=0),"Pass", "Fail"))</f>
        <v>Pass</v>
      </c>
      <c r="L9" s="10" t="str">
        <f>IF(AND('1.Number of Employees'!L9&gt;0, '2.Compensation'!I8&gt;0, '4.Tenure'!I8&gt;0), "Pass", IF(AND('1.Number of Employees'!L9=0, '2.Compensation'!I8=0, '4.Tenure'!I8=0),"Pass", "Fail"))</f>
        <v>Pass</v>
      </c>
      <c r="M9" s="10" t="str">
        <f>IF(AND('1.Number of Employees'!M9&gt;0, '2.Compensation'!J8&gt;0, '4.Tenure'!J8&gt;0), "Pass", IF(AND('1.Number of Employees'!M9=0, '2.Compensation'!J8=0, '4.Tenure'!J8=0),"Pass", "Fail"))</f>
        <v>Pass</v>
      </c>
      <c r="N9" s="10" t="str">
        <f>IF(AND('1.Number of Employees'!N9&gt;0, '2.Compensation'!J8&gt;0, '4.Tenure'!J8&gt;0), "Pass", IF(AND('1.Number of Employees'!N9=0, '2.Compensation'!J8=0, '4.Tenure'!J8=0),"Pass", "Fail"))</f>
        <v>Pass</v>
      </c>
      <c r="O9" s="10" t="str">
        <f>IF(AND('1.Number of Employees'!O9&gt;0, '2.Compensation'!K8&gt;0, '4.Tenure'!K8&gt;0), "Pass", IF(AND('1.Number of Employees'!O9=0, '2.Compensation'!K8=0, '4.Tenure'!K8=0),"Pass", "Fail"))</f>
        <v>Pass</v>
      </c>
      <c r="P9" s="10" t="str">
        <f>IF(AND('1.Number of Employees'!P9&gt;0, '2.Compensation'!L8&gt;0, '4.Tenure'!L8&gt;0), "Pass", IF(AND('1.Number of Employees'!P9=0, '2.Compensation'!L8=0, '4.Tenure'!L8=0),"Pass", "Fail"))</f>
        <v>Pass</v>
      </c>
      <c r="Q9" s="10" t="str">
        <f>IF(AND('1.Number of Employees'!Q9&gt;0, '2.Compensation'!L8&gt;0, '4.Tenure'!L8&gt;0), "Pass", IF(AND('1.Number of Employees'!Q9=0, '2.Compensation'!L8=0, '4.Tenure'!L8=0),"Pass", "Fail"))</f>
        <v>Pass</v>
      </c>
      <c r="R9" s="10" t="str">
        <f>IF(AND('1.Number of Employees'!R9&gt;0, '2.Compensation'!M8&gt;0, '4.Tenure'!M8&gt;0), "Pass", IF(AND('1.Number of Employees'!R9=0, '2.Compensation'!M8=0, '4.Tenure'!M8=0),"Pass", "Fail"))</f>
        <v>Pass</v>
      </c>
      <c r="S9" s="10" t="str">
        <f>IF(AND('1.Number of Employees'!S9&gt;0, '2.Compensation'!N8&gt;0, '4.Tenure'!N8&gt;0), "Pass", IF(AND('1.Number of Employees'!S9=0, '2.Compensation'!N8=0, '4.Tenure'!N8=0),"Pass", "Fail"))</f>
        <v>Pass</v>
      </c>
      <c r="T9" s="10" t="str">
        <f>IF(AND('1.Number of Employees'!T9&gt;0, '2.Compensation'!N8&gt;0, '4.Tenure'!N8&gt;0), "Pass", IF(AND('1.Number of Employees'!T9=0, '2.Compensation'!N8=0, '4.Tenure'!N8=0),"Pass", "Fail"))</f>
        <v>Pass</v>
      </c>
      <c r="U9" s="10" t="str">
        <f>IF(AND('1.Number of Employees'!U9&gt;0, '2.Compensation'!O8&gt;0, '4.Tenure'!O8&gt;0), "Pass", IF(AND('1.Number of Employees'!U9=0, '2.Compensation'!O8=0, '4.Tenure'!O8=0),"Pass", "Fail"))</f>
        <v>Pass</v>
      </c>
      <c r="V9" s="10" t="str">
        <f>IF(AND('1.Number of Employees'!V9&gt;0, '2.Compensation'!P8&gt;0, '4.Tenure'!P8&gt;0), "Pass", IF(AND('1.Number of Employees'!V9=0, '2.Compensation'!P8=0, '4.Tenure'!P8=0),"Pass", "Fail"))</f>
        <v>Pass</v>
      </c>
      <c r="W9" s="10" t="str">
        <f>IF(AND('1.Number of Employees'!W9&gt;0, '2.Compensation'!P8&gt;0, '4.Tenure'!P8&gt;0), "Pass", IF(AND('1.Number of Employees'!W9=0, '2.Compensation'!P8=0, '4.Tenure'!P8=0),"Pass", "Fail"))</f>
        <v>Pass</v>
      </c>
      <c r="X9" s="10" t="str">
        <f>IF(AND('1.Number of Employees'!X9&gt;0, '2.Compensation'!Q8&gt;0, '4.Tenure'!Q8&gt;0), "Pass", IF(AND('1.Number of Employees'!X9=0, '2.Compensation'!Q8=0, '4.Tenure'!Q8=0),"Pass", "Fail"))</f>
        <v>Pass</v>
      </c>
      <c r="Y9" s="27" t="s">
        <v>43</v>
      </c>
      <c r="Z9" s="4"/>
    </row>
    <row r="10" spans="1:33" ht="16" x14ac:dyDescent="0.2">
      <c r="A10" s="16" t="s">
        <v>10</v>
      </c>
      <c r="B10" s="10" t="str">
        <f>IF(AND('1.Number of Employees'!B10&gt;0, '2.Compensation'!B9&gt;0, '4.Tenure'!B9&gt;0), "Pass", IF(AND('1.Number of Employees'!B10=0, '2.Compensation'!B9=0, '4.Tenure'!B9=0),"Pass", "Fail"))</f>
        <v>Pass</v>
      </c>
      <c r="C10" s="10" t="str">
        <f>IF(AND('1.Number of Employees'!C10&gt;0, '2.Compensation'!C9&gt;0, '4.Tenure'!C9&gt;0), "Pass", IF(AND('1.Number of Employees'!C10=0, '2.Compensation'!C9=0, '4.Tenure'!C9=0),"Pass", "Fail"))</f>
        <v>Pass</v>
      </c>
      <c r="D10" s="10" t="str">
        <f>IF(AND('1.Number of Employees'!D10&gt;0, '2.Compensation'!D9&gt;0, '4.Tenure'!D9&gt;0), "Pass", IF(AND('1.Number of Employees'!D10=0, '2.Compensation'!D9=0, '4.Tenure'!D9=0),"Pass", "Fail"))</f>
        <v>Pass</v>
      </c>
      <c r="E10" s="10" t="str">
        <f>IF(AND('1.Number of Employees'!E10&gt;0, '2.Compensation'!D9&gt;0, '4.Tenure'!D9&gt;0), "Pass", IF(AND('1.Number of Employees'!E10=0, '2.Compensation'!D9=0, '4.Tenure'!D9=0),"Pass", "Fail"))</f>
        <v>Pass</v>
      </c>
      <c r="F10" s="10" t="str">
        <f>IF(AND('1.Number of Employees'!F10&gt;0, '2.Compensation'!E9&gt;0, '4.Tenure'!E9&gt;0), "Pass", IF(AND('1.Number of Employees'!F10=0, '2.Compensation'!E9=0, '4.Tenure'!E9=0),"Pass", "Fail"))</f>
        <v>Pass</v>
      </c>
      <c r="G10" s="10" t="str">
        <f>IF(AND('1.Number of Employees'!G10&gt;0, '2.Compensation'!F9&gt;0, '4.Tenure'!F9&gt;0), "Pass", IF(AND('1.Number of Employees'!G10=0, '2.Compensation'!F9=0, '4.Tenure'!F9=0),"Pass", "Fail"))</f>
        <v>Pass</v>
      </c>
      <c r="H10" s="10" t="str">
        <f>IF(AND('1.Number of Employees'!H10&gt;0, '2.Compensation'!F9&gt;0, '4.Tenure'!F9&gt;0), "Pass", IF(AND('1.Number of Employees'!H10=0, '2.Compensation'!F9=0, '4.Tenure'!F9=0),"Pass", "Fail"))</f>
        <v>Pass</v>
      </c>
      <c r="I10" s="10" t="str">
        <f>IF(AND('1.Number of Employees'!I10&gt;0, '2.Compensation'!G9&gt;0, '4.Tenure'!G9&gt;0), "Pass", IF(AND('1.Number of Employees'!I10=0, '2.Compensation'!G9=0, '4.Tenure'!G9=0),"Pass", "Fail"))</f>
        <v>Pass</v>
      </c>
      <c r="J10" s="10" t="str">
        <f>IF(AND('1.Number of Employees'!J10&gt;0, '2.Compensation'!H9&gt;0, '4.Tenure'!H9&gt;0), "Pass", IF(AND('1.Number of Employees'!J10=0, '2.Compensation'!H9=0, '4.Tenure'!H9=0),"Pass", "Fail"))</f>
        <v>Pass</v>
      </c>
      <c r="K10" s="10" t="str">
        <f>IF(AND('1.Number of Employees'!K10&gt;0, '2.Compensation'!H9&gt;0, '4.Tenure'!H9&gt;0), "Pass", IF(AND('1.Number of Employees'!K10=0, '2.Compensation'!H9=0, '4.Tenure'!H9=0),"Pass", "Fail"))</f>
        <v>Pass</v>
      </c>
      <c r="L10" s="10" t="str">
        <f>IF(AND('1.Number of Employees'!L10&gt;0, '2.Compensation'!I9&gt;0, '4.Tenure'!I9&gt;0), "Pass", IF(AND('1.Number of Employees'!L10=0, '2.Compensation'!I9=0, '4.Tenure'!I9=0),"Pass", "Fail"))</f>
        <v>Pass</v>
      </c>
      <c r="M10" s="10" t="str">
        <f>IF(AND('1.Number of Employees'!M10&gt;0, '2.Compensation'!J9&gt;0, '4.Tenure'!J9&gt;0), "Pass", IF(AND('1.Number of Employees'!M10=0, '2.Compensation'!J9=0, '4.Tenure'!J9=0),"Pass", "Fail"))</f>
        <v>Pass</v>
      </c>
      <c r="N10" s="10" t="str">
        <f>IF(AND('1.Number of Employees'!N10&gt;0, '2.Compensation'!J9&gt;0, '4.Tenure'!J9&gt;0), "Pass", IF(AND('1.Number of Employees'!N10=0, '2.Compensation'!J9=0, '4.Tenure'!J9=0),"Pass", "Fail"))</f>
        <v>Pass</v>
      </c>
      <c r="O10" s="10" t="str">
        <f>IF(AND('1.Number of Employees'!O10&gt;0, '2.Compensation'!K9&gt;0, '4.Tenure'!K9&gt;0), "Pass", IF(AND('1.Number of Employees'!O10=0, '2.Compensation'!K9=0, '4.Tenure'!K9=0),"Pass", "Fail"))</f>
        <v>Pass</v>
      </c>
      <c r="P10" s="10" t="str">
        <f>IF(AND('1.Number of Employees'!P10&gt;0, '2.Compensation'!L9&gt;0, '4.Tenure'!L9&gt;0), "Pass", IF(AND('1.Number of Employees'!P10=0, '2.Compensation'!L9=0, '4.Tenure'!L9=0),"Pass", "Fail"))</f>
        <v>Pass</v>
      </c>
      <c r="Q10" s="10" t="str">
        <f>IF(AND('1.Number of Employees'!Q10&gt;0, '2.Compensation'!L9&gt;0, '4.Tenure'!L9&gt;0), "Pass", IF(AND('1.Number of Employees'!Q10=0, '2.Compensation'!L9=0, '4.Tenure'!L9=0),"Pass", "Fail"))</f>
        <v>Pass</v>
      </c>
      <c r="R10" s="10" t="str">
        <f>IF(AND('1.Number of Employees'!R10&gt;0, '2.Compensation'!M9&gt;0, '4.Tenure'!M9&gt;0), "Pass", IF(AND('1.Number of Employees'!R10=0, '2.Compensation'!M9=0, '4.Tenure'!M9=0),"Pass", "Fail"))</f>
        <v>Pass</v>
      </c>
      <c r="S10" s="10" t="str">
        <f>IF(AND('1.Number of Employees'!S10&gt;0, '2.Compensation'!N9&gt;0, '4.Tenure'!N9&gt;0), "Pass", IF(AND('1.Number of Employees'!S10=0, '2.Compensation'!N9=0, '4.Tenure'!N9=0),"Pass", "Fail"))</f>
        <v>Pass</v>
      </c>
      <c r="T10" s="10" t="str">
        <f>IF(AND('1.Number of Employees'!T10&gt;0, '2.Compensation'!N9&gt;0, '4.Tenure'!N9&gt;0), "Pass", IF(AND('1.Number of Employees'!T10=0, '2.Compensation'!N9=0, '4.Tenure'!N9=0),"Pass", "Fail"))</f>
        <v>Pass</v>
      </c>
      <c r="U10" s="10" t="str">
        <f>IF(AND('1.Number of Employees'!U10&gt;0, '2.Compensation'!O9&gt;0, '4.Tenure'!O9&gt;0), "Pass", IF(AND('1.Number of Employees'!U10=0, '2.Compensation'!O9=0, '4.Tenure'!O9=0),"Pass", "Fail"))</f>
        <v>Pass</v>
      </c>
      <c r="V10" s="10" t="str">
        <f>IF(AND('1.Number of Employees'!V10&gt;0, '2.Compensation'!P9&gt;0, '4.Tenure'!P9&gt;0), "Pass", IF(AND('1.Number of Employees'!V10=0, '2.Compensation'!P9=0, '4.Tenure'!P9=0),"Pass", "Fail"))</f>
        <v>Pass</v>
      </c>
      <c r="W10" s="10" t="str">
        <f>IF(AND('1.Number of Employees'!W10&gt;0, '2.Compensation'!P9&gt;0, '4.Tenure'!P9&gt;0), "Pass", IF(AND('1.Number of Employees'!W10=0, '2.Compensation'!P9=0, '4.Tenure'!P9=0),"Pass", "Fail"))</f>
        <v>Pass</v>
      </c>
      <c r="X10" s="10" t="str">
        <f>IF(AND('1.Number of Employees'!X10&gt;0, '2.Compensation'!Q9&gt;0, '4.Tenure'!Q9&gt;0), "Pass", IF(AND('1.Number of Employees'!X10=0, '2.Compensation'!Q9=0, '4.Tenure'!Q9=0),"Pass", "Fail"))</f>
        <v>Pass</v>
      </c>
      <c r="Y10" s="27" t="s">
        <v>43</v>
      </c>
      <c r="Z10" s="4"/>
    </row>
    <row r="11" spans="1:33" ht="16" x14ac:dyDescent="0.2">
      <c r="A11" s="16" t="s">
        <v>11</v>
      </c>
      <c r="B11" s="10" t="str">
        <f>IF(AND('1.Number of Employees'!B11&gt;0, '2.Compensation'!B10&gt;0, '4.Tenure'!B10&gt;0), "Pass", IF(AND('1.Number of Employees'!B11=0, '2.Compensation'!B10=0, '4.Tenure'!B10=0),"Pass", "Fail"))</f>
        <v>Pass</v>
      </c>
      <c r="C11" s="10" t="str">
        <f>IF(AND('1.Number of Employees'!C11&gt;0, '2.Compensation'!C10&gt;0, '4.Tenure'!C10&gt;0), "Pass", IF(AND('1.Number of Employees'!C11=0, '2.Compensation'!C10=0, '4.Tenure'!C10=0),"Pass", "Fail"))</f>
        <v>Pass</v>
      </c>
      <c r="D11" s="10" t="str">
        <f>IF(AND('1.Number of Employees'!D11&gt;0, '2.Compensation'!D10&gt;0, '4.Tenure'!D10&gt;0), "Pass", IF(AND('1.Number of Employees'!D11=0, '2.Compensation'!D10=0, '4.Tenure'!D10=0),"Pass", "Fail"))</f>
        <v>Pass</v>
      </c>
      <c r="E11" s="10" t="str">
        <f>IF(AND('1.Number of Employees'!E11&gt;0, '2.Compensation'!D10&gt;0, '4.Tenure'!D10&gt;0), "Pass", IF(AND('1.Number of Employees'!E11=0, '2.Compensation'!D10=0, '4.Tenure'!D10=0),"Pass", "Fail"))</f>
        <v>Pass</v>
      </c>
      <c r="F11" s="10" t="str">
        <f>IF(AND('1.Number of Employees'!F11&gt;0, '2.Compensation'!E10&gt;0, '4.Tenure'!E10&gt;0), "Pass", IF(AND('1.Number of Employees'!F11=0, '2.Compensation'!E10=0, '4.Tenure'!E10=0),"Pass", "Fail"))</f>
        <v>Pass</v>
      </c>
      <c r="G11" s="10" t="str">
        <f>IF(AND('1.Number of Employees'!G11&gt;0, '2.Compensation'!F10&gt;0, '4.Tenure'!F10&gt;0), "Pass", IF(AND('1.Number of Employees'!G11=0, '2.Compensation'!F10=0, '4.Tenure'!F10=0),"Pass", "Fail"))</f>
        <v>Pass</v>
      </c>
      <c r="H11" s="10" t="str">
        <f>IF(AND('1.Number of Employees'!H11&gt;0, '2.Compensation'!F10&gt;0, '4.Tenure'!F10&gt;0), "Pass", IF(AND('1.Number of Employees'!H11=0, '2.Compensation'!F10=0, '4.Tenure'!F10=0),"Pass", "Fail"))</f>
        <v>Pass</v>
      </c>
      <c r="I11" s="10" t="str">
        <f>IF(AND('1.Number of Employees'!I11&gt;0, '2.Compensation'!G10&gt;0, '4.Tenure'!G10&gt;0), "Pass", IF(AND('1.Number of Employees'!I11=0, '2.Compensation'!G10=0, '4.Tenure'!G10=0),"Pass", "Fail"))</f>
        <v>Pass</v>
      </c>
      <c r="J11" s="10" t="str">
        <f>IF(AND('1.Number of Employees'!J11&gt;0, '2.Compensation'!H10&gt;0, '4.Tenure'!H10&gt;0), "Pass", IF(AND('1.Number of Employees'!J11=0, '2.Compensation'!H10=0, '4.Tenure'!H10=0),"Pass", "Fail"))</f>
        <v>Pass</v>
      </c>
      <c r="K11" s="10" t="str">
        <f>IF(AND('1.Number of Employees'!K11&gt;0, '2.Compensation'!H10&gt;0, '4.Tenure'!H10&gt;0), "Pass", IF(AND('1.Number of Employees'!K11=0, '2.Compensation'!H10=0, '4.Tenure'!H10=0),"Pass", "Fail"))</f>
        <v>Pass</v>
      </c>
      <c r="L11" s="10" t="str">
        <f>IF(AND('1.Number of Employees'!L11&gt;0, '2.Compensation'!I10&gt;0, '4.Tenure'!I10&gt;0), "Pass", IF(AND('1.Number of Employees'!L11=0, '2.Compensation'!I10=0, '4.Tenure'!I10=0),"Pass", "Fail"))</f>
        <v>Pass</v>
      </c>
      <c r="M11" s="10" t="str">
        <f>IF(AND('1.Number of Employees'!M11&gt;0, '2.Compensation'!J10&gt;0, '4.Tenure'!J10&gt;0), "Pass", IF(AND('1.Number of Employees'!M11=0, '2.Compensation'!J10=0, '4.Tenure'!J10=0),"Pass", "Fail"))</f>
        <v>Pass</v>
      </c>
      <c r="N11" s="10" t="str">
        <f>IF(AND('1.Number of Employees'!N11&gt;0, '2.Compensation'!J10&gt;0, '4.Tenure'!J10&gt;0), "Pass", IF(AND('1.Number of Employees'!N11=0, '2.Compensation'!J10=0, '4.Tenure'!J10=0),"Pass", "Fail"))</f>
        <v>Pass</v>
      </c>
      <c r="O11" s="10" t="str">
        <f>IF(AND('1.Number of Employees'!O11&gt;0, '2.Compensation'!K10&gt;0, '4.Tenure'!K10&gt;0), "Pass", IF(AND('1.Number of Employees'!O11=0, '2.Compensation'!K10=0, '4.Tenure'!K10=0),"Pass", "Fail"))</f>
        <v>Pass</v>
      </c>
      <c r="P11" s="10" t="str">
        <f>IF(AND('1.Number of Employees'!P11&gt;0, '2.Compensation'!L10&gt;0, '4.Tenure'!L10&gt;0), "Pass", IF(AND('1.Number of Employees'!P11=0, '2.Compensation'!L10=0, '4.Tenure'!L10=0),"Pass", "Fail"))</f>
        <v>Pass</v>
      </c>
      <c r="Q11" s="10" t="str">
        <f>IF(AND('1.Number of Employees'!Q11&gt;0, '2.Compensation'!L10&gt;0, '4.Tenure'!L10&gt;0), "Pass", IF(AND('1.Number of Employees'!Q11=0, '2.Compensation'!L10=0, '4.Tenure'!L10=0),"Pass", "Fail"))</f>
        <v>Pass</v>
      </c>
      <c r="R11" s="10" t="str">
        <f>IF(AND('1.Number of Employees'!R11&gt;0, '2.Compensation'!M10&gt;0, '4.Tenure'!M10&gt;0), "Pass", IF(AND('1.Number of Employees'!R11=0, '2.Compensation'!M10=0, '4.Tenure'!M10=0),"Pass", "Fail"))</f>
        <v>Pass</v>
      </c>
      <c r="S11" s="10" t="str">
        <f>IF(AND('1.Number of Employees'!S11&gt;0, '2.Compensation'!N10&gt;0, '4.Tenure'!N10&gt;0), "Pass", IF(AND('1.Number of Employees'!S11=0, '2.Compensation'!N10=0, '4.Tenure'!N10=0),"Pass", "Fail"))</f>
        <v>Pass</v>
      </c>
      <c r="T11" s="10" t="str">
        <f>IF(AND('1.Number of Employees'!T11&gt;0, '2.Compensation'!N10&gt;0, '4.Tenure'!N10&gt;0), "Pass", IF(AND('1.Number of Employees'!T11=0, '2.Compensation'!N10=0, '4.Tenure'!N10=0),"Pass", "Fail"))</f>
        <v>Pass</v>
      </c>
      <c r="U11" s="10" t="str">
        <f>IF(AND('1.Number of Employees'!U11&gt;0, '2.Compensation'!O10&gt;0, '4.Tenure'!O10&gt;0), "Pass", IF(AND('1.Number of Employees'!U11=0, '2.Compensation'!O10=0, '4.Tenure'!O10=0),"Pass", "Fail"))</f>
        <v>Pass</v>
      </c>
      <c r="V11" s="10" t="str">
        <f>IF(AND('1.Number of Employees'!V11&gt;0, '2.Compensation'!P10&gt;0, '4.Tenure'!P10&gt;0), "Pass", IF(AND('1.Number of Employees'!V11=0, '2.Compensation'!P10=0, '4.Tenure'!P10=0),"Pass", "Fail"))</f>
        <v>Pass</v>
      </c>
      <c r="W11" s="10" t="str">
        <f>IF(AND('1.Number of Employees'!W11&gt;0, '2.Compensation'!P10&gt;0, '4.Tenure'!P10&gt;0), "Pass", IF(AND('1.Number of Employees'!W11=0, '2.Compensation'!P10=0, '4.Tenure'!P10=0),"Pass", "Fail"))</f>
        <v>Pass</v>
      </c>
      <c r="X11" s="10" t="str">
        <f>IF(AND('1.Number of Employees'!X11&gt;0, '2.Compensation'!Q10&gt;0, '4.Tenure'!Q10&gt;0), "Pass", IF(AND('1.Number of Employees'!X11=0, '2.Compensation'!Q10=0, '4.Tenure'!Q10=0),"Pass", "Fail"))</f>
        <v>Pass</v>
      </c>
      <c r="Y11" s="27" t="s">
        <v>43</v>
      </c>
      <c r="Z11" s="4"/>
    </row>
    <row r="12" spans="1:33" ht="16" x14ac:dyDescent="0.2">
      <c r="A12" s="16" t="s">
        <v>12</v>
      </c>
      <c r="B12" s="10" t="str">
        <f>IF(AND('1.Number of Employees'!B12&gt;0, '2.Compensation'!B11&gt;0, '4.Tenure'!B11&gt;0), "Pass", IF(AND('1.Number of Employees'!B12=0, '2.Compensation'!B11=0, '4.Tenure'!B11=0),"Pass", "Fail"))</f>
        <v>Pass</v>
      </c>
      <c r="C12" s="10" t="str">
        <f>IF(AND('1.Number of Employees'!C12&gt;0, '2.Compensation'!C11&gt;0, '4.Tenure'!C11&gt;0), "Pass", IF(AND('1.Number of Employees'!C12=0, '2.Compensation'!C11=0, '4.Tenure'!C11=0),"Pass", "Fail"))</f>
        <v>Pass</v>
      </c>
      <c r="D12" s="10" t="str">
        <f>IF(AND('1.Number of Employees'!D12&gt;0, '2.Compensation'!D11&gt;0, '4.Tenure'!D11&gt;0), "Pass", IF(AND('1.Number of Employees'!D12=0, '2.Compensation'!D11=0, '4.Tenure'!D11=0),"Pass", "Fail"))</f>
        <v>Pass</v>
      </c>
      <c r="E12" s="10" t="str">
        <f>IF(AND('1.Number of Employees'!E12&gt;0, '2.Compensation'!D11&gt;0, '4.Tenure'!D11&gt;0), "Pass", IF(AND('1.Number of Employees'!E12=0, '2.Compensation'!D11=0, '4.Tenure'!D11=0),"Pass", "Fail"))</f>
        <v>Pass</v>
      </c>
      <c r="F12" s="10" t="str">
        <f>IF(AND('1.Number of Employees'!F12&gt;0, '2.Compensation'!E11&gt;0, '4.Tenure'!E11&gt;0), "Pass", IF(AND('1.Number of Employees'!F12=0, '2.Compensation'!E11=0, '4.Tenure'!E11=0),"Pass", "Fail"))</f>
        <v>Pass</v>
      </c>
      <c r="G12" s="10" t="str">
        <f>IF(AND('1.Number of Employees'!G12&gt;0, '2.Compensation'!F11&gt;0, '4.Tenure'!F11&gt;0), "Pass", IF(AND('1.Number of Employees'!G12=0, '2.Compensation'!F11=0, '4.Tenure'!F11=0),"Pass", "Fail"))</f>
        <v>Pass</v>
      </c>
      <c r="H12" s="10" t="str">
        <f>IF(AND('1.Number of Employees'!H12&gt;0, '2.Compensation'!F11&gt;0, '4.Tenure'!F11&gt;0), "Pass", IF(AND('1.Number of Employees'!H12=0, '2.Compensation'!F11=0, '4.Tenure'!F11=0),"Pass", "Fail"))</f>
        <v>Pass</v>
      </c>
      <c r="I12" s="10" t="str">
        <f>IF(AND('1.Number of Employees'!I12&gt;0, '2.Compensation'!G11&gt;0, '4.Tenure'!G11&gt;0), "Pass", IF(AND('1.Number of Employees'!I12=0, '2.Compensation'!G11=0, '4.Tenure'!G11=0),"Pass", "Fail"))</f>
        <v>Pass</v>
      </c>
      <c r="J12" s="10" t="str">
        <f>IF(AND('1.Number of Employees'!J12&gt;0, '2.Compensation'!H11&gt;0, '4.Tenure'!H11&gt;0), "Pass", IF(AND('1.Number of Employees'!J12=0, '2.Compensation'!H11=0, '4.Tenure'!H11=0),"Pass", "Fail"))</f>
        <v>Pass</v>
      </c>
      <c r="K12" s="10" t="str">
        <f>IF(AND('1.Number of Employees'!K12&gt;0, '2.Compensation'!H11&gt;0, '4.Tenure'!H11&gt;0), "Pass", IF(AND('1.Number of Employees'!K12=0, '2.Compensation'!H11=0, '4.Tenure'!H11=0),"Pass", "Fail"))</f>
        <v>Pass</v>
      </c>
      <c r="L12" s="10" t="str">
        <f>IF(AND('1.Number of Employees'!L12&gt;0, '2.Compensation'!I11&gt;0, '4.Tenure'!I11&gt;0), "Pass", IF(AND('1.Number of Employees'!L12=0, '2.Compensation'!I11=0, '4.Tenure'!I11=0),"Pass", "Fail"))</f>
        <v>Pass</v>
      </c>
      <c r="M12" s="10" t="str">
        <f>IF(AND('1.Number of Employees'!M12&gt;0, '2.Compensation'!J11&gt;0, '4.Tenure'!J11&gt;0), "Pass", IF(AND('1.Number of Employees'!M12=0, '2.Compensation'!J11=0, '4.Tenure'!J11=0),"Pass", "Fail"))</f>
        <v>Pass</v>
      </c>
      <c r="N12" s="10" t="str">
        <f>IF(AND('1.Number of Employees'!N12&gt;0, '2.Compensation'!J11&gt;0, '4.Tenure'!J11&gt;0), "Pass", IF(AND('1.Number of Employees'!N12=0, '2.Compensation'!J11=0, '4.Tenure'!J11=0),"Pass", "Fail"))</f>
        <v>Pass</v>
      </c>
      <c r="O12" s="10" t="str">
        <f>IF(AND('1.Number of Employees'!O12&gt;0, '2.Compensation'!K11&gt;0, '4.Tenure'!K11&gt;0), "Pass", IF(AND('1.Number of Employees'!O12=0, '2.Compensation'!K11=0, '4.Tenure'!K11=0),"Pass", "Fail"))</f>
        <v>Pass</v>
      </c>
      <c r="P12" s="10" t="str">
        <f>IF(AND('1.Number of Employees'!P12&gt;0, '2.Compensation'!L11&gt;0, '4.Tenure'!L11&gt;0), "Pass", IF(AND('1.Number of Employees'!P12=0, '2.Compensation'!L11=0, '4.Tenure'!L11=0),"Pass", "Fail"))</f>
        <v>Pass</v>
      </c>
      <c r="Q12" s="10" t="str">
        <f>IF(AND('1.Number of Employees'!Q12&gt;0, '2.Compensation'!L11&gt;0, '4.Tenure'!L11&gt;0), "Pass", IF(AND('1.Number of Employees'!Q12=0, '2.Compensation'!L11=0, '4.Tenure'!L11=0),"Pass", "Fail"))</f>
        <v>Pass</v>
      </c>
      <c r="R12" s="10" t="str">
        <f>IF(AND('1.Number of Employees'!R12&gt;0, '2.Compensation'!M11&gt;0, '4.Tenure'!M11&gt;0), "Pass", IF(AND('1.Number of Employees'!R12=0, '2.Compensation'!M11=0, '4.Tenure'!M11=0),"Pass", "Fail"))</f>
        <v>Pass</v>
      </c>
      <c r="S12" s="10" t="str">
        <f>IF(AND('1.Number of Employees'!S12&gt;0, '2.Compensation'!N11&gt;0, '4.Tenure'!N11&gt;0), "Pass", IF(AND('1.Number of Employees'!S12=0, '2.Compensation'!N11=0, '4.Tenure'!N11=0),"Pass", "Fail"))</f>
        <v>Pass</v>
      </c>
      <c r="T12" s="10" t="str">
        <f>IF(AND('1.Number of Employees'!T12&gt;0, '2.Compensation'!N11&gt;0, '4.Tenure'!N11&gt;0), "Pass", IF(AND('1.Number of Employees'!T12=0, '2.Compensation'!N11=0, '4.Tenure'!N11=0),"Pass", "Fail"))</f>
        <v>Pass</v>
      </c>
      <c r="U12" s="10" t="str">
        <f>IF(AND('1.Number of Employees'!U12&gt;0, '2.Compensation'!O11&gt;0, '4.Tenure'!O11&gt;0), "Pass", IF(AND('1.Number of Employees'!U12=0, '2.Compensation'!O11=0, '4.Tenure'!O11=0),"Pass", "Fail"))</f>
        <v>Pass</v>
      </c>
      <c r="V12" s="10" t="str">
        <f>IF(AND('1.Number of Employees'!V12&gt;0, '2.Compensation'!P11&gt;0, '4.Tenure'!P11&gt;0), "Pass", IF(AND('1.Number of Employees'!V12=0, '2.Compensation'!P11=0, '4.Tenure'!P11=0),"Pass", "Fail"))</f>
        <v>Pass</v>
      </c>
      <c r="W12" s="10" t="str">
        <f>IF(AND('1.Number of Employees'!W12&gt;0, '2.Compensation'!P11&gt;0, '4.Tenure'!P11&gt;0), "Pass", IF(AND('1.Number of Employees'!W12=0, '2.Compensation'!P11=0, '4.Tenure'!P11=0),"Pass", "Fail"))</f>
        <v>Pass</v>
      </c>
      <c r="X12" s="10" t="str">
        <f>IF(AND('1.Number of Employees'!X12&gt;0, '2.Compensation'!Q11&gt;0, '4.Tenure'!Q11&gt;0), "Pass", IF(AND('1.Number of Employees'!X12=0, '2.Compensation'!Q11=0, '4.Tenure'!Q11=0),"Pass", "Fail"))</f>
        <v>Pass</v>
      </c>
      <c r="Y12" s="27" t="s">
        <v>43</v>
      </c>
      <c r="Z12" s="4"/>
    </row>
    <row r="13" spans="1:33" ht="16" x14ac:dyDescent="0.2">
      <c r="A13" s="16" t="s">
        <v>13</v>
      </c>
      <c r="B13" s="10" t="str">
        <f>IF(AND('1.Number of Employees'!B13&gt;0, '2.Compensation'!B12&gt;0, '4.Tenure'!B12&gt;0), "Pass", IF(AND('1.Number of Employees'!B13=0, '2.Compensation'!B12=0, '4.Tenure'!B12=0),"Pass", "Fail"))</f>
        <v>Pass</v>
      </c>
      <c r="C13" s="10" t="str">
        <f>IF(AND('1.Number of Employees'!C13&gt;0, '2.Compensation'!C12&gt;0, '4.Tenure'!C12&gt;0), "Pass", IF(AND('1.Number of Employees'!C13=0, '2.Compensation'!C12=0, '4.Tenure'!C12=0),"Pass", "Fail"))</f>
        <v>Pass</v>
      </c>
      <c r="D13" s="10" t="str">
        <f>IF(AND('1.Number of Employees'!D13&gt;0, '2.Compensation'!D12&gt;0, '4.Tenure'!D12&gt;0), "Pass", IF(AND('1.Number of Employees'!D13=0, '2.Compensation'!D12=0, '4.Tenure'!D12=0),"Pass", "Fail"))</f>
        <v>Pass</v>
      </c>
      <c r="E13" s="10" t="str">
        <f>IF(AND('1.Number of Employees'!E13&gt;0, '2.Compensation'!D12&gt;0, '4.Tenure'!D12&gt;0), "Pass", IF(AND('1.Number of Employees'!E13=0, '2.Compensation'!D12=0, '4.Tenure'!D12=0),"Pass", "Fail"))</f>
        <v>Pass</v>
      </c>
      <c r="F13" s="10" t="str">
        <f>IF(AND('1.Number of Employees'!F13&gt;0, '2.Compensation'!E12&gt;0, '4.Tenure'!E12&gt;0), "Pass", IF(AND('1.Number of Employees'!F13=0, '2.Compensation'!E12=0, '4.Tenure'!E12=0),"Pass", "Fail"))</f>
        <v>Pass</v>
      </c>
      <c r="G13" s="10" t="str">
        <f>IF(AND('1.Number of Employees'!G13&gt;0, '2.Compensation'!F12&gt;0, '4.Tenure'!F12&gt;0), "Pass", IF(AND('1.Number of Employees'!G13=0, '2.Compensation'!F12=0, '4.Tenure'!F12=0),"Pass", "Fail"))</f>
        <v>Pass</v>
      </c>
      <c r="H13" s="10" t="str">
        <f>IF(AND('1.Number of Employees'!H13&gt;0, '2.Compensation'!F12&gt;0, '4.Tenure'!F12&gt;0), "Pass", IF(AND('1.Number of Employees'!H13=0, '2.Compensation'!F12=0, '4.Tenure'!F12=0),"Pass", "Fail"))</f>
        <v>Pass</v>
      </c>
      <c r="I13" s="10" t="str">
        <f>IF(AND('1.Number of Employees'!I13&gt;0, '2.Compensation'!G12&gt;0, '4.Tenure'!G12&gt;0), "Pass", IF(AND('1.Number of Employees'!I13=0, '2.Compensation'!G12=0, '4.Tenure'!G12=0),"Pass", "Fail"))</f>
        <v>Pass</v>
      </c>
      <c r="J13" s="10" t="str">
        <f>IF(AND('1.Number of Employees'!J13&gt;0, '2.Compensation'!H12&gt;0, '4.Tenure'!H12&gt;0), "Pass", IF(AND('1.Number of Employees'!J13=0, '2.Compensation'!H12=0, '4.Tenure'!H12=0),"Pass", "Fail"))</f>
        <v>Pass</v>
      </c>
      <c r="K13" s="10" t="str">
        <f>IF(AND('1.Number of Employees'!K13&gt;0, '2.Compensation'!H12&gt;0, '4.Tenure'!H12&gt;0), "Pass", IF(AND('1.Number of Employees'!K13=0, '2.Compensation'!H12=0, '4.Tenure'!H12=0),"Pass", "Fail"))</f>
        <v>Pass</v>
      </c>
      <c r="L13" s="10" t="str">
        <f>IF(AND('1.Number of Employees'!L13&gt;0, '2.Compensation'!I12&gt;0, '4.Tenure'!I12&gt;0), "Pass", IF(AND('1.Number of Employees'!L13=0, '2.Compensation'!I12=0, '4.Tenure'!I12=0),"Pass", "Fail"))</f>
        <v>Pass</v>
      </c>
      <c r="M13" s="10" t="str">
        <f>IF(AND('1.Number of Employees'!M13&gt;0, '2.Compensation'!J12&gt;0, '4.Tenure'!J12&gt;0), "Pass", IF(AND('1.Number of Employees'!M13=0, '2.Compensation'!J12=0, '4.Tenure'!J12=0),"Pass", "Fail"))</f>
        <v>Pass</v>
      </c>
      <c r="N13" s="10" t="str">
        <f>IF(AND('1.Number of Employees'!N13&gt;0, '2.Compensation'!J12&gt;0, '4.Tenure'!J12&gt;0), "Pass", IF(AND('1.Number of Employees'!N13=0, '2.Compensation'!J12=0, '4.Tenure'!J12=0),"Pass", "Fail"))</f>
        <v>Pass</v>
      </c>
      <c r="O13" s="10" t="str">
        <f>IF(AND('1.Number of Employees'!O13&gt;0, '2.Compensation'!K12&gt;0, '4.Tenure'!K12&gt;0), "Pass", IF(AND('1.Number of Employees'!O13=0, '2.Compensation'!K12=0, '4.Tenure'!K12=0),"Pass", "Fail"))</f>
        <v>Pass</v>
      </c>
      <c r="P13" s="10" t="str">
        <f>IF(AND('1.Number of Employees'!P13&gt;0, '2.Compensation'!L12&gt;0, '4.Tenure'!L12&gt;0), "Pass", IF(AND('1.Number of Employees'!P13=0, '2.Compensation'!L12=0, '4.Tenure'!L12=0),"Pass", "Fail"))</f>
        <v>Pass</v>
      </c>
      <c r="Q13" s="10" t="str">
        <f>IF(AND('1.Number of Employees'!Q13&gt;0, '2.Compensation'!L12&gt;0, '4.Tenure'!L12&gt;0), "Pass", IF(AND('1.Number of Employees'!Q13=0, '2.Compensation'!L12=0, '4.Tenure'!L12=0),"Pass", "Fail"))</f>
        <v>Pass</v>
      </c>
      <c r="R13" s="10" t="str">
        <f>IF(AND('1.Number of Employees'!R13&gt;0, '2.Compensation'!M12&gt;0, '4.Tenure'!M12&gt;0), "Pass", IF(AND('1.Number of Employees'!R13=0, '2.Compensation'!M12=0, '4.Tenure'!M12=0),"Pass", "Fail"))</f>
        <v>Pass</v>
      </c>
      <c r="S13" s="10" t="str">
        <f>IF(AND('1.Number of Employees'!S13&gt;0, '2.Compensation'!N12&gt;0, '4.Tenure'!N12&gt;0), "Pass", IF(AND('1.Number of Employees'!S13=0, '2.Compensation'!N12=0, '4.Tenure'!N12=0),"Pass", "Fail"))</f>
        <v>Pass</v>
      </c>
      <c r="T13" s="10" t="str">
        <f>IF(AND('1.Number of Employees'!T13&gt;0, '2.Compensation'!N12&gt;0, '4.Tenure'!N12&gt;0), "Pass", IF(AND('1.Number of Employees'!T13=0, '2.Compensation'!N12=0, '4.Tenure'!N12=0),"Pass", "Fail"))</f>
        <v>Pass</v>
      </c>
      <c r="U13" s="10" t="str">
        <f>IF(AND('1.Number of Employees'!U13&gt;0, '2.Compensation'!O12&gt;0, '4.Tenure'!O12&gt;0), "Pass", IF(AND('1.Number of Employees'!U13=0, '2.Compensation'!O12=0, '4.Tenure'!O12=0),"Pass", "Fail"))</f>
        <v>Pass</v>
      </c>
      <c r="V13" s="10" t="str">
        <f>IF(AND('1.Number of Employees'!V13&gt;0, '2.Compensation'!P12&gt;0, '4.Tenure'!P12&gt;0), "Pass", IF(AND('1.Number of Employees'!V13=0, '2.Compensation'!P12=0, '4.Tenure'!P12=0),"Pass", "Fail"))</f>
        <v>Pass</v>
      </c>
      <c r="W13" s="10" t="str">
        <f>IF(AND('1.Number of Employees'!W13&gt;0, '2.Compensation'!P12&gt;0, '4.Tenure'!P12&gt;0), "Pass", IF(AND('1.Number of Employees'!W13=0, '2.Compensation'!P12=0, '4.Tenure'!P12=0),"Pass", "Fail"))</f>
        <v>Pass</v>
      </c>
      <c r="X13" s="10" t="str">
        <f>IF(AND('1.Number of Employees'!X13&gt;0, '2.Compensation'!Q12&gt;0, '4.Tenure'!Q12&gt;0), "Pass", IF(AND('1.Number of Employees'!X13=0, '2.Compensation'!Q12=0, '4.Tenure'!Q12=0),"Pass", "Fail"))</f>
        <v>Pass</v>
      </c>
      <c r="Y13" s="27" t="s">
        <v>43</v>
      </c>
      <c r="Z13" s="4"/>
    </row>
    <row r="14" spans="1:33" ht="16" x14ac:dyDescent="0.2">
      <c r="A14" s="16" t="s">
        <v>14</v>
      </c>
      <c r="B14" s="10" t="str">
        <f>IF(AND('1.Number of Employees'!B14&gt;0, '2.Compensation'!B13&gt;0, '4.Tenure'!B13&gt;0), "Pass", IF(AND('1.Number of Employees'!B14=0, '2.Compensation'!B13=0, '4.Tenure'!B13=0),"Pass", "Fail"))</f>
        <v>Pass</v>
      </c>
      <c r="C14" s="10" t="str">
        <f>IF(AND('1.Number of Employees'!C14&gt;0, '2.Compensation'!C13&gt;0, '4.Tenure'!C13&gt;0), "Pass", IF(AND('1.Number of Employees'!C14=0, '2.Compensation'!C13=0, '4.Tenure'!C13=0),"Pass", "Fail"))</f>
        <v>Pass</v>
      </c>
      <c r="D14" s="10" t="str">
        <f>IF(AND('1.Number of Employees'!D14&gt;0, '2.Compensation'!D13&gt;0, '4.Tenure'!D13&gt;0), "Pass", IF(AND('1.Number of Employees'!D14=0, '2.Compensation'!D13=0, '4.Tenure'!D13=0),"Pass", "Fail"))</f>
        <v>Pass</v>
      </c>
      <c r="E14" s="10" t="str">
        <f>IF(AND('1.Number of Employees'!E14&gt;0, '2.Compensation'!D13&gt;0, '4.Tenure'!D13&gt;0), "Pass", IF(AND('1.Number of Employees'!E14=0, '2.Compensation'!D13=0, '4.Tenure'!D13=0),"Pass", "Fail"))</f>
        <v>Pass</v>
      </c>
      <c r="F14" s="10" t="str">
        <f>IF(AND('1.Number of Employees'!F14&gt;0, '2.Compensation'!E13&gt;0, '4.Tenure'!E13&gt;0), "Pass", IF(AND('1.Number of Employees'!F14=0, '2.Compensation'!E13=0, '4.Tenure'!E13=0),"Pass", "Fail"))</f>
        <v>Pass</v>
      </c>
      <c r="G14" s="10" t="str">
        <f>IF(AND('1.Number of Employees'!G14&gt;0, '2.Compensation'!F13&gt;0, '4.Tenure'!F13&gt;0), "Pass", IF(AND('1.Number of Employees'!G14=0, '2.Compensation'!F13=0, '4.Tenure'!F13=0),"Pass", "Fail"))</f>
        <v>Pass</v>
      </c>
      <c r="H14" s="10" t="str">
        <f>IF(AND('1.Number of Employees'!H14&gt;0, '2.Compensation'!F13&gt;0, '4.Tenure'!F13&gt;0), "Pass", IF(AND('1.Number of Employees'!H14=0, '2.Compensation'!F13=0, '4.Tenure'!F13=0),"Pass", "Fail"))</f>
        <v>Pass</v>
      </c>
      <c r="I14" s="10" t="str">
        <f>IF(AND('1.Number of Employees'!I14&gt;0, '2.Compensation'!G13&gt;0, '4.Tenure'!G13&gt;0), "Pass", IF(AND('1.Number of Employees'!I14=0, '2.Compensation'!G13=0, '4.Tenure'!G13=0),"Pass", "Fail"))</f>
        <v>Pass</v>
      </c>
      <c r="J14" s="10" t="str">
        <f>IF(AND('1.Number of Employees'!J14&gt;0, '2.Compensation'!H13&gt;0, '4.Tenure'!H13&gt;0), "Pass", IF(AND('1.Number of Employees'!J14=0, '2.Compensation'!H13=0, '4.Tenure'!H13=0),"Pass", "Fail"))</f>
        <v>Pass</v>
      </c>
      <c r="K14" s="10" t="str">
        <f>IF(AND('1.Number of Employees'!K14&gt;0, '2.Compensation'!H13&gt;0, '4.Tenure'!H13&gt;0), "Pass", IF(AND('1.Number of Employees'!K14=0, '2.Compensation'!H13=0, '4.Tenure'!H13=0),"Pass", "Fail"))</f>
        <v>Pass</v>
      </c>
      <c r="L14" s="10" t="str">
        <f>IF(AND('1.Number of Employees'!L14&gt;0, '2.Compensation'!I13&gt;0, '4.Tenure'!I13&gt;0), "Pass", IF(AND('1.Number of Employees'!L14=0, '2.Compensation'!I13=0, '4.Tenure'!I13=0),"Pass", "Fail"))</f>
        <v>Pass</v>
      </c>
      <c r="M14" s="10" t="str">
        <f>IF(AND('1.Number of Employees'!M14&gt;0, '2.Compensation'!J13&gt;0, '4.Tenure'!J13&gt;0), "Pass", IF(AND('1.Number of Employees'!M14=0, '2.Compensation'!J13=0, '4.Tenure'!J13=0),"Pass", "Fail"))</f>
        <v>Pass</v>
      </c>
      <c r="N14" s="10" t="str">
        <f>IF(AND('1.Number of Employees'!N14&gt;0, '2.Compensation'!J13&gt;0, '4.Tenure'!J13&gt;0), "Pass", IF(AND('1.Number of Employees'!N14=0, '2.Compensation'!J13=0, '4.Tenure'!J13=0),"Pass", "Fail"))</f>
        <v>Pass</v>
      </c>
      <c r="O14" s="10" t="str">
        <f>IF(AND('1.Number of Employees'!O14&gt;0, '2.Compensation'!K13&gt;0, '4.Tenure'!K13&gt;0), "Pass", IF(AND('1.Number of Employees'!O14=0, '2.Compensation'!K13=0, '4.Tenure'!K13=0),"Pass", "Fail"))</f>
        <v>Pass</v>
      </c>
      <c r="P14" s="10" t="str">
        <f>IF(AND('1.Number of Employees'!P14&gt;0, '2.Compensation'!L13&gt;0, '4.Tenure'!L13&gt;0), "Pass", IF(AND('1.Number of Employees'!P14=0, '2.Compensation'!L13=0, '4.Tenure'!L13=0),"Pass", "Fail"))</f>
        <v>Pass</v>
      </c>
      <c r="Q14" s="10" t="str">
        <f>IF(AND('1.Number of Employees'!Q14&gt;0, '2.Compensation'!L13&gt;0, '4.Tenure'!L13&gt;0), "Pass", IF(AND('1.Number of Employees'!Q14=0, '2.Compensation'!L13=0, '4.Tenure'!L13=0),"Pass", "Fail"))</f>
        <v>Pass</v>
      </c>
      <c r="R14" s="10" t="str">
        <f>IF(AND('1.Number of Employees'!R14&gt;0, '2.Compensation'!M13&gt;0, '4.Tenure'!M13&gt;0), "Pass", IF(AND('1.Number of Employees'!R14=0, '2.Compensation'!M13=0, '4.Tenure'!M13=0),"Pass", "Fail"))</f>
        <v>Pass</v>
      </c>
      <c r="S14" s="10" t="str">
        <f>IF(AND('1.Number of Employees'!S14&gt;0, '2.Compensation'!N13&gt;0, '4.Tenure'!N13&gt;0), "Pass", IF(AND('1.Number of Employees'!S14=0, '2.Compensation'!N13=0, '4.Tenure'!N13=0),"Pass", "Fail"))</f>
        <v>Pass</v>
      </c>
      <c r="T14" s="10" t="str">
        <f>IF(AND('1.Number of Employees'!T14&gt;0, '2.Compensation'!N13&gt;0, '4.Tenure'!N13&gt;0), "Pass", IF(AND('1.Number of Employees'!T14=0, '2.Compensation'!N13=0, '4.Tenure'!N13=0),"Pass", "Fail"))</f>
        <v>Pass</v>
      </c>
      <c r="U14" s="10" t="str">
        <f>IF(AND('1.Number of Employees'!U14&gt;0, '2.Compensation'!O13&gt;0, '4.Tenure'!O13&gt;0), "Pass", IF(AND('1.Number of Employees'!U14=0, '2.Compensation'!O13=0, '4.Tenure'!O13=0),"Pass", "Fail"))</f>
        <v>Pass</v>
      </c>
      <c r="V14" s="10" t="str">
        <f>IF(AND('1.Number of Employees'!V14&gt;0, '2.Compensation'!P13&gt;0, '4.Tenure'!P13&gt;0), "Pass", IF(AND('1.Number of Employees'!V14=0, '2.Compensation'!P13=0, '4.Tenure'!P13=0),"Pass", "Fail"))</f>
        <v>Pass</v>
      </c>
      <c r="W14" s="10" t="str">
        <f>IF(AND('1.Number of Employees'!W14&gt;0, '2.Compensation'!P13&gt;0, '4.Tenure'!P13&gt;0), "Pass", IF(AND('1.Number of Employees'!W14=0, '2.Compensation'!P13=0, '4.Tenure'!P13=0),"Pass", "Fail"))</f>
        <v>Pass</v>
      </c>
      <c r="X14" s="10" t="str">
        <f>IF(AND('1.Number of Employees'!X14&gt;0, '2.Compensation'!Q13&gt;0, '4.Tenure'!Q13&gt;0), "Pass", IF(AND('1.Number of Employees'!X14=0, '2.Compensation'!Q13=0, '4.Tenure'!Q13=0),"Pass", "Fail"))</f>
        <v>Pass</v>
      </c>
      <c r="Y14" s="27" t="s">
        <v>43</v>
      </c>
    </row>
    <row r="15" spans="1:33" ht="16" x14ac:dyDescent="0.2">
      <c r="A15" s="16" t="s">
        <v>15</v>
      </c>
      <c r="B15" s="10" t="str">
        <f>IF(AND('1.Number of Employees'!B15&gt;0, '2.Compensation'!B14&gt;0, '4.Tenure'!B14&gt;0), "Pass", IF(AND('1.Number of Employees'!B15=0, '2.Compensation'!B14=0, '4.Tenure'!B14=0),"Pass", "Fail"))</f>
        <v>Pass</v>
      </c>
      <c r="C15" s="10" t="str">
        <f>IF(AND('1.Number of Employees'!C15&gt;0, '2.Compensation'!C14&gt;0, '4.Tenure'!C14&gt;0), "Pass", IF(AND('1.Number of Employees'!C15=0, '2.Compensation'!C14=0, '4.Tenure'!C14=0),"Pass", "Fail"))</f>
        <v>Pass</v>
      </c>
      <c r="D15" s="10" t="str">
        <f>IF(AND('1.Number of Employees'!D15&gt;0, '2.Compensation'!D14&gt;0, '4.Tenure'!D14&gt;0), "Pass", IF(AND('1.Number of Employees'!D15=0, '2.Compensation'!D14=0, '4.Tenure'!D14=0),"Pass", "Fail"))</f>
        <v>Pass</v>
      </c>
      <c r="E15" s="10" t="str">
        <f>IF(AND('1.Number of Employees'!E15&gt;0, '2.Compensation'!D14&gt;0, '4.Tenure'!D14&gt;0), "Pass", IF(AND('1.Number of Employees'!E15=0, '2.Compensation'!D14=0, '4.Tenure'!D14=0),"Pass", "Fail"))</f>
        <v>Pass</v>
      </c>
      <c r="F15" s="10" t="str">
        <f>IF(AND('1.Number of Employees'!F15&gt;0, '2.Compensation'!E14&gt;0, '4.Tenure'!E14&gt;0), "Pass", IF(AND('1.Number of Employees'!F15=0, '2.Compensation'!E14=0, '4.Tenure'!E14=0),"Pass", "Fail"))</f>
        <v>Pass</v>
      </c>
      <c r="G15" s="10" t="str">
        <f>IF(AND('1.Number of Employees'!G15&gt;0, '2.Compensation'!F14&gt;0, '4.Tenure'!F14&gt;0), "Pass", IF(AND('1.Number of Employees'!G15=0, '2.Compensation'!F14=0, '4.Tenure'!F14=0),"Pass", "Fail"))</f>
        <v>Pass</v>
      </c>
      <c r="H15" s="10" t="str">
        <f>IF(AND('1.Number of Employees'!H15&gt;0, '2.Compensation'!F14&gt;0, '4.Tenure'!F14&gt;0), "Pass", IF(AND('1.Number of Employees'!H15=0, '2.Compensation'!F14=0, '4.Tenure'!F14=0),"Pass", "Fail"))</f>
        <v>Pass</v>
      </c>
      <c r="I15" s="10" t="str">
        <f>IF(AND('1.Number of Employees'!I15&gt;0, '2.Compensation'!G14&gt;0, '4.Tenure'!G14&gt;0), "Pass", IF(AND('1.Number of Employees'!I15=0, '2.Compensation'!G14=0, '4.Tenure'!G14=0),"Pass", "Fail"))</f>
        <v>Pass</v>
      </c>
      <c r="J15" s="10" t="str">
        <f>IF(AND('1.Number of Employees'!J15&gt;0, '2.Compensation'!H14&gt;0, '4.Tenure'!H14&gt;0), "Pass", IF(AND('1.Number of Employees'!J15=0, '2.Compensation'!H14=0, '4.Tenure'!H14=0),"Pass", "Fail"))</f>
        <v>Pass</v>
      </c>
      <c r="K15" s="10" t="str">
        <f>IF(AND('1.Number of Employees'!K15&gt;0, '2.Compensation'!H14&gt;0, '4.Tenure'!H14&gt;0), "Pass", IF(AND('1.Number of Employees'!K15=0, '2.Compensation'!H14=0, '4.Tenure'!H14=0),"Pass", "Fail"))</f>
        <v>Pass</v>
      </c>
      <c r="L15" s="10" t="str">
        <f>IF(AND('1.Number of Employees'!L15&gt;0, '2.Compensation'!I14&gt;0, '4.Tenure'!I14&gt;0), "Pass", IF(AND('1.Number of Employees'!L15=0, '2.Compensation'!I14=0, '4.Tenure'!I14=0),"Pass", "Fail"))</f>
        <v>Pass</v>
      </c>
      <c r="M15" s="10" t="str">
        <f>IF(AND('1.Number of Employees'!M15&gt;0, '2.Compensation'!J14&gt;0, '4.Tenure'!J14&gt;0), "Pass", IF(AND('1.Number of Employees'!M15=0, '2.Compensation'!J14=0, '4.Tenure'!J14=0),"Pass", "Fail"))</f>
        <v>Pass</v>
      </c>
      <c r="N15" s="10" t="str">
        <f>IF(AND('1.Number of Employees'!N15&gt;0, '2.Compensation'!J14&gt;0, '4.Tenure'!J14&gt;0), "Pass", IF(AND('1.Number of Employees'!N15=0, '2.Compensation'!J14=0, '4.Tenure'!J14=0),"Pass", "Fail"))</f>
        <v>Pass</v>
      </c>
      <c r="O15" s="10" t="str">
        <f>IF(AND('1.Number of Employees'!O15&gt;0, '2.Compensation'!K14&gt;0, '4.Tenure'!K14&gt;0), "Pass", IF(AND('1.Number of Employees'!O15=0, '2.Compensation'!K14=0, '4.Tenure'!K14=0),"Pass", "Fail"))</f>
        <v>Pass</v>
      </c>
      <c r="P15" s="10" t="str">
        <f>IF(AND('1.Number of Employees'!P15&gt;0, '2.Compensation'!L14&gt;0, '4.Tenure'!L14&gt;0), "Pass", IF(AND('1.Number of Employees'!P15=0, '2.Compensation'!L14=0, '4.Tenure'!L14=0),"Pass", "Fail"))</f>
        <v>Pass</v>
      </c>
      <c r="Q15" s="10" t="str">
        <f>IF(AND('1.Number of Employees'!Q15&gt;0, '2.Compensation'!L14&gt;0, '4.Tenure'!L14&gt;0), "Pass", IF(AND('1.Number of Employees'!Q15=0, '2.Compensation'!L14=0, '4.Tenure'!L14=0),"Pass", "Fail"))</f>
        <v>Pass</v>
      </c>
      <c r="R15" s="10" t="str">
        <f>IF(AND('1.Number of Employees'!R15&gt;0, '2.Compensation'!M14&gt;0, '4.Tenure'!M14&gt;0), "Pass", IF(AND('1.Number of Employees'!R15=0, '2.Compensation'!M14=0, '4.Tenure'!M14=0),"Pass", "Fail"))</f>
        <v>Pass</v>
      </c>
      <c r="S15" s="10" t="str">
        <f>IF(AND('1.Number of Employees'!S15&gt;0, '2.Compensation'!N14&gt;0, '4.Tenure'!N14&gt;0), "Pass", IF(AND('1.Number of Employees'!S15=0, '2.Compensation'!N14=0, '4.Tenure'!N14=0),"Pass", "Fail"))</f>
        <v>Pass</v>
      </c>
      <c r="T15" s="10" t="str">
        <f>IF(AND('1.Number of Employees'!T15&gt;0, '2.Compensation'!N14&gt;0, '4.Tenure'!N14&gt;0), "Pass", IF(AND('1.Number of Employees'!T15=0, '2.Compensation'!N14=0, '4.Tenure'!N14=0),"Pass", "Fail"))</f>
        <v>Pass</v>
      </c>
      <c r="U15" s="10" t="str">
        <f>IF(AND('1.Number of Employees'!U15&gt;0, '2.Compensation'!O14&gt;0, '4.Tenure'!O14&gt;0), "Pass", IF(AND('1.Number of Employees'!U15=0, '2.Compensation'!O14=0, '4.Tenure'!O14=0),"Pass", "Fail"))</f>
        <v>Pass</v>
      </c>
      <c r="V15" s="10" t="str">
        <f>IF(AND('1.Number of Employees'!V15&gt;0, '2.Compensation'!P14&gt;0, '4.Tenure'!P14&gt;0), "Pass", IF(AND('1.Number of Employees'!V15=0, '2.Compensation'!P14=0, '4.Tenure'!P14=0),"Pass", "Fail"))</f>
        <v>Pass</v>
      </c>
      <c r="W15" s="10" t="str">
        <f>IF(AND('1.Number of Employees'!W15&gt;0, '2.Compensation'!P14&gt;0, '4.Tenure'!P14&gt;0), "Pass", IF(AND('1.Number of Employees'!W15=0, '2.Compensation'!P14=0, '4.Tenure'!P14=0),"Pass", "Fail"))</f>
        <v>Pass</v>
      </c>
      <c r="X15" s="10" t="str">
        <f>IF(AND('1.Number of Employees'!X15&gt;0, '2.Compensation'!Q14&gt;0, '4.Tenure'!Q14&gt;0), "Pass", IF(AND('1.Number of Employees'!X15=0, '2.Compensation'!Q14=0, '4.Tenure'!Q14=0),"Pass", "Fail"))</f>
        <v>Pass</v>
      </c>
      <c r="Y15" s="27" t="s">
        <v>43</v>
      </c>
    </row>
    <row r="16" spans="1:33" ht="17" thickBot="1" x14ac:dyDescent="0.25">
      <c r="A16" s="12" t="s">
        <v>16</v>
      </c>
      <c r="B16" s="10" t="str">
        <f>IF(AND('1.Number of Employees'!B16&gt;0, '2.Compensation'!B15&gt;0, '4.Tenure'!B15&gt;0), "Pass", IF(AND('1.Number of Employees'!B16=0, '2.Compensation'!B15=0, '4.Tenure'!B15=0),"Pass", "Fail"))</f>
        <v>Pass</v>
      </c>
      <c r="C16" s="10" t="str">
        <f>IF(AND('1.Number of Employees'!C16&gt;0, '2.Compensation'!C15&gt;0, '4.Tenure'!C15&gt;0), "Pass", IF(AND('1.Number of Employees'!C16=0, '2.Compensation'!C15=0, '4.Tenure'!C15=0),"Pass", "Fail"))</f>
        <v>Pass</v>
      </c>
      <c r="D16" s="10" t="str">
        <f>IF(AND('1.Number of Employees'!D16&gt;0, '2.Compensation'!D15&gt;0, '4.Tenure'!D15&gt;0), "Pass", IF(AND('1.Number of Employees'!D16=0, '2.Compensation'!D15=0, '4.Tenure'!D15=0),"Pass", "Fail"))</f>
        <v>Pass</v>
      </c>
      <c r="E16" s="10" t="str">
        <f>IF(AND('1.Number of Employees'!E16&gt;0, '2.Compensation'!D15&gt;0, '4.Tenure'!D15&gt;0), "Pass", IF(AND('1.Number of Employees'!E16=0, '2.Compensation'!D15=0, '4.Tenure'!D15=0),"Pass", "Fail"))</f>
        <v>Pass</v>
      </c>
      <c r="F16" s="10" t="str">
        <f>IF(AND('1.Number of Employees'!F16&gt;0, '2.Compensation'!E15&gt;0, '4.Tenure'!E15&gt;0), "Pass", IF(AND('1.Number of Employees'!F16=0, '2.Compensation'!E15=0, '4.Tenure'!E15=0),"Pass", "Fail"))</f>
        <v>Pass</v>
      </c>
      <c r="G16" s="10" t="str">
        <f>IF(AND('1.Number of Employees'!G16&gt;0, '2.Compensation'!F15&gt;0, '4.Tenure'!F15&gt;0), "Pass", IF(AND('1.Number of Employees'!G16=0, '2.Compensation'!F15=0, '4.Tenure'!F15=0),"Pass", "Fail"))</f>
        <v>Pass</v>
      </c>
      <c r="H16" s="10" t="str">
        <f>IF(AND('1.Number of Employees'!H16&gt;0, '2.Compensation'!F15&gt;0, '4.Tenure'!F15&gt;0), "Pass", IF(AND('1.Number of Employees'!H16=0, '2.Compensation'!F15=0, '4.Tenure'!F15=0),"Pass", "Fail"))</f>
        <v>Pass</v>
      </c>
      <c r="I16" s="10" t="str">
        <f>IF(AND('1.Number of Employees'!I16&gt;0, '2.Compensation'!G15&gt;0, '4.Tenure'!G15&gt;0), "Pass", IF(AND('1.Number of Employees'!I16=0, '2.Compensation'!G15=0, '4.Tenure'!G15=0),"Pass", "Fail"))</f>
        <v>Pass</v>
      </c>
      <c r="J16" s="10" t="str">
        <f>IF(AND('1.Number of Employees'!J16&gt;0, '2.Compensation'!H15&gt;0, '4.Tenure'!H15&gt;0), "Pass", IF(AND('1.Number of Employees'!J16=0, '2.Compensation'!H15=0, '4.Tenure'!H15=0),"Pass", "Fail"))</f>
        <v>Pass</v>
      </c>
      <c r="K16" s="10" t="str">
        <f>IF(AND('1.Number of Employees'!K16&gt;0, '2.Compensation'!H15&gt;0, '4.Tenure'!H15&gt;0), "Pass", IF(AND('1.Number of Employees'!K16=0, '2.Compensation'!H15=0, '4.Tenure'!H15=0),"Pass", "Fail"))</f>
        <v>Pass</v>
      </c>
      <c r="L16" s="10" t="str">
        <f>IF(AND('1.Number of Employees'!L16&gt;0, '2.Compensation'!I15&gt;0, '4.Tenure'!I15&gt;0), "Pass", IF(AND('1.Number of Employees'!L16=0, '2.Compensation'!I15=0, '4.Tenure'!I15=0),"Pass", "Fail"))</f>
        <v>Pass</v>
      </c>
      <c r="M16" s="10" t="str">
        <f>IF(AND('1.Number of Employees'!M16&gt;0, '2.Compensation'!J15&gt;0, '4.Tenure'!J15&gt;0), "Pass", IF(AND('1.Number of Employees'!M16=0, '2.Compensation'!J15=0, '4.Tenure'!J15=0),"Pass", "Fail"))</f>
        <v>Pass</v>
      </c>
      <c r="N16" s="10" t="str">
        <f>IF(AND('1.Number of Employees'!N16&gt;0, '2.Compensation'!J15&gt;0, '4.Tenure'!J15&gt;0), "Pass", IF(AND('1.Number of Employees'!N16=0, '2.Compensation'!J15=0, '4.Tenure'!J15=0),"Pass", "Fail"))</f>
        <v>Pass</v>
      </c>
      <c r="O16" s="10" t="str">
        <f>IF(AND('1.Number of Employees'!O16&gt;0, '2.Compensation'!K15&gt;0, '4.Tenure'!K15&gt;0), "Pass", IF(AND('1.Number of Employees'!O16=0, '2.Compensation'!K15=0, '4.Tenure'!K15=0),"Pass", "Fail"))</f>
        <v>Pass</v>
      </c>
      <c r="P16" s="10" t="str">
        <f>IF(AND('1.Number of Employees'!P16&gt;0, '2.Compensation'!L15&gt;0, '4.Tenure'!L15&gt;0), "Pass", IF(AND('1.Number of Employees'!P16=0, '2.Compensation'!L15=0, '4.Tenure'!L15=0),"Pass", "Fail"))</f>
        <v>Pass</v>
      </c>
      <c r="Q16" s="10" t="str">
        <f>IF(AND('1.Number of Employees'!Q16&gt;0, '2.Compensation'!L15&gt;0, '4.Tenure'!L15&gt;0), "Pass", IF(AND('1.Number of Employees'!Q16=0, '2.Compensation'!L15=0, '4.Tenure'!L15=0),"Pass", "Fail"))</f>
        <v>Pass</v>
      </c>
      <c r="R16" s="10" t="str">
        <f>IF(AND('1.Number of Employees'!R16&gt;0, '2.Compensation'!M15&gt;0, '4.Tenure'!M15&gt;0), "Pass", IF(AND('1.Number of Employees'!R16=0, '2.Compensation'!M15=0, '4.Tenure'!M15=0),"Pass", "Fail"))</f>
        <v>Pass</v>
      </c>
      <c r="S16" s="10" t="str">
        <f>IF(AND('1.Number of Employees'!S16&gt;0, '2.Compensation'!N15&gt;0, '4.Tenure'!N15&gt;0), "Pass", IF(AND('1.Number of Employees'!S16=0, '2.Compensation'!N15=0, '4.Tenure'!N15=0),"Pass", "Fail"))</f>
        <v>Pass</v>
      </c>
      <c r="T16" s="10" t="str">
        <f>IF(AND('1.Number of Employees'!T16&gt;0, '2.Compensation'!N15&gt;0, '4.Tenure'!N15&gt;0), "Pass", IF(AND('1.Number of Employees'!T16=0, '2.Compensation'!N15=0, '4.Tenure'!N15=0),"Pass", "Fail"))</f>
        <v>Pass</v>
      </c>
      <c r="U16" s="10" t="str">
        <f>IF(AND('1.Number of Employees'!U16&gt;0, '2.Compensation'!O15&gt;0, '4.Tenure'!O15&gt;0), "Pass", IF(AND('1.Number of Employees'!U16=0, '2.Compensation'!O15=0, '4.Tenure'!O15=0),"Pass", "Fail"))</f>
        <v>Pass</v>
      </c>
      <c r="V16" s="10" t="str">
        <f>IF(AND('1.Number of Employees'!V16&gt;0, '2.Compensation'!P15&gt;0, '4.Tenure'!P15&gt;0), "Pass", IF(AND('1.Number of Employees'!V16=0, '2.Compensation'!P15=0, '4.Tenure'!P15=0),"Pass", "Fail"))</f>
        <v>Pass</v>
      </c>
      <c r="W16" s="10" t="str">
        <f>IF(AND('1.Number of Employees'!W16&gt;0, '2.Compensation'!P15&gt;0, '4.Tenure'!P15&gt;0), "Pass", IF(AND('1.Number of Employees'!W16=0, '2.Compensation'!P15=0, '4.Tenure'!P15=0),"Pass", "Fail"))</f>
        <v>Pass</v>
      </c>
      <c r="X16" s="10" t="str">
        <f>IF(AND('1.Number of Employees'!X16&gt;0, '2.Compensation'!Q15&gt;0, '4.Tenure'!Q15&gt;0), "Pass", IF(AND('1.Number of Employees'!X16=0, '2.Compensation'!Q15=0, '4.Tenure'!Q15=0),"Pass", "Fail"))</f>
        <v>Pass</v>
      </c>
      <c r="Y16" s="27" t="s">
        <v>43</v>
      </c>
    </row>
    <row r="18" spans="1:10" ht="16" x14ac:dyDescent="0.2">
      <c r="A18" s="5"/>
      <c r="B18" s="5"/>
      <c r="C18" s="5"/>
      <c r="D18" s="5"/>
      <c r="E18" s="6"/>
      <c r="F18" s="6"/>
      <c r="G18" s="6"/>
      <c r="H18" s="6"/>
      <c r="I18" s="6"/>
      <c r="J18" s="6"/>
    </row>
  </sheetData>
  <mergeCells count="9">
    <mergeCell ref="W5:Y5"/>
    <mergeCell ref="A5:A6"/>
    <mergeCell ref="B5:D5"/>
    <mergeCell ref="E5:G5"/>
    <mergeCell ref="H5:J5"/>
    <mergeCell ref="K5:M5"/>
    <mergeCell ref="N5:P5"/>
    <mergeCell ref="Q5:S5"/>
    <mergeCell ref="T5:V5"/>
  </mergeCells>
  <conditionalFormatting sqref="B7:X16">
    <cfRule type="containsText" dxfId="9" priority="5" operator="containsText" text="Pass">
      <formula>NOT(ISERROR(SEARCH("Pass",B7)))</formula>
    </cfRule>
    <cfRule type="containsText" dxfId="8" priority="6" operator="containsText" text="Fail">
      <formula>NOT(ISERROR(SEARCH("Fail",B7)))</formula>
    </cfRule>
    <cfRule type="cellIs" dxfId="7" priority="7" operator="equal">
      <formula>"""Fail"""</formula>
    </cfRule>
    <cfRule type="cellIs" dxfId="6" priority="9" operator="greaterThan">
      <formula>10000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Enter Data →</vt:lpstr>
      <vt:lpstr>1.Number of Employees</vt:lpstr>
      <vt:lpstr>2.Compensation</vt:lpstr>
      <vt:lpstr>3.Performance Pay</vt:lpstr>
      <vt:lpstr>4.Tenure</vt:lpstr>
      <vt:lpstr>Check Data →</vt:lpstr>
      <vt:lpstr>Totals Check</vt:lpstr>
      <vt:lpstr>Matching Check</vt:lpstr>
    </vt:vector>
  </TitlesOfParts>
  <Company>Simmons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Johnston</dc:creator>
  <cp:lastModifiedBy>Microsoft Office User</cp:lastModifiedBy>
  <cp:lastPrinted>2015-04-02T20:04:23Z</cp:lastPrinted>
  <dcterms:created xsi:type="dcterms:W3CDTF">2015-03-09T14:39:15Z</dcterms:created>
  <dcterms:modified xsi:type="dcterms:W3CDTF">2023-02-06T20:57:30Z</dcterms:modified>
</cp:coreProperties>
</file>