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urtaza Mustafa Kalabhai\TALLY online\NODEtally\"/>
    </mc:Choice>
  </mc:AlternateContent>
  <bookViews>
    <workbookView xWindow="0" yWindow="0" windowWidth="20490" windowHeight="7755"/>
  </bookViews>
  <sheets>
    <sheet name="Tax Invoice Register" sheetId="1" r:id="rId1"/>
  </sheets>
  <calcPr calcId="152511"/>
</workbook>
</file>

<file path=xl/calcChain.xml><?xml version="1.0" encoding="utf-8"?>
<calcChain xmlns="http://schemas.openxmlformats.org/spreadsheetml/2006/main">
  <c r="G2" i="1" l="1"/>
  <c r="H2" i="1" s="1"/>
  <c r="F2" i="1" s="1"/>
  <c r="G17" i="1"/>
</calcChain>
</file>

<file path=xl/sharedStrings.xml><?xml version="1.0" encoding="utf-8"?>
<sst xmlns="http://schemas.openxmlformats.org/spreadsheetml/2006/main" count="73" uniqueCount="38">
  <si>
    <t>Date</t>
  </si>
  <si>
    <t>Particulars</t>
  </si>
  <si>
    <t>Voucher No.</t>
  </si>
  <si>
    <t>Quantity</t>
  </si>
  <si>
    <t>Rate</t>
  </si>
  <si>
    <t>ROUND OFF</t>
  </si>
  <si>
    <t>786/19/01758</t>
  </si>
  <si>
    <t/>
  </si>
  <si>
    <t>786/19/01759</t>
  </si>
  <si>
    <t>786/19/01760</t>
  </si>
  <si>
    <t>HUWAEI P30 PRO 256GB</t>
  </si>
  <si>
    <t>786/19/01761</t>
  </si>
  <si>
    <t>SAFETEL MULTIMEDIA LLC</t>
  </si>
  <si>
    <t>786/19/01762</t>
  </si>
  <si>
    <t>786/19/01763</t>
  </si>
  <si>
    <t>786/19/01764</t>
  </si>
  <si>
    <t>786/19/01765</t>
  </si>
  <si>
    <t>786/19/01766</t>
  </si>
  <si>
    <t>786/19/01767</t>
  </si>
  <si>
    <t>786/19/01768</t>
  </si>
  <si>
    <t>786/19/01769</t>
  </si>
  <si>
    <t>Gross Total</t>
  </si>
  <si>
    <t>Sales 18%</t>
  </si>
  <si>
    <t>IGST 18%</t>
  </si>
  <si>
    <t>Sales 28%</t>
  </si>
  <si>
    <t>IGST 28%</t>
  </si>
  <si>
    <t>CGST 14%</t>
  </si>
  <si>
    <t>SGST 14%</t>
  </si>
  <si>
    <t>CGST 9%</t>
  </si>
  <si>
    <t>SGST 9%</t>
  </si>
  <si>
    <t>Sales 12%</t>
  </si>
  <si>
    <t>IGST 12%</t>
  </si>
  <si>
    <t>CGST 6%</t>
  </si>
  <si>
    <t>SGST 6%</t>
  </si>
  <si>
    <t>Sales 5%</t>
  </si>
  <si>
    <t>IGST 5%</t>
  </si>
  <si>
    <t>CGST 2.5%</t>
  </si>
  <si>
    <t>SGST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</si>
</sst>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8" formatCode="&quot;&quot;0.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49" fontId="2" fillId="0" borderId="3" xfId="0" applyNumberFormat="1" applyFont="1" applyBorder="1" applyAlignment="1">
      <alignment horizontal="left" vertical="top" indent="2"/>
    </xf>
    <xf numFmtId="49" fontId="1" fillId="0" borderId="3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49" fontId="2" fillId="0" borderId="4" xfId="0" applyNumberFormat="1" applyFont="1" applyBorder="1" applyAlignment="1">
      <alignment horizontal="left" vertical="top" indent="2"/>
    </xf>
    <xf numFmtId="49" fontId="1" fillId="0" borderId="4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right" vertical="top"/>
    </xf>
    <xf numFmtId="2" fontId="3" fillId="0" borderId="3" xfId="0" applyNumberFormat="1" applyFont="1" applyBorder="1" applyAlignment="1">
      <alignment horizontal="right" vertical="top"/>
    </xf>
    <xf numFmtId="2" fontId="3" fillId="0" borderId="4" xfId="0" applyNumberFormat="1" applyFont="1" applyBorder="1" applyAlignment="1">
      <alignment horizontal="right" vertical="top"/>
    </xf>
    <xf numFmtId="2" fontId="0" fillId="0" borderId="0" xfId="0" applyNumberFormat="1"/>
    <xf numFmtId="2" fontId="2" fillId="0" borderId="3" xfId="0" applyNumberFormat="1" applyFont="1" applyBorder="1" applyAlignment="1">
      <alignment horizontal="right" vertical="top"/>
    </xf>
    <xf numFmtId="2" fontId="2" fillId="0" borderId="4" xfId="0" applyNumberFormat="1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5" fillId="0" borderId="0" xfId="0" applyNumberFormat="1" applyFont="1" applyBorder="1" applyAlignment="1">
      <alignment horizontal="left" wrapText="1"/>
    </xf>
    <xf numFmtId="168" fontId="1" fillId="0" borderId="3" xfId="0" applyNumberFormat="1" applyFont="1" applyBorder="1" applyAlignment="1">
      <alignment horizontal="right" vertical="top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4" xfId="0" applyNumberFormat="1" applyFont="1" applyBorder="1" applyAlignment="1">
      <alignment horizontal="right" vertical="top"/>
    </xf>
    <xf numFmtId="168" fontId="0" fillId="0" borderId="0" xfId="0" applyNumberFormat="1"/>
    <xf numFmtId="168" fontId="1" fillId="0" borderId="2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R19" sqref="R19"/>
    </sheetView>
  </sheetViews>
  <sheetFormatPr defaultRowHeight="15" x14ac:dyDescent="0.25"/>
  <cols>
    <col min="1" max="1" width="11.28515625" bestFit="1" customWidth="1"/>
    <col min="2" max="2" width="35" bestFit="1" customWidth="1"/>
    <col min="3" max="3" width="14.140625" customWidth="1"/>
    <col min="4" max="4" width="9.42578125" style="20" customWidth="1"/>
    <col min="5" max="5" width="12.5703125" customWidth="1"/>
    <col min="6" max="6" width="13" style="20" customWidth="1"/>
    <col min="7" max="7" width="11.5703125" customWidth="1"/>
    <col min="8" max="22" width="11.5703125" style="29" customWidth="1"/>
    <col min="23" max="23" width="11" style="29" customWidth="1"/>
    <col min="26" max="26" width="15.28515625" bestFit="1" customWidth="1"/>
    <col min="27" max="27" width="11.7109375" bestFit="1" customWidth="1"/>
    <col min="28" max="28" width="14" customWidth="1"/>
  </cols>
  <sheetData>
    <row r="1" spans="1:28" ht="24" x14ac:dyDescent="0.25">
      <c r="A1" s="1" t="s">
        <v>0</v>
      </c>
      <c r="B1" s="2" t="s">
        <v>1</v>
      </c>
      <c r="C1" s="1" t="s">
        <v>2</v>
      </c>
      <c r="D1" s="16" t="s">
        <v>3</v>
      </c>
      <c r="E1" s="2" t="s">
        <v>4</v>
      </c>
      <c r="F1" s="16" t="s">
        <v>21</v>
      </c>
      <c r="G1" s="16" t="s">
        <v>24</v>
      </c>
      <c r="H1" s="27" t="s">
        <v>25</v>
      </c>
      <c r="I1" s="27" t="s">
        <v>26</v>
      </c>
      <c r="J1" s="27" t="s">
        <v>27</v>
      </c>
      <c r="K1" s="27" t="s">
        <v>22</v>
      </c>
      <c r="L1" s="27" t="s">
        <v>23</v>
      </c>
      <c r="M1" s="27" t="s">
        <v>28</v>
      </c>
      <c r="N1" s="27" t="s">
        <v>29</v>
      </c>
      <c r="O1" s="27" t="s">
        <v>30</v>
      </c>
      <c r="P1" s="27" t="s">
        <v>31</v>
      </c>
      <c r="Q1" s="27" t="s">
        <v>32</v>
      </c>
      <c r="R1" s="27" t="s">
        <v>33</v>
      </c>
      <c r="S1" s="27" t="s">
        <v>34</v>
      </c>
      <c r="T1" s="27" t="s">
        <v>35</v>
      </c>
      <c r="U1" s="27" t="s">
        <v>36</v>
      </c>
      <c r="V1" s="27" t="s">
        <v>37</v>
      </c>
      <c r="W1" s="27" t="s">
        <v>5</v>
      </c>
      <c r="Z1" s="23"/>
      <c r="AA1" s="23"/>
      <c r="AB1" s="25"/>
    </row>
    <row r="2" spans="1:28" x14ac:dyDescent="0.25">
      <c r="A2" s="3">
        <v>43724</v>
      </c>
      <c r="B2" s="9" t="s">
        <v>12</v>
      </c>
      <c r="C2" s="4" t="s">
        <v>6</v>
      </c>
      <c r="D2" s="17">
        <v>4</v>
      </c>
      <c r="E2" s="13"/>
      <c r="F2" s="17">
        <f>+H2+G2</f>
        <v>4684.8</v>
      </c>
      <c r="G2" s="17">
        <f>+D3*E3</f>
        <v>3660</v>
      </c>
      <c r="H2" s="26">
        <f>+G2*28%</f>
        <v>1024.8000000000002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0"/>
      <c r="Z2" s="23"/>
      <c r="AA2" s="23"/>
      <c r="AB2" s="24"/>
    </row>
    <row r="3" spans="1:28" x14ac:dyDescent="0.25">
      <c r="A3" s="5"/>
      <c r="B3" s="6" t="s">
        <v>10</v>
      </c>
      <c r="C3" s="7" t="s">
        <v>7</v>
      </c>
      <c r="D3" s="21">
        <v>4</v>
      </c>
      <c r="E3" s="14">
        <v>915</v>
      </c>
      <c r="F3" s="18"/>
      <c r="G3" s="18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8" x14ac:dyDescent="0.25">
      <c r="A4" s="8">
        <v>43724</v>
      </c>
      <c r="B4" s="9" t="s">
        <v>12</v>
      </c>
      <c r="C4" s="7" t="s">
        <v>8</v>
      </c>
      <c r="D4" s="18">
        <v>5</v>
      </c>
      <c r="E4" s="14">
        <v>0</v>
      </c>
      <c r="F4" s="18">
        <v>4278.75</v>
      </c>
      <c r="G4" s="18">
        <v>4278.75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8" x14ac:dyDescent="0.25">
      <c r="A5" s="5"/>
      <c r="B5" s="6" t="s">
        <v>10</v>
      </c>
      <c r="C5" s="7" t="s">
        <v>7</v>
      </c>
      <c r="D5" s="21">
        <v>5</v>
      </c>
      <c r="E5" s="14">
        <v>855.75</v>
      </c>
      <c r="F5" s="18"/>
      <c r="G5" s="18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8" x14ac:dyDescent="0.25">
      <c r="A6" s="8">
        <v>43724</v>
      </c>
      <c r="B6" s="9" t="s">
        <v>12</v>
      </c>
      <c r="C6" s="7" t="s">
        <v>9</v>
      </c>
      <c r="D6" s="18">
        <v>2</v>
      </c>
      <c r="E6" s="14">
        <v>0</v>
      </c>
      <c r="F6" s="18">
        <v>5082</v>
      </c>
      <c r="G6" s="18">
        <v>5082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8" x14ac:dyDescent="0.25">
      <c r="A7" s="5"/>
      <c r="B7" s="6" t="s">
        <v>10</v>
      </c>
      <c r="C7" s="7" t="s">
        <v>7</v>
      </c>
      <c r="D7" s="21">
        <v>2</v>
      </c>
      <c r="E7" s="14">
        <v>2541</v>
      </c>
      <c r="F7" s="18"/>
      <c r="G7" s="1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8" x14ac:dyDescent="0.25">
      <c r="A8" s="8">
        <v>43724</v>
      </c>
      <c r="B8" s="9" t="s">
        <v>12</v>
      </c>
      <c r="C8" s="7" t="s">
        <v>11</v>
      </c>
      <c r="D8" s="18">
        <v>20</v>
      </c>
      <c r="E8" s="14">
        <v>0</v>
      </c>
      <c r="F8" s="18">
        <v>12810</v>
      </c>
      <c r="G8" s="18">
        <v>12810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8" x14ac:dyDescent="0.25">
      <c r="A9" s="5"/>
      <c r="B9" s="6" t="s">
        <v>10</v>
      </c>
      <c r="C9" s="7" t="s">
        <v>7</v>
      </c>
      <c r="D9" s="21">
        <v>20</v>
      </c>
      <c r="E9" s="14">
        <v>640.5</v>
      </c>
      <c r="F9" s="18"/>
      <c r="G9" s="1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8" x14ac:dyDescent="0.25">
      <c r="A10" s="8">
        <v>43724</v>
      </c>
      <c r="B10" s="9" t="s">
        <v>12</v>
      </c>
      <c r="C10" s="7" t="s">
        <v>13</v>
      </c>
      <c r="D10" s="18">
        <v>30</v>
      </c>
      <c r="E10" s="14">
        <v>0</v>
      </c>
      <c r="F10" s="18">
        <v>23772</v>
      </c>
      <c r="G10" s="18">
        <v>23772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8" x14ac:dyDescent="0.25">
      <c r="A11" s="5"/>
      <c r="B11" s="6" t="s">
        <v>10</v>
      </c>
      <c r="C11" s="7" t="s">
        <v>7</v>
      </c>
      <c r="D11" s="21">
        <v>10</v>
      </c>
      <c r="E11" s="14">
        <v>1722</v>
      </c>
      <c r="F11" s="18"/>
      <c r="G11" s="1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8" x14ac:dyDescent="0.25">
      <c r="A12" s="5"/>
      <c r="B12" s="6" t="s">
        <v>10</v>
      </c>
      <c r="C12" s="7" t="s">
        <v>7</v>
      </c>
      <c r="D12" s="21">
        <v>20</v>
      </c>
      <c r="E12" s="14">
        <v>327.60000000000002</v>
      </c>
      <c r="F12" s="18"/>
      <c r="G12" s="18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8" x14ac:dyDescent="0.25">
      <c r="A13" s="8">
        <v>43724</v>
      </c>
      <c r="B13" s="9" t="s">
        <v>12</v>
      </c>
      <c r="C13" s="7" t="s">
        <v>14</v>
      </c>
      <c r="D13" s="18">
        <v>1</v>
      </c>
      <c r="E13" s="14">
        <v>0</v>
      </c>
      <c r="F13" s="18">
        <v>2541</v>
      </c>
      <c r="G13" s="18">
        <v>2541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8" x14ac:dyDescent="0.25">
      <c r="A14" s="5"/>
      <c r="B14" s="6" t="s">
        <v>10</v>
      </c>
      <c r="C14" s="7" t="s">
        <v>7</v>
      </c>
      <c r="D14" s="21">
        <v>1</v>
      </c>
      <c r="E14" s="14">
        <v>2541</v>
      </c>
      <c r="F14" s="18"/>
      <c r="G14" s="18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8" x14ac:dyDescent="0.25">
      <c r="A15" s="8">
        <v>43724</v>
      </c>
      <c r="B15" s="9" t="s">
        <v>12</v>
      </c>
      <c r="C15" s="7" t="s">
        <v>15</v>
      </c>
      <c r="D15" s="18">
        <v>1</v>
      </c>
      <c r="E15" s="14">
        <v>0</v>
      </c>
      <c r="F15" s="18">
        <v>2268</v>
      </c>
      <c r="G15" s="18">
        <v>2268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8" x14ac:dyDescent="0.25">
      <c r="A16" s="5"/>
      <c r="B16" s="6" t="s">
        <v>10</v>
      </c>
      <c r="C16" s="7" t="s">
        <v>7</v>
      </c>
      <c r="D16" s="21">
        <v>1</v>
      </c>
      <c r="E16" s="14">
        <v>2268</v>
      </c>
      <c r="F16" s="18"/>
      <c r="G16" s="1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x14ac:dyDescent="0.25">
      <c r="A17" s="8">
        <v>43724</v>
      </c>
      <c r="B17" s="9" t="s">
        <v>12</v>
      </c>
      <c r="C17" s="7" t="s">
        <v>16</v>
      </c>
      <c r="D17" s="18">
        <v>3</v>
      </c>
      <c r="E17" s="14">
        <v>0</v>
      </c>
      <c r="F17" s="18">
        <v>1928</v>
      </c>
      <c r="G17" s="18">
        <f>+D18*E18</f>
        <v>1927.8000000000002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>
        <v>0.2</v>
      </c>
    </row>
    <row r="18" spans="1:23" x14ac:dyDescent="0.25">
      <c r="A18" s="5"/>
      <c r="B18" s="6" t="s">
        <v>10</v>
      </c>
      <c r="C18" s="7" t="s">
        <v>7</v>
      </c>
      <c r="D18" s="21">
        <v>3</v>
      </c>
      <c r="E18" s="14">
        <v>642.6</v>
      </c>
      <c r="F18" s="18"/>
      <c r="G18" s="18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25">
      <c r="A19" s="8">
        <v>43724</v>
      </c>
      <c r="B19" s="9" t="s">
        <v>12</v>
      </c>
      <c r="C19" s="7" t="s">
        <v>17</v>
      </c>
      <c r="D19" s="18">
        <v>20</v>
      </c>
      <c r="E19" s="14">
        <v>0</v>
      </c>
      <c r="F19" s="18">
        <v>6552</v>
      </c>
      <c r="G19" s="18">
        <v>6552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x14ac:dyDescent="0.25">
      <c r="A20" s="5"/>
      <c r="B20" s="6" t="s">
        <v>10</v>
      </c>
      <c r="C20" s="7" t="s">
        <v>7</v>
      </c>
      <c r="D20" s="21">
        <v>20</v>
      </c>
      <c r="E20" s="14">
        <v>327.60000000000002</v>
      </c>
      <c r="F20" s="18"/>
      <c r="G20" s="18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x14ac:dyDescent="0.25">
      <c r="A21" s="8">
        <v>43725</v>
      </c>
      <c r="B21" s="9" t="s">
        <v>12</v>
      </c>
      <c r="C21" s="7" t="s">
        <v>18</v>
      </c>
      <c r="D21" s="18">
        <v>2</v>
      </c>
      <c r="E21" s="14">
        <v>0</v>
      </c>
      <c r="F21" s="18">
        <v>1711.5</v>
      </c>
      <c r="G21" s="18">
        <v>1711.5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x14ac:dyDescent="0.25">
      <c r="A22" s="5"/>
      <c r="B22" s="6" t="s">
        <v>10</v>
      </c>
      <c r="C22" s="7" t="s">
        <v>7</v>
      </c>
      <c r="D22" s="21">
        <v>2</v>
      </c>
      <c r="E22" s="14">
        <v>855.75</v>
      </c>
      <c r="F22" s="18"/>
      <c r="G22" s="18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x14ac:dyDescent="0.25">
      <c r="A23" s="8">
        <v>43725</v>
      </c>
      <c r="B23" s="9" t="s">
        <v>12</v>
      </c>
      <c r="C23" s="7" t="s">
        <v>19</v>
      </c>
      <c r="D23" s="18">
        <v>20</v>
      </c>
      <c r="E23" s="14">
        <v>0</v>
      </c>
      <c r="F23" s="18">
        <v>6552</v>
      </c>
      <c r="G23" s="18">
        <v>6552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x14ac:dyDescent="0.25">
      <c r="A24" s="5"/>
      <c r="B24" s="6" t="s">
        <v>10</v>
      </c>
      <c r="C24" s="7" t="s">
        <v>7</v>
      </c>
      <c r="D24" s="21">
        <v>20</v>
      </c>
      <c r="E24" s="14">
        <v>327.60000000000002</v>
      </c>
      <c r="F24" s="18"/>
      <c r="G24" s="18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x14ac:dyDescent="0.25">
      <c r="A25" s="8">
        <v>43725</v>
      </c>
      <c r="B25" s="9" t="s">
        <v>12</v>
      </c>
      <c r="C25" s="7" t="s">
        <v>20</v>
      </c>
      <c r="D25" s="18">
        <v>2</v>
      </c>
      <c r="E25" s="14">
        <v>0</v>
      </c>
      <c r="F25" s="18">
        <v>5082</v>
      </c>
      <c r="G25" s="18">
        <v>5082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x14ac:dyDescent="0.25">
      <c r="A26" s="10"/>
      <c r="B26" s="11" t="s">
        <v>10</v>
      </c>
      <c r="C26" s="12" t="s">
        <v>7</v>
      </c>
      <c r="D26" s="22">
        <v>2</v>
      </c>
      <c r="E26" s="15">
        <v>2541</v>
      </c>
      <c r="F26" s="19"/>
      <c r="G26" s="19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Register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RAJ MOBILE PHONES</dc:creator>
  <cp:lastModifiedBy>my</cp:lastModifiedBy>
  <dcterms:created xsi:type="dcterms:W3CDTF">2019-09-17T09:01:27Z</dcterms:created>
  <dcterms:modified xsi:type="dcterms:W3CDTF">2020-02-13T13:14:27Z</dcterms:modified>
</cp:coreProperties>
</file>