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ur-my.sharepoint.com/personal/536717jg_eur_nl/Documents/Documents/UPT Master/Seminar Supply Chain/"/>
    </mc:Choice>
  </mc:AlternateContent>
  <xr:revisionPtr revIDLastSave="442" documentId="8_{068DDA13-92D6-4DB6-AB4E-4AE5D5F5F154}" xr6:coauthVersionLast="47" xr6:coauthVersionMax="47" xr10:uidLastSave="{091A8F6D-A07B-495E-AD79-B4C4E5B2A8FB}"/>
  <bookViews>
    <workbookView xWindow="-108" yWindow="-108" windowWidth="23256" windowHeight="13176" firstSheet="11" activeTab="12" xr2:uid="{25747492-73CC-4E69-8337-7252013373E0}"/>
  </bookViews>
  <sheets>
    <sheet name="Order" sheetId="1" r:id="rId1"/>
    <sheet name="PortEDCcosts" sheetId="3" r:id="rId2"/>
    <sheet name="PortDCosts" sheetId="2" r:id="rId3"/>
    <sheet name="EDCDemandCosts" sheetId="4" r:id="rId4"/>
    <sheet name="DCArbitraryCosts" sheetId="5" r:id="rId5"/>
    <sheet name="Demand" sheetId="6" r:id="rId6"/>
    <sheet name="WarehouseCostsEDCperContainer" sheetId="7" r:id="rId7"/>
    <sheet name="EDCcap" sheetId="8" r:id="rId8"/>
    <sheet name="WarehouseCostsLDCperContainer" sheetId="10" r:id="rId9"/>
    <sheet name="WarehouseVolumesPerDemandRegion" sheetId="11" r:id="rId10"/>
    <sheet name="WarehouseCostsEDC" sheetId="12" r:id="rId11"/>
    <sheet name="variableEDC" sheetId="13" r:id="rId12"/>
    <sheet name="WarehouseEmissions" sheetId="19" r:id="rId13"/>
    <sheet name="EDCDemandCosts2Day" sheetId="20" r:id="rId14"/>
    <sheet name="PortEDCEm" sheetId="15" r:id="rId15"/>
    <sheet name="PortDCEm" sheetId="16" r:id="rId16"/>
    <sheet name="EDCDemandEm" sheetId="17" r:id="rId17"/>
    <sheet name="DCArbitraryEm" sheetId="18" r:id="rId18"/>
    <sheet name="fixedEDC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C1" i="14"/>
  <c r="D1" i="14"/>
  <c r="E1" i="14"/>
  <c r="F1" i="14"/>
  <c r="G1" i="14"/>
  <c r="H1" i="14"/>
  <c r="I1" i="14"/>
  <c r="J1" i="14"/>
  <c r="K1" i="14"/>
  <c r="A1" i="14"/>
  <c r="D25" i="13"/>
  <c r="AE2" i="13"/>
  <c r="AE3" i="13"/>
  <c r="AE4" i="13"/>
  <c r="AE5" i="13"/>
  <c r="AE6" i="13"/>
  <c r="AE7" i="13"/>
  <c r="AE8" i="13"/>
  <c r="AE9" i="13"/>
  <c r="AE10" i="13"/>
  <c r="AE11" i="13"/>
  <c r="AE1" i="13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1" i="10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1" i="12"/>
</calcChain>
</file>

<file path=xl/sharedStrings.xml><?xml version="1.0" encoding="utf-8"?>
<sst xmlns="http://schemas.openxmlformats.org/spreadsheetml/2006/main" count="66" uniqueCount="46">
  <si>
    <t>Rotterdam</t>
  </si>
  <si>
    <t>Trieste</t>
  </si>
  <si>
    <t>Barcelona</t>
  </si>
  <si>
    <t>Constanza</t>
  </si>
  <si>
    <t>Gdansk</t>
  </si>
  <si>
    <t>Hamburg</t>
  </si>
  <si>
    <t>Marseille</t>
  </si>
  <si>
    <t>Le Havre</t>
  </si>
  <si>
    <t>Southampton</t>
  </si>
  <si>
    <t>Koper</t>
  </si>
  <si>
    <t>Haydarpasa</t>
  </si>
  <si>
    <t>Piraeus</t>
  </si>
  <si>
    <t>Venlo</t>
  </si>
  <si>
    <t>Paris</t>
  </si>
  <si>
    <t>Frankfurt a main</t>
  </si>
  <si>
    <t>Berlin</t>
  </si>
  <si>
    <t>Prague</t>
  </si>
  <si>
    <t>Krakow</t>
  </si>
  <si>
    <t>Athens</t>
  </si>
  <si>
    <t>Milan</t>
  </si>
  <si>
    <t>Budapest</t>
  </si>
  <si>
    <t>Zaragoza</t>
  </si>
  <si>
    <t>Bucharest</t>
  </si>
  <si>
    <t>EDC -&gt;</t>
  </si>
  <si>
    <t>LDC -&gt;</t>
  </si>
  <si>
    <t>Ankara</t>
  </si>
  <si>
    <t>Belgrade</t>
  </si>
  <si>
    <t>Birmingham</t>
  </si>
  <si>
    <t>Copenhagen</t>
  </si>
  <si>
    <t>Dublin</t>
  </si>
  <si>
    <t>Edinburgh</t>
  </si>
  <si>
    <t>Eindhoven</t>
  </si>
  <si>
    <t>Frankfurt</t>
  </si>
  <si>
    <t>Helsinki</t>
  </si>
  <si>
    <t>Lisbon</t>
  </si>
  <si>
    <t>Ljubljana</t>
  </si>
  <si>
    <t>Madrid</t>
  </si>
  <si>
    <t>Munich</t>
  </si>
  <si>
    <t>Riga</t>
  </si>
  <si>
    <t>Rome</t>
  </si>
  <si>
    <t>Sofia</t>
  </si>
  <si>
    <t>Stockholm</t>
  </si>
  <si>
    <t>Tirana</t>
  </si>
  <si>
    <t>Toulouse</t>
  </si>
  <si>
    <t>Vienna</t>
  </si>
  <si>
    <t>Warsaw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</si>
</sst>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2" fillId="0" borderId="0" xfId="0" applyNumberFormat="1" applyFont="1"/>
    <xf numFmtId="4" fontId="0" fillId="0" borderId="0" xfId="0" applyNumberForma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AF6-1E43-44E4-9206-D239BBEA254E}">
  <dimension ref="A1:AD28"/>
  <sheetViews>
    <sheetView workbookViewId="0">
      <selection activeCell="B1" sqref="B1:L1"/>
    </sheetView>
  </sheetViews>
  <sheetFormatPr defaultRowHeight="14.4" x14ac:dyDescent="0.3"/>
  <cols>
    <col min="1" max="1" width="8.88671875" customWidth="1"/>
  </cols>
  <sheetData>
    <row r="1" spans="1:30" x14ac:dyDescent="0.3">
      <c r="A1" s="1" t="s">
        <v>23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30" x14ac:dyDescent="0.3">
      <c r="A2" t="s">
        <v>0</v>
      </c>
    </row>
    <row r="3" spans="1:30" x14ac:dyDescent="0.3">
      <c r="A3" t="s">
        <v>1</v>
      </c>
    </row>
    <row r="4" spans="1:30" x14ac:dyDescent="0.3">
      <c r="A4" t="s">
        <v>2</v>
      </c>
    </row>
    <row r="5" spans="1:30" x14ac:dyDescent="0.3">
      <c r="A5" t="s">
        <v>3</v>
      </c>
    </row>
    <row r="6" spans="1:30" x14ac:dyDescent="0.3">
      <c r="A6" t="s">
        <v>4</v>
      </c>
    </row>
    <row r="7" spans="1:30" x14ac:dyDescent="0.3">
      <c r="A7" t="s">
        <v>5</v>
      </c>
    </row>
    <row r="8" spans="1:30" x14ac:dyDescent="0.3">
      <c r="A8" t="s">
        <v>6</v>
      </c>
    </row>
    <row r="9" spans="1:30" x14ac:dyDescent="0.3">
      <c r="A9" t="s">
        <v>7</v>
      </c>
    </row>
    <row r="10" spans="1:30" x14ac:dyDescent="0.3">
      <c r="A10" t="s">
        <v>8</v>
      </c>
    </row>
    <row r="11" spans="1:30" x14ac:dyDescent="0.3">
      <c r="A11" t="s">
        <v>9</v>
      </c>
    </row>
    <row r="12" spans="1:30" x14ac:dyDescent="0.3">
      <c r="A12" t="s">
        <v>10</v>
      </c>
    </row>
    <row r="13" spans="1:30" x14ac:dyDescent="0.3">
      <c r="A13" t="s">
        <v>11</v>
      </c>
    </row>
    <row r="16" spans="1:30" x14ac:dyDescent="0.3">
      <c r="A16" s="1" t="s">
        <v>24</v>
      </c>
      <c r="B16" t="s">
        <v>18</v>
      </c>
      <c r="C16" t="s">
        <v>25</v>
      </c>
      <c r="D16" t="s">
        <v>26</v>
      </c>
      <c r="E16" t="s">
        <v>15</v>
      </c>
      <c r="F16" t="s">
        <v>27</v>
      </c>
      <c r="G16" t="s">
        <v>22</v>
      </c>
      <c r="H16" t="s">
        <v>20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5</v>
      </c>
      <c r="O16" t="s">
        <v>33</v>
      </c>
      <c r="P16" t="s">
        <v>34</v>
      </c>
      <c r="Q16" t="s">
        <v>35</v>
      </c>
      <c r="R16" t="s">
        <v>36</v>
      </c>
      <c r="S16" t="s">
        <v>19</v>
      </c>
      <c r="T16" t="s">
        <v>37</v>
      </c>
      <c r="U16" t="s">
        <v>13</v>
      </c>
      <c r="V16" t="s">
        <v>16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  <c r="AB16" t="s">
        <v>43</v>
      </c>
      <c r="AC16" t="s">
        <v>44</v>
      </c>
      <c r="AD16" t="s">
        <v>45</v>
      </c>
    </row>
    <row r="17" spans="1:1" x14ac:dyDescent="0.3">
      <c r="A17" t="s">
        <v>0</v>
      </c>
    </row>
    <row r="18" spans="1:1" x14ac:dyDescent="0.3">
      <c r="A18" t="s">
        <v>1</v>
      </c>
    </row>
    <row r="19" spans="1:1" x14ac:dyDescent="0.3">
      <c r="A19" t="s">
        <v>2</v>
      </c>
    </row>
    <row r="20" spans="1:1" x14ac:dyDescent="0.3">
      <c r="A20" t="s">
        <v>3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0E15-8422-493A-8C40-D01142D2456F}">
  <dimension ref="A1:AC1"/>
  <sheetViews>
    <sheetView workbookViewId="0"/>
  </sheetViews>
  <sheetFormatPr defaultRowHeight="14.4" x14ac:dyDescent="0.3"/>
  <sheetData>
    <row r="1" spans="1:29" x14ac:dyDescent="0.3">
      <c r="A1">
        <v>54753.283629999998</v>
      </c>
      <c r="B1">
        <v>643580.00639999995</v>
      </c>
      <c r="C1">
        <v>35190.083339999997</v>
      </c>
      <c r="D1">
        <v>143405.639</v>
      </c>
      <c r="E1">
        <v>620976.98270000005</v>
      </c>
      <c r="F1">
        <v>113855.9972</v>
      </c>
      <c r="G1">
        <v>40233.766819999997</v>
      </c>
      <c r="H1">
        <v>62725.519189999999</v>
      </c>
      <c r="I1">
        <v>124345.5316</v>
      </c>
      <c r="J1">
        <v>57122.016799999998</v>
      </c>
      <c r="K1">
        <v>355346.32929999998</v>
      </c>
      <c r="L1">
        <v>297382.0625</v>
      </c>
      <c r="M1">
        <v>140042.6342</v>
      </c>
      <c r="N1">
        <v>60762.655449999998</v>
      </c>
      <c r="O1">
        <v>80576.145100000009</v>
      </c>
      <c r="P1">
        <v>77612.776490000004</v>
      </c>
      <c r="Q1">
        <v>338878.46939999994</v>
      </c>
      <c r="R1">
        <v>256668.66549999997</v>
      </c>
      <c r="S1">
        <v>264166.45980000001</v>
      </c>
      <c r="T1">
        <v>404655.18070000003</v>
      </c>
      <c r="U1">
        <v>187135.3002</v>
      </c>
      <c r="V1">
        <v>52396.965579999996</v>
      </c>
      <c r="W1">
        <v>229975.1825</v>
      </c>
      <c r="X1">
        <v>38219.331899999997</v>
      </c>
      <c r="Y1">
        <v>168394.39440000002</v>
      </c>
      <c r="Z1">
        <v>18268.910459999999</v>
      </c>
      <c r="AA1">
        <v>213096.70699999999</v>
      </c>
      <c r="AB1">
        <v>85598.276610000001</v>
      </c>
      <c r="AC1">
        <v>347516.16330000001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B8E-3AFC-4747-8969-B5EC34C6B937}">
  <dimension ref="A1:AC1"/>
  <sheetViews>
    <sheetView workbookViewId="0"/>
  </sheetViews>
  <sheetFormatPr defaultRowHeight="14.4" x14ac:dyDescent="0.3"/>
  <sheetData>
    <row r="1" spans="1:29" x14ac:dyDescent="0.3">
      <c r="A1">
        <f>0.0308*WarehouseVolumesPerDemandRegion!A1</f>
        <v>1686.401135804</v>
      </c>
      <c r="B1">
        <f>0.0308*WarehouseVolumesPerDemandRegion!B1</f>
        <v>19822.264197119999</v>
      </c>
      <c r="C1">
        <f>0.0308*WarehouseVolumesPerDemandRegion!C1</f>
        <v>1083.8545668719999</v>
      </c>
      <c r="D1">
        <f>0.0308*WarehouseVolumesPerDemandRegion!D1</f>
        <v>4416.8936812000002</v>
      </c>
      <c r="E1">
        <f>0.0308*WarehouseVolumesPerDemandRegion!E1</f>
        <v>19126.091067160003</v>
      </c>
      <c r="F1">
        <f>0.0308*WarehouseVolumesPerDemandRegion!F1</f>
        <v>3506.7647137600002</v>
      </c>
      <c r="G1">
        <f>0.0308*WarehouseVolumesPerDemandRegion!G1</f>
        <v>1239.2000180559999</v>
      </c>
      <c r="H1">
        <f>0.0308*WarehouseVolumesPerDemandRegion!H1</f>
        <v>1931.945991052</v>
      </c>
      <c r="I1">
        <f>0.0308*WarehouseVolumesPerDemandRegion!I1</f>
        <v>3829.8423732800002</v>
      </c>
      <c r="J1">
        <f>0.0308*WarehouseVolumesPerDemandRegion!J1</f>
        <v>1759.3581174399999</v>
      </c>
      <c r="K1">
        <f>0.0308*WarehouseVolumesPerDemandRegion!K1</f>
        <v>10944.666942440001</v>
      </c>
      <c r="L1">
        <f>0.0308*WarehouseVolumesPerDemandRegion!L1</f>
        <v>9159.3675249999997</v>
      </c>
      <c r="M1">
        <f>0.0308*WarehouseVolumesPerDemandRegion!M1</f>
        <v>4313.3131333600004</v>
      </c>
      <c r="N1">
        <f>0.0308*WarehouseVolumesPerDemandRegion!N1</f>
        <v>1871.48978786</v>
      </c>
      <c r="O1">
        <f>0.0308*WarehouseVolumesPerDemandRegion!O1</f>
        <v>2481.7452690800005</v>
      </c>
      <c r="P1">
        <f>0.0308*WarehouseVolumesPerDemandRegion!P1</f>
        <v>2390.4735158920003</v>
      </c>
      <c r="Q1">
        <f>0.0308*WarehouseVolumesPerDemandRegion!Q1</f>
        <v>10437.456857519999</v>
      </c>
      <c r="R1">
        <f>0.0308*WarehouseVolumesPerDemandRegion!R1</f>
        <v>7905.3948973999995</v>
      </c>
      <c r="S1">
        <f>0.0308*WarehouseVolumesPerDemandRegion!S1</f>
        <v>8136.3269618400009</v>
      </c>
      <c r="T1">
        <f>0.0308*WarehouseVolumesPerDemandRegion!T1</f>
        <v>12463.379565560001</v>
      </c>
      <c r="U1">
        <f>0.0308*WarehouseVolumesPerDemandRegion!U1</f>
        <v>5763.7672461600005</v>
      </c>
      <c r="V1">
        <f>0.0308*WarehouseVolumesPerDemandRegion!V1</f>
        <v>1613.8265398639999</v>
      </c>
      <c r="W1">
        <f>0.0308*WarehouseVolumesPerDemandRegion!W1</f>
        <v>7083.2356209999998</v>
      </c>
      <c r="X1">
        <f>0.0308*WarehouseVolumesPerDemandRegion!X1</f>
        <v>1177.15542252</v>
      </c>
      <c r="Y1">
        <f>0.0308*WarehouseVolumesPerDemandRegion!Y1</f>
        <v>5186.5473475200006</v>
      </c>
      <c r="Z1">
        <f>0.0308*WarehouseVolumesPerDemandRegion!Z1</f>
        <v>562.68244216799997</v>
      </c>
      <c r="AA1">
        <f>0.0308*WarehouseVolumesPerDemandRegion!AA1</f>
        <v>6563.3785755999997</v>
      </c>
      <c r="AB1">
        <f>0.0308*WarehouseVolumesPerDemandRegion!AB1</f>
        <v>2636.4269195880001</v>
      </c>
      <c r="AC1">
        <f>0.0308*WarehouseVolumesPerDemandRegion!AC1</f>
        <v>10703.49782964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7274-1C07-4092-BB3A-D80C5E546073}">
  <dimension ref="A1:AE25"/>
  <sheetViews>
    <sheetView topLeftCell="B1" workbookViewId="0">
      <selection activeCell="AG13" sqref="AG13"/>
    </sheetView>
  </sheetViews>
  <sheetFormatPr defaultRowHeight="14.4" x14ac:dyDescent="0.3"/>
  <cols>
    <col min="33" max="33" width="11" bestFit="1" customWidth="1"/>
  </cols>
  <sheetData>
    <row r="1" spans="1:31" x14ac:dyDescent="0.3">
      <c r="A1">
        <v>969039.82065569446</v>
      </c>
      <c r="B1">
        <v>11390269.452949096</v>
      </c>
      <c r="C1">
        <v>622804.51121598855</v>
      </c>
      <c r="D1">
        <v>2538035.4470911445</v>
      </c>
      <c r="E1">
        <v>10990234.44901148</v>
      </c>
      <c r="F1">
        <v>2015057.1398207715</v>
      </c>
      <c r="G1">
        <v>712069.11437533866</v>
      </c>
      <c r="H1">
        <v>1110134.8053783004</v>
      </c>
      <c r="I1">
        <v>2200704.0245341538</v>
      </c>
      <c r="J1">
        <v>1010962.3614433727</v>
      </c>
      <c r="K1">
        <v>6289024.5184648735</v>
      </c>
      <c r="L1">
        <v>5263155.7672154997</v>
      </c>
      <c r="M1">
        <v>2478515.9926913236</v>
      </c>
      <c r="N1">
        <v>1075395.4619001132</v>
      </c>
      <c r="O1">
        <v>1426060.4665187499</v>
      </c>
      <c r="P1">
        <v>1373613.8917018613</v>
      </c>
      <c r="Q1">
        <v>5997571.4594681412</v>
      </c>
      <c r="R1">
        <v>4542598.0159439873</v>
      </c>
      <c r="S1">
        <v>4675296.1988125015</v>
      </c>
      <c r="T1">
        <v>7161707.165962087</v>
      </c>
      <c r="U1">
        <v>3311975.93498846</v>
      </c>
      <c r="V1">
        <v>927337.00633665174</v>
      </c>
      <c r="W1">
        <v>4070168.8525390201</v>
      </c>
      <c r="X1">
        <v>676417.04888844246</v>
      </c>
      <c r="Y1">
        <v>2980293.8368319431</v>
      </c>
      <c r="Z1">
        <v>323328.58491857618</v>
      </c>
      <c r="AA1">
        <v>3771448.5971112722</v>
      </c>
      <c r="AB1">
        <v>1514943.6365336566</v>
      </c>
      <c r="AC1">
        <v>6150443.9228677368</v>
      </c>
      <c r="AE1">
        <f>SUM(A1:AC1)</f>
        <v>97568607.486170232</v>
      </c>
    </row>
    <row r="2" spans="1:31" x14ac:dyDescent="0.3">
      <c r="A2">
        <v>783872.9759444152</v>
      </c>
      <c r="B2">
        <v>9213784.8441053182</v>
      </c>
      <c r="C2">
        <v>503797.27977344301</v>
      </c>
      <c r="D2">
        <v>2053060.520895384</v>
      </c>
      <c r="E2">
        <v>8890189.6498373132</v>
      </c>
      <c r="F2">
        <v>1630014.3742499235</v>
      </c>
      <c r="G2">
        <v>576004.95239278988</v>
      </c>
      <c r="H2">
        <v>898007.13556079066</v>
      </c>
      <c r="I2">
        <v>1780187.3319480098</v>
      </c>
      <c r="J2">
        <v>817784.8401484607</v>
      </c>
      <c r="K2">
        <v>5087300.0881849611</v>
      </c>
      <c r="L2">
        <v>4257457.2129704999</v>
      </c>
      <c r="M2">
        <v>2004914.2106483954</v>
      </c>
      <c r="N2">
        <v>869905.8831930852</v>
      </c>
      <c r="O2">
        <v>1153564.8359737659</v>
      </c>
      <c r="P2">
        <v>1111139.8996569195</v>
      </c>
      <c r="Q2">
        <v>4851538.6965124458</v>
      </c>
      <c r="R2">
        <v>3674585.6562094674</v>
      </c>
      <c r="S2">
        <v>3781927.4984024693</v>
      </c>
      <c r="T2">
        <v>5793228.0896635996</v>
      </c>
      <c r="U2">
        <v>2679114.2913600914</v>
      </c>
      <c r="V2">
        <v>750138.85225958447</v>
      </c>
      <c r="W2">
        <v>3292429.5813532202</v>
      </c>
      <c r="X2">
        <v>547165.38349574641</v>
      </c>
      <c r="Y2">
        <v>2410810.9380742465</v>
      </c>
      <c r="Z2">
        <v>261546.05276852974</v>
      </c>
      <c r="AA2">
        <v>3050789.629510392</v>
      </c>
      <c r="AB2">
        <v>1225463.9607628942</v>
      </c>
      <c r="AC2">
        <v>4975199.8611732656</v>
      </c>
      <c r="AE2">
        <f t="shared" ref="AE2:AE11" si="0">SUM(A2:AC2)</f>
        <v>78924924.52702944</v>
      </c>
    </row>
    <row r="3" spans="1:31" x14ac:dyDescent="0.3">
      <c r="A3">
        <v>1002987.0755194291</v>
      </c>
      <c r="B3">
        <v>11789291.631237119</v>
      </c>
      <c r="C3">
        <v>644622.50364712195</v>
      </c>
      <c r="D3">
        <v>2626947.5168937002</v>
      </c>
      <c r="E3">
        <v>11375242.662193412</v>
      </c>
      <c r="F3">
        <v>2085648.3135087602</v>
      </c>
      <c r="G3">
        <v>737014.21073880582</v>
      </c>
      <c r="H3">
        <v>1149024.8781781772</v>
      </c>
      <c r="I3">
        <v>2277798.7515082802</v>
      </c>
      <c r="J3">
        <v>1046378.2403474399</v>
      </c>
      <c r="K3">
        <v>6509340.66401619</v>
      </c>
      <c r="L3">
        <v>5447533.8354937499</v>
      </c>
      <c r="M3">
        <v>2565342.9860658604</v>
      </c>
      <c r="N3">
        <v>1113068.551329735</v>
      </c>
      <c r="O3">
        <v>1476017.9987853302</v>
      </c>
      <c r="P3">
        <v>1421734.1235767673</v>
      </c>
      <c r="Q3">
        <v>6207677.4660100192</v>
      </c>
      <c r="R3">
        <v>4701733.6152286502</v>
      </c>
      <c r="S3">
        <v>4839080.4605543409</v>
      </c>
      <c r="T3">
        <v>7412594.9966168106</v>
      </c>
      <c r="U3">
        <v>3428000.5696536601</v>
      </c>
      <c r="V3">
        <v>959823.33458411391</v>
      </c>
      <c r="W3">
        <v>4212754.3855897496</v>
      </c>
      <c r="X3">
        <v>700113.18754377007</v>
      </c>
      <c r="Y3">
        <v>3084699.03493752</v>
      </c>
      <c r="Z3">
        <v>334655.38247941795</v>
      </c>
      <c r="AA3">
        <v>3903569.4078380996</v>
      </c>
      <c r="AB3">
        <v>1568014.9104249631</v>
      </c>
      <c r="AC3">
        <v>6365905.33417839</v>
      </c>
      <c r="AE3">
        <f t="shared" si="0"/>
        <v>100986616.02867937</v>
      </c>
    </row>
    <row r="4" spans="1:31" x14ac:dyDescent="0.3">
      <c r="A4">
        <v>962867.59249865182</v>
      </c>
      <c r="B4">
        <v>11317719.965987634</v>
      </c>
      <c r="C4">
        <v>618837.603501237</v>
      </c>
      <c r="D4">
        <v>2521869.6162179522</v>
      </c>
      <c r="E4">
        <v>10920232.955705674</v>
      </c>
      <c r="F4">
        <v>2002222.3809684098</v>
      </c>
      <c r="G4">
        <v>707533.6423092538</v>
      </c>
      <c r="H4">
        <v>1103063.8830510499</v>
      </c>
      <c r="I4">
        <v>2186686.8014479489</v>
      </c>
      <c r="J4">
        <v>1004523.1107335424</v>
      </c>
      <c r="K4">
        <v>6248967.0374555429</v>
      </c>
      <c r="L4">
        <v>5229632.4820739999</v>
      </c>
      <c r="M4">
        <v>2462729.266623226</v>
      </c>
      <c r="N4">
        <v>1068545.8092765457</v>
      </c>
      <c r="O4">
        <v>1416977.2788339171</v>
      </c>
      <c r="P4">
        <v>1364864.7586336965</v>
      </c>
      <c r="Q4">
        <v>5959370.3673696192</v>
      </c>
      <c r="R4">
        <v>4513664.2706195032</v>
      </c>
      <c r="S4">
        <v>4645517.2421321673</v>
      </c>
      <c r="T4">
        <v>7116091.1967521384</v>
      </c>
      <c r="U4">
        <v>3290880.546867514</v>
      </c>
      <c r="V4">
        <v>921430.40120074933</v>
      </c>
      <c r="W4">
        <v>4044244.21016616</v>
      </c>
      <c r="X4">
        <v>672108.66004201921</v>
      </c>
      <c r="Y4">
        <v>2961311.0735400193</v>
      </c>
      <c r="Z4">
        <v>321269.16718024126</v>
      </c>
      <c r="AA4">
        <v>3747426.6315245763</v>
      </c>
      <c r="AB4">
        <v>1505294.3140079645</v>
      </c>
      <c r="AC4">
        <v>6111269.1208112556</v>
      </c>
      <c r="AE4">
        <f t="shared" si="0"/>
        <v>96947151.387532219</v>
      </c>
    </row>
    <row r="5" spans="1:31" x14ac:dyDescent="0.3">
      <c r="A5">
        <v>728322.92253103165</v>
      </c>
      <c r="B5">
        <v>8560839.4614521861</v>
      </c>
      <c r="C5">
        <v>468095.11034067936</v>
      </c>
      <c r="D5">
        <v>1907568.0430366562</v>
      </c>
      <c r="E5">
        <v>8260176.2100850632</v>
      </c>
      <c r="F5">
        <v>1514501.5445786689</v>
      </c>
      <c r="G5">
        <v>535185.70379802538</v>
      </c>
      <c r="H5">
        <v>834368.83461553778</v>
      </c>
      <c r="I5">
        <v>1654032.3241721666</v>
      </c>
      <c r="J5">
        <v>759831.58375998714</v>
      </c>
      <c r="K5">
        <v>4726782.7591009876</v>
      </c>
      <c r="L5">
        <v>3955747.6466970001</v>
      </c>
      <c r="M5">
        <v>1862833.6760355171</v>
      </c>
      <c r="N5">
        <v>808259.00958097691</v>
      </c>
      <c r="O5">
        <v>1071816.1468102708</v>
      </c>
      <c r="P5">
        <v>1032397.7020434372</v>
      </c>
      <c r="Q5">
        <v>4507728.8676257376</v>
      </c>
      <c r="R5">
        <v>3414181.9482891122</v>
      </c>
      <c r="S5">
        <v>3513916.8882794604</v>
      </c>
      <c r="T5">
        <v>5382684.3667740533</v>
      </c>
      <c r="U5">
        <v>2489255.7982715815</v>
      </c>
      <c r="V5">
        <v>696979.40603646438</v>
      </c>
      <c r="W5">
        <v>3059107.7999974806</v>
      </c>
      <c r="X5">
        <v>508389.88387793762</v>
      </c>
      <c r="Y5">
        <v>2239966.0684469384</v>
      </c>
      <c r="Z5">
        <v>243011.29312351585</v>
      </c>
      <c r="AA5">
        <v>2834591.9392301282</v>
      </c>
      <c r="AB5">
        <v>1138620.0580316656</v>
      </c>
      <c r="AC5">
        <v>4622626.6426649233</v>
      </c>
      <c r="AE5">
        <f t="shared" si="0"/>
        <v>73331819.639287189</v>
      </c>
    </row>
    <row r="6" spans="1:31" x14ac:dyDescent="0.3">
      <c r="A6">
        <v>527725.50742714573</v>
      </c>
      <c r="B6">
        <v>6202981.1352047604</v>
      </c>
      <c r="C6">
        <v>339170.60961125488</v>
      </c>
      <c r="D6">
        <v>1382178.5396579159</v>
      </c>
      <c r="E6">
        <v>5985127.677646379</v>
      </c>
      <c r="F6">
        <v>1097371.8818769169</v>
      </c>
      <c r="G6">
        <v>387782.86165026401</v>
      </c>
      <c r="H6">
        <v>604563.85897990235</v>
      </c>
      <c r="I6">
        <v>1198472.5738705103</v>
      </c>
      <c r="J6">
        <v>550555.93569049914</v>
      </c>
      <c r="K6">
        <v>3424914.6262977491</v>
      </c>
      <c r="L6">
        <v>2866240.8795982497</v>
      </c>
      <c r="M6">
        <v>1349765.0788223448</v>
      </c>
      <c r="N6">
        <v>585645.29931502976</v>
      </c>
      <c r="O6">
        <v>776612.54705320462</v>
      </c>
      <c r="P6">
        <v>748050.87732808362</v>
      </c>
      <c r="Q6">
        <v>3266193.3744237334</v>
      </c>
      <c r="R6">
        <v>2473835.2252433817</v>
      </c>
      <c r="S6">
        <v>2546100.7961685914</v>
      </c>
      <c r="T6">
        <v>3900165.3674506913</v>
      </c>
      <c r="U6">
        <v>1803655.6843408491</v>
      </c>
      <c r="V6">
        <v>505014.73911964148</v>
      </c>
      <c r="W6">
        <v>2216556.9228795301</v>
      </c>
      <c r="X6">
        <v>368367.24636918359</v>
      </c>
      <c r="Y6">
        <v>1623026.2614594337</v>
      </c>
      <c r="Z6">
        <v>176080.21662763224</v>
      </c>
      <c r="AA6">
        <v>2053878.0576625078</v>
      </c>
      <c r="AB6">
        <v>825017.07594667282</v>
      </c>
      <c r="AC6">
        <v>3349445.5758292456</v>
      </c>
      <c r="AE6">
        <f t="shared" si="0"/>
        <v>53134496.433551311</v>
      </c>
    </row>
    <row r="7" spans="1:31" x14ac:dyDescent="0.3">
      <c r="A7">
        <v>617222.81570426398</v>
      </c>
      <c r="B7">
        <v>7254948.6961459201</v>
      </c>
      <c r="C7">
        <v>396690.77147515194</v>
      </c>
      <c r="D7">
        <v>1616583.0873192002</v>
      </c>
      <c r="E7">
        <v>7000149.3305805614</v>
      </c>
      <c r="F7">
        <v>1283475.8852361601</v>
      </c>
      <c r="G7">
        <v>453547.20660849597</v>
      </c>
      <c r="H7">
        <v>707092.23272503202</v>
      </c>
      <c r="I7">
        <v>1401722.3086204801</v>
      </c>
      <c r="J7">
        <v>643925.07098303991</v>
      </c>
      <c r="K7">
        <v>4005748.10093304</v>
      </c>
      <c r="L7">
        <v>3352328.5141499997</v>
      </c>
      <c r="M7">
        <v>1578672.6068097602</v>
      </c>
      <c r="N7">
        <v>684965.26235675998</v>
      </c>
      <c r="O7">
        <v>908318.7684832802</v>
      </c>
      <c r="P7">
        <v>874913.30681647209</v>
      </c>
      <c r="Q7">
        <v>3820109.2098523197</v>
      </c>
      <c r="R7">
        <v>2893374.5324483998</v>
      </c>
      <c r="S7">
        <v>2977895.6680334401</v>
      </c>
      <c r="T7">
        <v>4561596.9209949598</v>
      </c>
      <c r="U7">
        <v>2109538.8120945604</v>
      </c>
      <c r="V7">
        <v>590660.51359022397</v>
      </c>
      <c r="W7">
        <v>2592464.237286</v>
      </c>
      <c r="X7">
        <v>430838.88464231999</v>
      </c>
      <c r="Y7">
        <v>1898276.3291923201</v>
      </c>
      <c r="Z7">
        <v>205941.773833488</v>
      </c>
      <c r="AA7">
        <v>2402196.5586695997</v>
      </c>
      <c r="AB7">
        <v>964932.25256920804</v>
      </c>
      <c r="AC7">
        <v>3917480.2056482402</v>
      </c>
      <c r="AE7">
        <f t="shared" si="0"/>
        <v>62145609.863802709</v>
      </c>
    </row>
    <row r="8" spans="1:31" x14ac:dyDescent="0.3">
      <c r="A8">
        <v>722150.69437398878</v>
      </c>
      <c r="B8">
        <v>8488289.9744907245</v>
      </c>
      <c r="C8">
        <v>464128.20262592775</v>
      </c>
      <c r="D8">
        <v>1891402.2121634642</v>
      </c>
      <c r="E8">
        <v>8190174.7167792562</v>
      </c>
      <c r="F8">
        <v>1501666.7857263072</v>
      </c>
      <c r="G8">
        <v>530650.23173194018</v>
      </c>
      <c r="H8">
        <v>827297.91228828731</v>
      </c>
      <c r="I8">
        <v>1640015.1010859616</v>
      </c>
      <c r="J8">
        <v>753392.33305015671</v>
      </c>
      <c r="K8">
        <v>4686725.278091657</v>
      </c>
      <c r="L8">
        <v>3922224.3615554995</v>
      </c>
      <c r="M8">
        <v>1847046.9499674193</v>
      </c>
      <c r="N8">
        <v>801409.35695740918</v>
      </c>
      <c r="O8">
        <v>1062732.9591254378</v>
      </c>
      <c r="P8">
        <v>1023648.5689752722</v>
      </c>
      <c r="Q8">
        <v>4469527.7755272137</v>
      </c>
      <c r="R8">
        <v>3385248.2029646276</v>
      </c>
      <c r="S8">
        <v>3484137.9315991248</v>
      </c>
      <c r="T8">
        <v>5337068.3975641038</v>
      </c>
      <c r="U8">
        <v>2468160.4101506351</v>
      </c>
      <c r="V8">
        <v>691072.80090056197</v>
      </c>
      <c r="W8">
        <v>3033183.1576246195</v>
      </c>
      <c r="X8">
        <v>504081.49503151438</v>
      </c>
      <c r="Y8">
        <v>2220983.3051550142</v>
      </c>
      <c r="Z8">
        <v>240951.87538518093</v>
      </c>
      <c r="AA8">
        <v>2810569.9736434319</v>
      </c>
      <c r="AB8">
        <v>1128970.7355059735</v>
      </c>
      <c r="AC8">
        <v>4583451.8406084403</v>
      </c>
      <c r="AE8">
        <f t="shared" si="0"/>
        <v>72710363.540649146</v>
      </c>
    </row>
    <row r="9" spans="1:31" x14ac:dyDescent="0.3">
      <c r="A9">
        <v>484519.91032784723</v>
      </c>
      <c r="B9">
        <v>5695134.7264745478</v>
      </c>
      <c r="C9">
        <v>311402.25560799427</v>
      </c>
      <c r="D9">
        <v>1269017.7235455723</v>
      </c>
      <c r="E9">
        <v>5495117.2245057402</v>
      </c>
      <c r="F9">
        <v>1007528.5699103858</v>
      </c>
      <c r="G9">
        <v>356034.55718766933</v>
      </c>
      <c r="H9">
        <v>555067.40268915019</v>
      </c>
      <c r="I9">
        <v>1100352.0122670769</v>
      </c>
      <c r="J9">
        <v>505481.18072168634</v>
      </c>
      <c r="K9">
        <v>3144512.2592324368</v>
      </c>
      <c r="L9">
        <v>2631577.8836077498</v>
      </c>
      <c r="M9">
        <v>1239257.9963456618</v>
      </c>
      <c r="N9">
        <v>537697.73095005658</v>
      </c>
      <c r="O9">
        <v>713030.23325937497</v>
      </c>
      <c r="P9">
        <v>686806.94585093064</v>
      </c>
      <c r="Q9">
        <v>2998785.7297340706</v>
      </c>
      <c r="R9">
        <v>2271299.0079719936</v>
      </c>
      <c r="S9">
        <v>2337648.0994062508</v>
      </c>
      <c r="T9">
        <v>3580853.5829810435</v>
      </c>
      <c r="U9">
        <v>1655987.96749423</v>
      </c>
      <c r="V9">
        <v>463668.50316832587</v>
      </c>
      <c r="W9">
        <v>2035084.4262695101</v>
      </c>
      <c r="X9">
        <v>338208.52444422123</v>
      </c>
      <c r="Y9">
        <v>1490146.9184159716</v>
      </c>
      <c r="Z9">
        <v>161664.29245928809</v>
      </c>
      <c r="AA9">
        <v>1885724.2985556361</v>
      </c>
      <c r="AB9">
        <v>757471.81826682831</v>
      </c>
      <c r="AC9">
        <v>3075221.9614338684</v>
      </c>
      <c r="AE9">
        <f t="shared" si="0"/>
        <v>48784303.743085116</v>
      </c>
    </row>
    <row r="10" spans="1:31" x14ac:dyDescent="0.3">
      <c r="A10">
        <v>728322.92253103142</v>
      </c>
      <c r="B10">
        <v>8560839.4614521842</v>
      </c>
      <c r="C10">
        <v>468095.11034067924</v>
      </c>
      <c r="D10">
        <v>1907568.043036656</v>
      </c>
      <c r="E10">
        <v>8260176.2100850623</v>
      </c>
      <c r="F10">
        <v>1514501.5445786689</v>
      </c>
      <c r="G10">
        <v>535185.70379802515</v>
      </c>
      <c r="H10">
        <v>834368.83461553766</v>
      </c>
      <c r="I10">
        <v>1654032.3241721662</v>
      </c>
      <c r="J10">
        <v>759831.58375998714</v>
      </c>
      <c r="K10">
        <v>4726782.7591009876</v>
      </c>
      <c r="L10">
        <v>3955747.6466969997</v>
      </c>
      <c r="M10">
        <v>1862833.6760355169</v>
      </c>
      <c r="N10">
        <v>808259.00958097668</v>
      </c>
      <c r="O10">
        <v>1071816.1468102706</v>
      </c>
      <c r="P10">
        <v>1032397.702043437</v>
      </c>
      <c r="Q10">
        <v>4507728.8676257376</v>
      </c>
      <c r="R10">
        <v>3414181.9482891117</v>
      </c>
      <c r="S10">
        <v>3513916.8882794594</v>
      </c>
      <c r="T10">
        <v>5382684.3667740533</v>
      </c>
      <c r="U10">
        <v>2489255.7982715811</v>
      </c>
      <c r="V10">
        <v>696979.40603646415</v>
      </c>
      <c r="W10">
        <v>3059107.7999974801</v>
      </c>
      <c r="X10">
        <v>508389.88387793757</v>
      </c>
      <c r="Y10">
        <v>2239966.0684469379</v>
      </c>
      <c r="Z10">
        <v>243011.29312351582</v>
      </c>
      <c r="AA10">
        <v>2834591.9392301277</v>
      </c>
      <c r="AB10">
        <v>1138620.0580316654</v>
      </c>
      <c r="AC10">
        <v>4622626.6426649233</v>
      </c>
      <c r="AE10">
        <f t="shared" si="0"/>
        <v>73331819.639287174</v>
      </c>
    </row>
    <row r="11" spans="1:31" x14ac:dyDescent="0.3">
      <c r="A11">
        <v>416625.40060037823</v>
      </c>
      <c r="B11">
        <v>4897090.3698984962</v>
      </c>
      <c r="C11">
        <v>267766.27074572758</v>
      </c>
      <c r="D11">
        <v>1091193.5839404601</v>
      </c>
      <c r="E11">
        <v>4725100.798141879</v>
      </c>
      <c r="F11">
        <v>866346.22253440821</v>
      </c>
      <c r="G11">
        <v>306144.36446073477</v>
      </c>
      <c r="H11">
        <v>477287.25708939665</v>
      </c>
      <c r="I11">
        <v>946162.55831882416</v>
      </c>
      <c r="J11">
        <v>434649.42291355197</v>
      </c>
      <c r="K11">
        <v>2703879.968129802</v>
      </c>
      <c r="L11">
        <v>2262821.7470512502</v>
      </c>
      <c r="M11">
        <v>1065604.0095965881</v>
      </c>
      <c r="N11">
        <v>462351.552090813</v>
      </c>
      <c r="O11">
        <v>613115.16872621409</v>
      </c>
      <c r="P11">
        <v>590566.48210111866</v>
      </c>
      <c r="Q11">
        <v>2578573.716650316</v>
      </c>
      <c r="R11">
        <v>1953027.80940267</v>
      </c>
      <c r="S11">
        <v>2010079.5759225723</v>
      </c>
      <c r="T11">
        <v>3079077.9216715987</v>
      </c>
      <c r="U11">
        <v>1423938.6981638283</v>
      </c>
      <c r="V11">
        <v>398695.84667340119</v>
      </c>
      <c r="W11">
        <v>1749913.36016805</v>
      </c>
      <c r="X11">
        <v>290816.24713356601</v>
      </c>
      <c r="Y11">
        <v>1281336.5222048161</v>
      </c>
      <c r="Z11">
        <v>139010.69733760442</v>
      </c>
      <c r="AA11">
        <v>1621482.67710198</v>
      </c>
      <c r="AB11">
        <v>651329.27048421546</v>
      </c>
      <c r="AC11">
        <v>2644299.1388125625</v>
      </c>
      <c r="AE11">
        <f t="shared" si="0"/>
        <v>41948286.658066824</v>
      </c>
    </row>
    <row r="14" spans="1:31" x14ac:dyDescent="0.3">
      <c r="A14">
        <v>1.81</v>
      </c>
      <c r="B14">
        <v>1.33</v>
      </c>
    </row>
    <row r="15" spans="1:31" x14ac:dyDescent="0.3">
      <c r="A15">
        <v>1.36</v>
      </c>
      <c r="B15">
        <v>1.18</v>
      </c>
    </row>
    <row r="16" spans="1:31" x14ac:dyDescent="0.3">
      <c r="A16">
        <v>1.67</v>
      </c>
      <c r="B16">
        <v>1.58</v>
      </c>
    </row>
    <row r="17" spans="1:4" x14ac:dyDescent="0.3">
      <c r="A17">
        <v>1.69</v>
      </c>
      <c r="B17">
        <v>1.43</v>
      </c>
    </row>
    <row r="18" spans="1:4" x14ac:dyDescent="0.3">
      <c r="A18">
        <v>0.81</v>
      </c>
      <c r="B18">
        <v>1.55</v>
      </c>
    </row>
    <row r="19" spans="1:4" x14ac:dyDescent="0.3">
      <c r="A19">
        <v>0.66</v>
      </c>
      <c r="B19">
        <v>1.05</v>
      </c>
    </row>
    <row r="20" spans="1:4" x14ac:dyDescent="0.3">
      <c r="A20">
        <v>1</v>
      </c>
      <c r="B20">
        <v>1</v>
      </c>
    </row>
    <row r="21" spans="1:4" x14ac:dyDescent="0.3">
      <c r="A21">
        <v>1.26</v>
      </c>
      <c r="B21">
        <v>1.08</v>
      </c>
    </row>
    <row r="22" spans="1:4" x14ac:dyDescent="0.3">
      <c r="A22">
        <v>0.45</v>
      </c>
      <c r="B22">
        <v>1.1200000000000001</v>
      </c>
    </row>
    <row r="23" spans="1:4" x14ac:dyDescent="0.3">
      <c r="A23">
        <v>1.1399999999999999</v>
      </c>
      <c r="B23">
        <v>1.22</v>
      </c>
    </row>
    <row r="24" spans="1:4" x14ac:dyDescent="0.3">
      <c r="A24">
        <v>0.45</v>
      </c>
      <c r="B24">
        <v>0.9</v>
      </c>
    </row>
    <row r="25" spans="1:4" x14ac:dyDescent="0.3">
      <c r="D25">
        <f>0.5*WarehouseCostsEDC!A1*(variableEDC!A14+variableEDC!B14)*366</f>
        <v>969039.82065569446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BD19-7CF5-4227-A182-523281FBB921}">
  <dimension ref="A1:AC1"/>
  <sheetViews>
    <sheetView tabSelected="1" workbookViewId="0">
      <selection activeCell="F9" sqref="F9"/>
    </sheetView>
  </sheetViews>
  <sheetFormatPr defaultRowHeight="14.4" x14ac:dyDescent="0.3"/>
  <sheetData>
    <row r="1" spans="1:29" x14ac:dyDescent="0.3">
      <c r="A1">
        <v>90725000</v>
      </c>
      <c r="B1">
        <v>1059294000</v>
      </c>
      <c r="C1">
        <v>57849000</v>
      </c>
      <c r="D1">
        <v>235839000</v>
      </c>
      <c r="E1">
        <v>1022967000</v>
      </c>
      <c r="F1">
        <v>187389000</v>
      </c>
      <c r="G1">
        <v>66354000</v>
      </c>
      <c r="H1">
        <v>103164000</v>
      </c>
      <c r="I1">
        <v>205282000</v>
      </c>
      <c r="J1">
        <v>93579000</v>
      </c>
      <c r="K1">
        <v>584452000</v>
      </c>
      <c r="L1">
        <v>490283000</v>
      </c>
      <c r="M1">
        <v>230985000</v>
      </c>
      <c r="N1">
        <v>100204000</v>
      </c>
      <c r="O1">
        <v>132733000</v>
      </c>
      <c r="P1">
        <v>127614000</v>
      </c>
      <c r="Q1">
        <v>558563000</v>
      </c>
      <c r="R1">
        <v>422869000</v>
      </c>
      <c r="S1">
        <v>434396000</v>
      </c>
      <c r="T1">
        <v>666233000</v>
      </c>
      <c r="U1">
        <v>30813000</v>
      </c>
      <c r="V1">
        <v>86699000</v>
      </c>
      <c r="W1">
        <v>379417000</v>
      </c>
      <c r="X1">
        <v>62531000</v>
      </c>
      <c r="Y1">
        <v>277544000</v>
      </c>
      <c r="Z1">
        <v>30468000</v>
      </c>
      <c r="AA1">
        <v>351127000</v>
      </c>
      <c r="AB1">
        <v>140952000</v>
      </c>
      <c r="AC1">
        <v>571818000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9343-A73E-4FEA-AED0-E5D67A6374A6}">
  <dimension ref="A1:AC11"/>
  <sheetViews>
    <sheetView workbookViewId="0">
      <selection activeCell="AC10" sqref="AC10"/>
    </sheetView>
  </sheetViews>
  <sheetFormatPr defaultRowHeight="14.4" x14ac:dyDescent="0.3"/>
  <cols>
    <col min="1" max="1" width="12.6640625" bestFit="1" customWidth="1"/>
    <col min="3" max="3" width="11.109375" bestFit="1" customWidth="1"/>
    <col min="4" max="4" width="12.6640625" bestFit="1" customWidth="1"/>
    <col min="5" max="5" width="11.109375" bestFit="1" customWidth="1"/>
    <col min="6" max="7" width="12.6640625" bestFit="1" customWidth="1"/>
    <col min="8" max="11" width="11.109375" bestFit="1" customWidth="1"/>
    <col min="12" max="12" width="12.6640625" bestFit="1" customWidth="1"/>
    <col min="13" max="16" width="11.109375" bestFit="1" customWidth="1"/>
    <col min="17" max="17" width="10.109375" bestFit="1" customWidth="1"/>
    <col min="18" max="19" width="11.109375" bestFit="1" customWidth="1"/>
    <col min="20" max="21" width="12.6640625" bestFit="1" customWidth="1"/>
    <col min="22" max="22" width="11.109375" bestFit="1" customWidth="1"/>
  </cols>
  <sheetData>
    <row r="1" spans="1:29" x14ac:dyDescent="0.3">
      <c r="A1">
        <v>1000000</v>
      </c>
      <c r="B1">
        <v>1000000</v>
      </c>
      <c r="C1">
        <v>1000000</v>
      </c>
      <c r="D1" s="5">
        <v>1587.8097399999999</v>
      </c>
      <c r="E1" s="5">
        <v>1991.7172</v>
      </c>
      <c r="F1">
        <v>1000000</v>
      </c>
      <c r="G1" s="5">
        <v>3545.50009</v>
      </c>
      <c r="H1" s="5">
        <v>2423.8535200000001</v>
      </c>
      <c r="I1" s="5">
        <v>3264.93343</v>
      </c>
      <c r="J1" s="5">
        <v>3151.7204400000001</v>
      </c>
      <c r="K1">
        <v>120.65</v>
      </c>
      <c r="L1">
        <v>164.63</v>
      </c>
      <c r="M1" s="5">
        <v>1212.3301300000001</v>
      </c>
      <c r="N1">
        <v>1000000</v>
      </c>
      <c r="O1">
        <v>1000000</v>
      </c>
      <c r="P1" s="5">
        <v>3015.6975200000002</v>
      </c>
      <c r="Q1">
        <v>1000000</v>
      </c>
      <c r="R1" s="5">
        <v>2684.4328500000001</v>
      </c>
      <c r="S1" s="5">
        <v>1788.8613600000001</v>
      </c>
      <c r="T1">
        <v>336.98</v>
      </c>
      <c r="U1" s="5">
        <v>2040.86124</v>
      </c>
      <c r="V1">
        <v>1000000</v>
      </c>
      <c r="W1" s="5">
        <v>4211.4279900000001</v>
      </c>
      <c r="X1">
        <v>1000000</v>
      </c>
      <c r="Y1">
        <v>1000000</v>
      </c>
      <c r="Z1">
        <v>1000000</v>
      </c>
      <c r="AA1" s="5">
        <v>3035.7086100000001</v>
      </c>
      <c r="AB1" s="5">
        <v>2762.1679800000002</v>
      </c>
      <c r="AC1" s="5">
        <v>3027.1772299999998</v>
      </c>
    </row>
    <row r="2" spans="1:29" x14ac:dyDescent="0.3">
      <c r="A2">
        <v>1000000</v>
      </c>
      <c r="B2">
        <v>1000000</v>
      </c>
      <c r="C2">
        <v>1000000</v>
      </c>
      <c r="D2" s="5">
        <v>2817.3465099999999</v>
      </c>
      <c r="E2">
        <v>297.89999999999998</v>
      </c>
      <c r="F2">
        <v>1000000</v>
      </c>
      <c r="G2">
        <v>1000000</v>
      </c>
      <c r="H2" s="5">
        <v>4042.6270500000001</v>
      </c>
      <c r="I2" s="5">
        <v>3136.0815200000002</v>
      </c>
      <c r="J2" s="5">
        <v>3022.8685300000002</v>
      </c>
      <c r="K2" s="5">
        <v>1170.41947</v>
      </c>
      <c r="L2" s="5">
        <v>1554.01631</v>
      </c>
      <c r="M2" s="5">
        <v>2376.7428300000001</v>
      </c>
      <c r="N2">
        <v>1000000</v>
      </c>
      <c r="O2">
        <v>1000000</v>
      </c>
      <c r="P2" s="5">
        <v>3477.0355399999999</v>
      </c>
      <c r="Q2" s="5">
        <v>3420.2476000000001</v>
      </c>
      <c r="R2" s="5">
        <v>2666.8709100000001</v>
      </c>
      <c r="S2" s="5">
        <v>2282.3076099999998</v>
      </c>
      <c r="T2" s="5">
        <v>526.26950529999999</v>
      </c>
      <c r="U2" s="5">
        <v>2841.7157999999999</v>
      </c>
      <c r="V2">
        <v>1000000</v>
      </c>
      <c r="W2" s="5">
        <v>4186.5483000000004</v>
      </c>
      <c r="X2">
        <v>1000000</v>
      </c>
      <c r="Y2">
        <v>1000000</v>
      </c>
      <c r="Z2">
        <v>1000000</v>
      </c>
      <c r="AA2" s="5">
        <v>1802.96424</v>
      </c>
      <c r="AB2" s="5">
        <v>3407.40807</v>
      </c>
      <c r="AC2">
        <v>1000000</v>
      </c>
    </row>
    <row r="3" spans="1:29" x14ac:dyDescent="0.3">
      <c r="A3">
        <v>1000000</v>
      </c>
      <c r="B3">
        <v>1000000</v>
      </c>
      <c r="C3" s="5">
        <v>3569.6621399999999</v>
      </c>
      <c r="D3" s="5">
        <v>1475.04962</v>
      </c>
      <c r="E3" s="5">
        <v>2679.2959599999999</v>
      </c>
      <c r="F3">
        <v>1000000</v>
      </c>
      <c r="G3" s="5">
        <v>2776.4619299999999</v>
      </c>
      <c r="H3" s="5">
        <v>2504.7985600000002</v>
      </c>
      <c r="I3" s="5">
        <v>3952.5231899999999</v>
      </c>
      <c r="J3" s="5">
        <v>3839.3101999999999</v>
      </c>
      <c r="K3">
        <v>239.58</v>
      </c>
      <c r="L3" s="5">
        <v>363.50574080000001</v>
      </c>
      <c r="M3" s="5">
        <v>1336.1437100000001</v>
      </c>
      <c r="N3">
        <v>1000000</v>
      </c>
      <c r="O3">
        <v>1000000</v>
      </c>
      <c r="P3" s="5">
        <v>2258.7827900000002</v>
      </c>
      <c r="Q3">
        <v>1000000</v>
      </c>
      <c r="R3">
        <v>604.76</v>
      </c>
      <c r="S3" s="5">
        <v>1064.8051700000001</v>
      </c>
      <c r="T3" s="5">
        <v>1553.33618</v>
      </c>
      <c r="U3" s="5">
        <v>1428.5145600000001</v>
      </c>
      <c r="V3">
        <v>1000000</v>
      </c>
      <c r="W3" s="5">
        <v>3554.7206200000001</v>
      </c>
      <c r="X3">
        <v>1000000</v>
      </c>
      <c r="Y3" s="5">
        <v>4293.9476800000002</v>
      </c>
      <c r="Z3">
        <v>1000000</v>
      </c>
      <c r="AA3" s="5">
        <v>3112.2422099999999</v>
      </c>
      <c r="AB3" s="5">
        <v>1993.1298200000001</v>
      </c>
      <c r="AC3" s="5">
        <v>2914.4171099999999</v>
      </c>
    </row>
    <row r="4" spans="1:29" x14ac:dyDescent="0.3">
      <c r="A4">
        <v>1000000</v>
      </c>
      <c r="B4">
        <v>1000000</v>
      </c>
      <c r="C4" s="5">
        <v>3335.3094500000002</v>
      </c>
      <c r="D4" s="5">
        <v>377.06938780000002</v>
      </c>
      <c r="E4" s="5">
        <v>3562.32987</v>
      </c>
      <c r="F4">
        <v>1000000</v>
      </c>
      <c r="G4" s="5">
        <v>2448.4301599999999</v>
      </c>
      <c r="H4" s="5">
        <v>1381.34744</v>
      </c>
      <c r="I4">
        <v>1000000</v>
      </c>
      <c r="J4">
        <v>1000000</v>
      </c>
      <c r="K4" s="5">
        <v>1720.5037299999999</v>
      </c>
      <c r="L4" s="5">
        <v>1473.8053</v>
      </c>
      <c r="M4">
        <v>161.08000000000001</v>
      </c>
      <c r="N4">
        <v>1000000</v>
      </c>
      <c r="O4">
        <v>1000000</v>
      </c>
      <c r="P4" s="5">
        <v>2774.8852999999999</v>
      </c>
      <c r="Q4">
        <v>1000000</v>
      </c>
      <c r="R4" s="5">
        <v>2996.8166799999999</v>
      </c>
      <c r="S4" s="5">
        <v>1580.75665</v>
      </c>
      <c r="T4" s="5">
        <v>2845.6465400000002</v>
      </c>
      <c r="U4">
        <v>289.95</v>
      </c>
      <c r="V4" s="5">
        <v>3264.2094099999999</v>
      </c>
      <c r="W4">
        <v>1000000</v>
      </c>
      <c r="X4">
        <v>1000000</v>
      </c>
      <c r="Y4" s="5">
        <v>3168.1535600000002</v>
      </c>
      <c r="Z4">
        <v>1000000</v>
      </c>
      <c r="AA4">
        <v>1000000</v>
      </c>
      <c r="AB4">
        <v>624.75</v>
      </c>
      <c r="AC4">
        <v>291.83999999999997</v>
      </c>
    </row>
    <row r="5" spans="1:29" x14ac:dyDescent="0.3">
      <c r="A5">
        <v>1000000</v>
      </c>
      <c r="B5">
        <v>1000000</v>
      </c>
      <c r="C5" s="5">
        <v>2383.5479799999998</v>
      </c>
      <c r="D5">
        <v>241.07</v>
      </c>
      <c r="E5" s="5">
        <v>4006.8102800000001</v>
      </c>
      <c r="F5" s="5">
        <v>3553.70642</v>
      </c>
      <c r="G5">
        <v>284.22000000000003</v>
      </c>
      <c r="H5" s="5">
        <v>2331.7335800000001</v>
      </c>
      <c r="I5">
        <v>1000000</v>
      </c>
      <c r="J5">
        <v>1000000</v>
      </c>
      <c r="K5" s="5">
        <v>2190.22606</v>
      </c>
      <c r="L5" s="5">
        <v>1412.3298199999999</v>
      </c>
      <c r="M5">
        <v>423.27</v>
      </c>
      <c r="N5">
        <v>1000000</v>
      </c>
      <c r="O5">
        <v>1000000</v>
      </c>
      <c r="P5" s="5">
        <v>1999.30071</v>
      </c>
      <c r="Q5">
        <v>1000000</v>
      </c>
      <c r="R5" s="5">
        <v>2577.1885699999998</v>
      </c>
      <c r="S5" s="5">
        <v>1067.5938900000001</v>
      </c>
      <c r="T5" s="5">
        <v>2828.42164</v>
      </c>
      <c r="U5" s="5">
        <v>404.19668189999999</v>
      </c>
      <c r="V5" s="5">
        <v>3361.6572000000001</v>
      </c>
      <c r="W5" s="5">
        <v>3582.4350100000001</v>
      </c>
      <c r="X5" s="5">
        <v>3421.7966200000001</v>
      </c>
      <c r="Y5" s="5">
        <v>4120.8827000000001</v>
      </c>
      <c r="Z5">
        <v>1000000</v>
      </c>
      <c r="AA5">
        <v>1000000</v>
      </c>
      <c r="AB5">
        <v>234.78</v>
      </c>
      <c r="AC5">
        <v>420.54</v>
      </c>
    </row>
    <row r="6" spans="1:29" x14ac:dyDescent="0.3">
      <c r="A6">
        <v>1000000</v>
      </c>
      <c r="B6">
        <v>1000000</v>
      </c>
      <c r="C6" s="5">
        <v>2708.2815099999998</v>
      </c>
      <c r="D6" s="5">
        <v>1563.1795300000001</v>
      </c>
      <c r="E6">
        <v>1000000</v>
      </c>
      <c r="F6" s="5">
        <v>3878.43995</v>
      </c>
      <c r="G6">
        <v>618.35</v>
      </c>
      <c r="H6" s="5">
        <v>2954.1631900000002</v>
      </c>
      <c r="I6">
        <v>1000000</v>
      </c>
      <c r="J6">
        <v>1000000</v>
      </c>
      <c r="K6" s="5">
        <v>3151.8433100000002</v>
      </c>
      <c r="L6" s="5">
        <v>2588.0844000000002</v>
      </c>
      <c r="M6" s="5">
        <v>2335.0734000000002</v>
      </c>
      <c r="N6" s="5">
        <v>3762.61204</v>
      </c>
      <c r="O6">
        <v>1000000</v>
      </c>
      <c r="P6">
        <v>740.89</v>
      </c>
      <c r="Q6">
        <v>1000000</v>
      </c>
      <c r="R6" s="5">
        <v>3635.76136</v>
      </c>
      <c r="S6" s="5">
        <v>2452.6763799999999</v>
      </c>
      <c r="T6">
        <v>1000000</v>
      </c>
      <c r="U6" s="5">
        <v>1427.77448</v>
      </c>
      <c r="V6" s="5">
        <v>2519.5929000000001</v>
      </c>
      <c r="W6">
        <v>1000000</v>
      </c>
      <c r="X6" s="5">
        <v>3746.53015</v>
      </c>
      <c r="Y6">
        <v>1000000</v>
      </c>
      <c r="Z6">
        <v>1000000</v>
      </c>
      <c r="AA6">
        <v>1000000</v>
      </c>
      <c r="AB6" s="5">
        <v>1248.9069999999999</v>
      </c>
      <c r="AC6">
        <v>224.52</v>
      </c>
    </row>
    <row r="7" spans="1:29" x14ac:dyDescent="0.3">
      <c r="A7" s="5">
        <v>493.71675240000002</v>
      </c>
      <c r="B7">
        <v>1000000</v>
      </c>
      <c r="C7" s="5">
        <v>2845.49188</v>
      </c>
      <c r="D7">
        <v>1000000</v>
      </c>
      <c r="E7">
        <v>1000000</v>
      </c>
      <c r="F7" s="5">
        <v>3040.0213800000001</v>
      </c>
      <c r="G7" s="5">
        <v>3848.86832</v>
      </c>
      <c r="H7">
        <v>1000000</v>
      </c>
      <c r="I7">
        <v>1000000</v>
      </c>
      <c r="J7">
        <v>1000000</v>
      </c>
      <c r="K7">
        <v>1000000</v>
      </c>
      <c r="L7">
        <v>1000000</v>
      </c>
      <c r="M7">
        <v>1000000</v>
      </c>
      <c r="N7">
        <v>1000000</v>
      </c>
      <c r="O7">
        <v>1000000</v>
      </c>
      <c r="P7">
        <v>1000000</v>
      </c>
      <c r="Q7">
        <v>1000000</v>
      </c>
      <c r="R7">
        <v>1000000</v>
      </c>
      <c r="S7">
        <v>1000000</v>
      </c>
      <c r="T7">
        <v>1000000</v>
      </c>
      <c r="U7">
        <v>1000000</v>
      </c>
      <c r="V7">
        <v>1000000</v>
      </c>
      <c r="W7" s="5">
        <v>3141.6580800000002</v>
      </c>
      <c r="X7">
        <v>705.94</v>
      </c>
      <c r="Y7">
        <v>1000000</v>
      </c>
      <c r="Z7" s="5">
        <v>1726.087</v>
      </c>
      <c r="AA7">
        <v>1000000</v>
      </c>
      <c r="AB7">
        <v>1000000</v>
      </c>
      <c r="AC7">
        <v>1000000</v>
      </c>
    </row>
    <row r="8" spans="1:29" x14ac:dyDescent="0.3">
      <c r="A8">
        <v>1000000</v>
      </c>
      <c r="B8">
        <v>1000000</v>
      </c>
      <c r="C8" s="5">
        <v>2745.9051399999998</v>
      </c>
      <c r="D8" s="5">
        <v>2995.43541</v>
      </c>
      <c r="E8" s="5">
        <v>4274.8334199999999</v>
      </c>
      <c r="F8">
        <v>1000000</v>
      </c>
      <c r="G8" s="5">
        <v>2678.1885900000002</v>
      </c>
      <c r="H8" s="5">
        <v>4372.40056</v>
      </c>
      <c r="I8">
        <v>1000000</v>
      </c>
      <c r="J8">
        <v>1000000</v>
      </c>
      <c r="K8" s="5">
        <v>2806.6712299999999</v>
      </c>
      <c r="L8">
        <v>604.94000000000005</v>
      </c>
      <c r="M8" s="5">
        <v>3203.7457100000001</v>
      </c>
      <c r="N8">
        <v>1000000</v>
      </c>
      <c r="O8">
        <v>1000000</v>
      </c>
      <c r="P8">
        <v>345.22</v>
      </c>
      <c r="Q8">
        <v>1000000</v>
      </c>
      <c r="R8">
        <v>199.13</v>
      </c>
      <c r="S8" s="5">
        <v>1529.91058</v>
      </c>
      <c r="T8" s="5">
        <v>2660.7782299999999</v>
      </c>
      <c r="U8" s="5">
        <v>2588.2287200000001</v>
      </c>
      <c r="V8">
        <v>1000000</v>
      </c>
      <c r="W8" s="5">
        <v>1519.8298500000001</v>
      </c>
      <c r="X8" s="5">
        <v>3762.8044300000001</v>
      </c>
      <c r="Y8">
        <v>1000000</v>
      </c>
      <c r="Z8">
        <v>1000000</v>
      </c>
      <c r="AA8" s="5">
        <v>2406.5339100000001</v>
      </c>
      <c r="AB8" s="5">
        <v>2394.98182</v>
      </c>
      <c r="AC8">
        <v>1000000</v>
      </c>
    </row>
    <row r="9" spans="1:29" x14ac:dyDescent="0.3">
      <c r="A9" s="5">
        <v>3862.9038799999998</v>
      </c>
      <c r="B9">
        <v>1000000</v>
      </c>
      <c r="C9" s="5">
        <v>982.82195000000002</v>
      </c>
      <c r="D9" s="5">
        <v>2450.07609</v>
      </c>
      <c r="E9">
        <v>1000000</v>
      </c>
      <c r="F9">
        <v>744.34</v>
      </c>
      <c r="G9" s="5">
        <v>661.90597579999996</v>
      </c>
      <c r="H9" s="5">
        <v>3841.03478</v>
      </c>
      <c r="I9">
        <v>1000000</v>
      </c>
      <c r="J9">
        <v>1000000</v>
      </c>
      <c r="K9" s="5">
        <v>3661.8488499999999</v>
      </c>
      <c r="L9" s="5">
        <v>2774.4143899999999</v>
      </c>
      <c r="M9" s="5">
        <v>3238.3401600000002</v>
      </c>
      <c r="N9">
        <v>1000000</v>
      </c>
      <c r="O9">
        <v>1000000</v>
      </c>
      <c r="P9">
        <v>342.8</v>
      </c>
      <c r="Q9">
        <v>1000000</v>
      </c>
      <c r="R9" s="5">
        <v>2668.8032800000001</v>
      </c>
      <c r="S9" s="5">
        <v>1786.4287099999999</v>
      </c>
      <c r="T9">
        <v>1000000</v>
      </c>
      <c r="U9">
        <v>284.13</v>
      </c>
      <c r="V9">
        <v>1000000</v>
      </c>
      <c r="W9" s="5">
        <v>3348.4291499999999</v>
      </c>
      <c r="X9">
        <v>687.12</v>
      </c>
      <c r="Y9">
        <v>1000000</v>
      </c>
      <c r="Z9" s="5">
        <v>2335.3330000000001</v>
      </c>
      <c r="AA9">
        <v>1000000</v>
      </c>
      <c r="AB9">
        <v>158.16</v>
      </c>
      <c r="AC9" s="5">
        <v>2439.9923899999999</v>
      </c>
    </row>
    <row r="10" spans="1:29" x14ac:dyDescent="0.3">
      <c r="A10">
        <v>1000000</v>
      </c>
      <c r="B10">
        <v>1000000</v>
      </c>
      <c r="C10">
        <v>1000000</v>
      </c>
      <c r="D10">
        <v>1000000</v>
      </c>
      <c r="E10">
        <v>1000000</v>
      </c>
      <c r="F10">
        <v>1000000</v>
      </c>
      <c r="G10">
        <v>1000000</v>
      </c>
      <c r="H10">
        <v>1000000</v>
      </c>
      <c r="I10">
        <v>1000000</v>
      </c>
      <c r="J10">
        <v>1000000</v>
      </c>
      <c r="K10">
        <v>1000000</v>
      </c>
      <c r="L10">
        <v>1000000</v>
      </c>
      <c r="M10">
        <v>1000000</v>
      </c>
      <c r="N10">
        <v>1000000</v>
      </c>
      <c r="O10" s="5">
        <v>2390.1157499999999</v>
      </c>
      <c r="P10">
        <v>1000000</v>
      </c>
      <c r="Q10">
        <v>227.82</v>
      </c>
      <c r="R10" s="5">
        <v>3376.7489799999998</v>
      </c>
      <c r="S10">
        <v>1000000</v>
      </c>
      <c r="T10" s="5">
        <v>2946.1790599999999</v>
      </c>
      <c r="U10">
        <v>1000000</v>
      </c>
      <c r="V10">
        <v>1000000</v>
      </c>
      <c r="W10">
        <v>1000000</v>
      </c>
      <c r="X10">
        <v>1000000</v>
      </c>
      <c r="Y10">
        <v>1000000</v>
      </c>
      <c r="Z10">
        <v>1000000</v>
      </c>
      <c r="AA10" s="5">
        <v>1030.0967599999999</v>
      </c>
      <c r="AB10">
        <v>1000000</v>
      </c>
      <c r="AC10">
        <v>1000000</v>
      </c>
    </row>
    <row r="11" spans="1:29" x14ac:dyDescent="0.3">
      <c r="A11" s="5">
        <v>3040.7811499999998</v>
      </c>
      <c r="B11" s="5">
        <v>2502808</v>
      </c>
      <c r="C11" s="5">
        <v>2009.4429299999999</v>
      </c>
      <c r="D11">
        <v>1000000</v>
      </c>
      <c r="E11">
        <v>1000000</v>
      </c>
      <c r="F11" s="5">
        <v>526.26950529999999</v>
      </c>
      <c r="G11" s="5">
        <v>2299.33671</v>
      </c>
      <c r="H11">
        <v>1000000</v>
      </c>
      <c r="I11">
        <v>1000000</v>
      </c>
      <c r="J11">
        <v>1000000</v>
      </c>
      <c r="K11">
        <v>1000000</v>
      </c>
      <c r="L11">
        <v>1000000</v>
      </c>
      <c r="M11">
        <v>1000000</v>
      </c>
      <c r="N11">
        <v>1000000</v>
      </c>
      <c r="O11">
        <v>1000000</v>
      </c>
      <c r="P11" s="5">
        <v>3443.7052100000001</v>
      </c>
      <c r="Q11">
        <v>1000000</v>
      </c>
      <c r="R11">
        <v>1000000</v>
      </c>
      <c r="S11">
        <v>1000000</v>
      </c>
      <c r="T11">
        <v>1000000</v>
      </c>
      <c r="U11" s="5">
        <v>3703.0184399999998</v>
      </c>
      <c r="V11">
        <v>1000000</v>
      </c>
      <c r="W11">
        <v>1000000</v>
      </c>
      <c r="X11">
        <v>309.83</v>
      </c>
      <c r="Y11">
        <v>1000000</v>
      </c>
      <c r="Z11" s="5">
        <v>2069.221</v>
      </c>
      <c r="AA11">
        <v>1000000</v>
      </c>
      <c r="AB11" s="5">
        <v>2960.25873</v>
      </c>
      <c r="AC11">
        <v>1000000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9D45-42F9-40C7-842D-0A171DD435D4}">
  <dimension ref="A1:K12"/>
  <sheetViews>
    <sheetView workbookViewId="0">
      <selection activeCell="I18" sqref="I18"/>
    </sheetView>
  </sheetViews>
  <sheetFormatPr defaultRowHeight="14.4" x14ac:dyDescent="0.3"/>
  <sheetData>
    <row r="1" spans="1:11" x14ac:dyDescent="0.3">
      <c r="A1" s="3">
        <v>3677.63</v>
      </c>
      <c r="B1" s="3">
        <v>4037.79</v>
      </c>
      <c r="C1" s="3">
        <v>3749.86</v>
      </c>
      <c r="D1" s="3">
        <v>4284.2</v>
      </c>
      <c r="E1" s="3">
        <v>3870.17</v>
      </c>
      <c r="F1" s="3">
        <v>4816.95</v>
      </c>
      <c r="G1" s="3">
        <v>6350.95</v>
      </c>
      <c r="H1" s="3">
        <v>3891.67</v>
      </c>
      <c r="I1" s="3">
        <v>5030.59</v>
      </c>
      <c r="J1" s="3">
        <v>5023.4399999999996</v>
      </c>
      <c r="K1" s="3">
        <v>5831.08</v>
      </c>
    </row>
    <row r="2" spans="1:11" x14ac:dyDescent="0.3">
      <c r="A2" s="3">
        <v>4119</v>
      </c>
      <c r="B2" s="3">
        <v>4118.08</v>
      </c>
      <c r="C2" s="3">
        <v>3885.22</v>
      </c>
      <c r="D2" s="3">
        <v>4042.69</v>
      </c>
      <c r="E2" s="3">
        <v>3773.79</v>
      </c>
      <c r="F2" s="3">
        <v>3860.19</v>
      </c>
      <c r="G2" s="3">
        <v>4574.6499999999996</v>
      </c>
      <c r="H2" s="3">
        <v>3039.21</v>
      </c>
      <c r="I2" s="3">
        <v>3134.39</v>
      </c>
      <c r="J2" s="3">
        <v>4553.1499999999996</v>
      </c>
      <c r="K2" s="3">
        <v>4320.8999999999996</v>
      </c>
    </row>
    <row r="3" spans="1:11" x14ac:dyDescent="0.3">
      <c r="A3" s="3">
        <v>4436.8100000000004</v>
      </c>
      <c r="B3" s="3">
        <v>4090.81</v>
      </c>
      <c r="C3" s="3">
        <v>4279.49</v>
      </c>
      <c r="D3" s="3">
        <v>4790.67</v>
      </c>
      <c r="E3" s="3">
        <v>4697.82</v>
      </c>
      <c r="F3" s="3">
        <v>5181.6000000000004</v>
      </c>
      <c r="G3" s="3">
        <v>5998.23</v>
      </c>
      <c r="H3" s="3">
        <v>4090.11</v>
      </c>
      <c r="I3" s="3">
        <v>4943.54</v>
      </c>
      <c r="J3" s="3">
        <v>3151.63</v>
      </c>
      <c r="K3" s="3">
        <v>5744.38</v>
      </c>
    </row>
    <row r="4" spans="1:11" x14ac:dyDescent="0.3">
      <c r="A4" s="3">
        <v>5039.9799999999996</v>
      </c>
      <c r="B4" s="3">
        <v>5271.83</v>
      </c>
      <c r="C4" s="3">
        <v>4793.8100000000004</v>
      </c>
      <c r="D4" s="3">
        <v>4696.8900000000003</v>
      </c>
      <c r="E4" s="3">
        <v>4349.3500000000004</v>
      </c>
      <c r="F4" s="3">
        <v>4445.41</v>
      </c>
      <c r="G4" s="3">
        <v>4431.24</v>
      </c>
      <c r="H4" s="3">
        <v>4723.08</v>
      </c>
      <c r="I4" s="3">
        <v>3098.17</v>
      </c>
      <c r="J4" s="3">
        <v>5947.78</v>
      </c>
      <c r="K4" s="3">
        <v>2891.85</v>
      </c>
    </row>
    <row r="5" spans="1:11" x14ac:dyDescent="0.3">
      <c r="A5" s="3">
        <v>4907.07</v>
      </c>
      <c r="B5" s="3">
        <v>5317.3</v>
      </c>
      <c r="C5" s="3">
        <v>4980.67</v>
      </c>
      <c r="D5" s="3">
        <v>4387.93</v>
      </c>
      <c r="E5" s="3">
        <v>4670.75</v>
      </c>
      <c r="F5" s="3">
        <v>4402.8599999999997</v>
      </c>
      <c r="G5" s="3">
        <v>6186.12</v>
      </c>
      <c r="H5" s="3">
        <v>5383.99</v>
      </c>
      <c r="I5" s="3">
        <v>4841.93</v>
      </c>
      <c r="J5" s="3">
        <v>6347.96</v>
      </c>
      <c r="K5" s="3">
        <v>5642.87</v>
      </c>
    </row>
    <row r="6" spans="1:11" x14ac:dyDescent="0.3">
      <c r="A6" s="3">
        <v>4070.43</v>
      </c>
      <c r="B6" s="3">
        <v>4484.8599999999997</v>
      </c>
      <c r="C6" s="3">
        <v>3833.93</v>
      </c>
      <c r="D6" s="3">
        <v>3886.84</v>
      </c>
      <c r="E6" s="3">
        <v>3871.62</v>
      </c>
      <c r="F6" s="3">
        <v>4483.7700000000004</v>
      </c>
      <c r="G6" s="3">
        <v>6142.09</v>
      </c>
      <c r="H6" s="3">
        <v>4830.92</v>
      </c>
      <c r="I6" s="3">
        <v>4020.92</v>
      </c>
      <c r="J6" s="3">
        <v>5460.48</v>
      </c>
      <c r="K6" s="3">
        <v>5608.94</v>
      </c>
    </row>
    <row r="7" spans="1:11" x14ac:dyDescent="0.3">
      <c r="A7" s="3">
        <v>4106.59</v>
      </c>
      <c r="B7" s="3">
        <v>3256.69</v>
      </c>
      <c r="C7" s="3">
        <v>3962.53</v>
      </c>
      <c r="D7" s="3">
        <v>4473.72</v>
      </c>
      <c r="E7" s="3">
        <v>4380.87</v>
      </c>
      <c r="F7" s="3">
        <v>4839.24</v>
      </c>
      <c r="G7" s="3">
        <v>5566.65</v>
      </c>
      <c r="H7" s="3">
        <v>3647.75</v>
      </c>
      <c r="I7" s="3">
        <v>4511.96</v>
      </c>
      <c r="J7" s="3">
        <v>3799.71</v>
      </c>
      <c r="K7" s="3">
        <v>5311.59</v>
      </c>
    </row>
    <row r="8" spans="1:11" x14ac:dyDescent="0.3">
      <c r="A8" s="3">
        <v>4059.25</v>
      </c>
      <c r="B8" s="3">
        <v>3605.01</v>
      </c>
      <c r="C8" s="3">
        <v>4282.72</v>
      </c>
      <c r="D8" s="3">
        <v>4618.78</v>
      </c>
      <c r="E8" s="3">
        <v>4767.5</v>
      </c>
      <c r="F8" s="3">
        <v>5060.8</v>
      </c>
      <c r="G8" s="3">
        <v>6488.79</v>
      </c>
      <c r="H8" s="3">
        <v>4545.16</v>
      </c>
      <c r="I8" s="3">
        <v>5173.29</v>
      </c>
      <c r="J8" s="3">
        <v>4623.17</v>
      </c>
      <c r="K8" s="3">
        <v>5974.23</v>
      </c>
    </row>
    <row r="9" spans="1:11" x14ac:dyDescent="0.3">
      <c r="A9" s="3">
        <v>4044.16</v>
      </c>
      <c r="B9" s="3">
        <v>4018.55</v>
      </c>
      <c r="C9" s="3">
        <v>4318.16</v>
      </c>
      <c r="D9" s="3">
        <v>4581.83</v>
      </c>
      <c r="E9" s="3">
        <v>4784.76</v>
      </c>
      <c r="F9" s="3">
        <v>5090.26</v>
      </c>
      <c r="G9" s="3">
        <v>6580.21</v>
      </c>
      <c r="H9" s="3">
        <v>4786.6000000000004</v>
      </c>
      <c r="I9" s="3">
        <v>5259.03</v>
      </c>
      <c r="J9" s="3">
        <v>5014.16</v>
      </c>
      <c r="K9" s="3">
        <v>6060.49</v>
      </c>
    </row>
    <row r="10" spans="1:11" x14ac:dyDescent="0.3">
      <c r="A10" s="3">
        <v>4127.49</v>
      </c>
      <c r="B10" s="3">
        <v>4136.13</v>
      </c>
      <c r="C10" s="3">
        <v>3893.31</v>
      </c>
      <c r="D10" s="3">
        <v>4051.47</v>
      </c>
      <c r="E10" s="3">
        <v>3780.33</v>
      </c>
      <c r="F10" s="3">
        <v>3869.75</v>
      </c>
      <c r="G10" s="3">
        <v>4580.82</v>
      </c>
      <c r="H10" s="3">
        <v>3327.1</v>
      </c>
      <c r="I10" s="3">
        <v>3094.89</v>
      </c>
      <c r="J10" s="3">
        <v>4575.09</v>
      </c>
      <c r="K10" s="3">
        <v>4328.97</v>
      </c>
    </row>
    <row r="11" spans="1:11" x14ac:dyDescent="0.3">
      <c r="A11" s="3">
        <v>5421.9</v>
      </c>
      <c r="B11" s="3">
        <v>5658.28</v>
      </c>
      <c r="C11" s="3">
        <v>5146.41</v>
      </c>
      <c r="D11" s="3">
        <v>5086.42</v>
      </c>
      <c r="E11" s="3">
        <v>4738.7299999999996</v>
      </c>
      <c r="F11" s="3">
        <v>4838.04</v>
      </c>
      <c r="G11" s="3">
        <v>4169.1000000000004</v>
      </c>
      <c r="H11" s="3">
        <v>4832.6400000000003</v>
      </c>
      <c r="I11" s="3">
        <v>4241.55</v>
      </c>
      <c r="J11" s="3">
        <v>6093.12</v>
      </c>
      <c r="K11" s="3">
        <v>3764.38</v>
      </c>
    </row>
    <row r="12" spans="1:11" x14ac:dyDescent="0.3">
      <c r="A12" s="3">
        <v>5195.16</v>
      </c>
      <c r="B12" s="3">
        <v>5496.08</v>
      </c>
      <c r="C12" s="3">
        <v>4983.7</v>
      </c>
      <c r="D12" s="3">
        <v>4923.71</v>
      </c>
      <c r="E12" s="3">
        <v>4576.17</v>
      </c>
      <c r="F12" s="3">
        <v>4639.2299999999996</v>
      </c>
      <c r="G12" s="3">
        <v>2768.27</v>
      </c>
      <c r="H12" s="3">
        <v>4631.41</v>
      </c>
      <c r="I12" s="3">
        <v>4078.99</v>
      </c>
      <c r="J12" s="3">
        <v>5874.24</v>
      </c>
      <c r="K12" s="3">
        <v>4112.25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743D-41AD-4810-87F6-AF537E49A42F}">
  <dimension ref="A1:AC12"/>
  <sheetViews>
    <sheetView workbookViewId="0">
      <selection activeCell="C18" sqref="C18"/>
    </sheetView>
  </sheetViews>
  <sheetFormatPr defaultRowHeight="14.4" x14ac:dyDescent="0.3"/>
  <sheetData>
    <row r="1" spans="1:29" x14ac:dyDescent="0.3">
      <c r="A1" s="3">
        <v>6350.95</v>
      </c>
      <c r="B1" s="3">
        <v>6695.13</v>
      </c>
      <c r="C1" s="3">
        <v>5279.11</v>
      </c>
      <c r="D1" s="3">
        <v>4284.2</v>
      </c>
      <c r="E1" s="3">
        <v>3777.27</v>
      </c>
      <c r="F1" s="3">
        <v>5831.08</v>
      </c>
      <c r="G1" s="3">
        <v>5030.59</v>
      </c>
      <c r="H1" s="3">
        <v>4358.53</v>
      </c>
      <c r="I1" s="3">
        <v>4478.04</v>
      </c>
      <c r="J1" s="3">
        <v>4633.41</v>
      </c>
      <c r="K1" s="3">
        <v>3665.41</v>
      </c>
      <c r="L1" s="3">
        <v>3749.86</v>
      </c>
      <c r="M1" s="3">
        <v>3713.26</v>
      </c>
      <c r="N1" s="3">
        <v>5362.13</v>
      </c>
      <c r="O1" s="3">
        <v>5646.78</v>
      </c>
      <c r="P1" s="3">
        <v>4900.95</v>
      </c>
      <c r="Q1" s="3">
        <v>5258.72</v>
      </c>
      <c r="R1" s="3">
        <v>3891.67</v>
      </c>
      <c r="S1" s="3">
        <v>4480.66</v>
      </c>
      <c r="T1" s="3">
        <v>4037.79</v>
      </c>
      <c r="U1" s="3">
        <v>3870.17</v>
      </c>
      <c r="V1" s="3">
        <v>5419.68</v>
      </c>
      <c r="W1" s="3">
        <v>5201.4799999999996</v>
      </c>
      <c r="X1" s="3">
        <v>5708.96</v>
      </c>
      <c r="Y1" s="3">
        <v>5056.97</v>
      </c>
      <c r="Z1" s="3">
        <v>5957.68</v>
      </c>
      <c r="AA1" s="3">
        <v>4701.17</v>
      </c>
      <c r="AB1" s="3">
        <v>4812.24</v>
      </c>
      <c r="AC1" s="3">
        <v>3907.06</v>
      </c>
    </row>
    <row r="2" spans="1:29" x14ac:dyDescent="0.3">
      <c r="A2" s="3">
        <v>4574.6499999999996</v>
      </c>
      <c r="B2" s="2">
        <v>4920.16</v>
      </c>
      <c r="C2" s="3">
        <v>3502.22</v>
      </c>
      <c r="D2" s="3">
        <v>4042.69</v>
      </c>
      <c r="E2" s="3">
        <v>4688.5</v>
      </c>
      <c r="F2" s="3">
        <v>4320.8999999999996</v>
      </c>
      <c r="G2" s="3">
        <v>3134.39</v>
      </c>
      <c r="H2" s="3">
        <v>4538.41</v>
      </c>
      <c r="I2" s="3">
        <v>4988.83</v>
      </c>
      <c r="J2" s="3">
        <v>5141.51</v>
      </c>
      <c r="K2" s="3">
        <v>4204.95</v>
      </c>
      <c r="L2" s="3">
        <v>3885.22</v>
      </c>
      <c r="M2" s="3">
        <v>4281.1099999999997</v>
      </c>
      <c r="N2" s="3">
        <v>5081.13</v>
      </c>
      <c r="O2" s="3">
        <v>5382.85</v>
      </c>
      <c r="P2" s="3">
        <v>2972.04</v>
      </c>
      <c r="Q2" s="3">
        <v>3378.66</v>
      </c>
      <c r="R2" s="3">
        <v>3039.21</v>
      </c>
      <c r="S2" s="3">
        <v>3507.98</v>
      </c>
      <c r="T2" s="3">
        <v>4118.08</v>
      </c>
      <c r="U2" s="3">
        <v>3773.79</v>
      </c>
      <c r="V2" s="3">
        <v>4750.84</v>
      </c>
      <c r="W2" s="3">
        <v>3585.04</v>
      </c>
      <c r="X2" s="3">
        <v>3930.58</v>
      </c>
      <c r="Y2" s="3">
        <v>5116.5600000000004</v>
      </c>
      <c r="Z2" s="3">
        <v>4180.6400000000003</v>
      </c>
      <c r="AA2" s="3">
        <v>4174.5200000000004</v>
      </c>
      <c r="AB2" s="3">
        <v>3055.27</v>
      </c>
      <c r="AC2" s="3">
        <v>3199.04</v>
      </c>
    </row>
    <row r="3" spans="1:29" x14ac:dyDescent="0.3">
      <c r="A3" s="3">
        <v>5998.23</v>
      </c>
      <c r="B3" s="3">
        <v>6342.41</v>
      </c>
      <c r="C3" s="3">
        <v>4926.3900000000003</v>
      </c>
      <c r="D3" s="3">
        <v>4790.67</v>
      </c>
      <c r="E3" s="3">
        <v>4609.43</v>
      </c>
      <c r="F3" s="3">
        <v>5744.38</v>
      </c>
      <c r="G3" s="3">
        <v>4943.54</v>
      </c>
      <c r="H3" s="3">
        <v>5030.43</v>
      </c>
      <c r="I3" s="3">
        <v>4897.67</v>
      </c>
      <c r="J3" s="3">
        <v>5050.09</v>
      </c>
      <c r="K3" s="3">
        <v>4441.5200000000004</v>
      </c>
      <c r="L3" s="3">
        <v>4279.49</v>
      </c>
      <c r="M3" s="3">
        <v>4769.95</v>
      </c>
      <c r="N3" s="3">
        <v>6279.49</v>
      </c>
      <c r="O3" s="3">
        <v>4249.05</v>
      </c>
      <c r="P3" s="3">
        <v>3388.07</v>
      </c>
      <c r="Q3" s="3">
        <v>3203.48</v>
      </c>
      <c r="R3" s="3">
        <v>4081.56</v>
      </c>
      <c r="S3" s="3">
        <v>4403.57</v>
      </c>
      <c r="T3" s="3">
        <v>4090.81</v>
      </c>
      <c r="U3" s="3">
        <v>4697.82</v>
      </c>
      <c r="V3" s="3">
        <v>5934.95</v>
      </c>
      <c r="W3" s="3">
        <v>4474.1400000000003</v>
      </c>
      <c r="X3" s="3">
        <v>5354.15</v>
      </c>
      <c r="Y3" s="3">
        <v>5610.31</v>
      </c>
      <c r="Z3" s="3">
        <v>5604.58</v>
      </c>
      <c r="AA3" s="3">
        <v>3430.51</v>
      </c>
      <c r="AB3" s="3">
        <v>4804.4799999999996</v>
      </c>
      <c r="AC3" s="3">
        <v>5232.7</v>
      </c>
    </row>
    <row r="4" spans="1:29" x14ac:dyDescent="0.3">
      <c r="A4" s="3">
        <v>4431.24</v>
      </c>
      <c r="B4" s="3">
        <v>4144.99</v>
      </c>
      <c r="C4" s="3">
        <v>3823.12</v>
      </c>
      <c r="D4" s="3">
        <v>4696.8900000000003</v>
      </c>
      <c r="E4" s="3">
        <v>5618.71</v>
      </c>
      <c r="F4" s="3">
        <v>2891.85</v>
      </c>
      <c r="G4" s="3">
        <v>3098.17</v>
      </c>
      <c r="H4" s="3">
        <v>5041.8500000000004</v>
      </c>
      <c r="I4" s="3">
        <v>5905.87</v>
      </c>
      <c r="J4" s="3">
        <v>6058.28</v>
      </c>
      <c r="K4" s="3">
        <v>5129.54</v>
      </c>
      <c r="L4" s="3">
        <v>4793.8100000000004</v>
      </c>
      <c r="M4" s="3">
        <v>3336.54</v>
      </c>
      <c r="N4" s="3">
        <v>5528.18</v>
      </c>
      <c r="O4" s="3">
        <v>6774.93</v>
      </c>
      <c r="P4" s="3">
        <v>4271.25</v>
      </c>
      <c r="Q4" s="3">
        <v>6280.67</v>
      </c>
      <c r="R4" s="3">
        <v>4702.34</v>
      </c>
      <c r="S4" s="3">
        <v>4475.04</v>
      </c>
      <c r="T4" s="3">
        <v>5271.83</v>
      </c>
      <c r="U4" s="3">
        <v>4349.3500000000004</v>
      </c>
      <c r="V4" s="3">
        <v>5009.6499999999996</v>
      </c>
      <c r="W4" s="3">
        <v>4980.09</v>
      </c>
      <c r="X4" s="3">
        <v>3089.49</v>
      </c>
      <c r="Y4" s="3">
        <v>5620.46</v>
      </c>
      <c r="Z4" s="3">
        <v>4088.7</v>
      </c>
      <c r="AA4" s="3">
        <v>5569.57</v>
      </c>
      <c r="AB4" s="3">
        <v>3097.21</v>
      </c>
      <c r="AC4" s="3">
        <v>4620.6099999999997</v>
      </c>
    </row>
    <row r="5" spans="1:29" x14ac:dyDescent="0.3">
      <c r="A5" s="3">
        <v>6186.12</v>
      </c>
      <c r="B5" s="3">
        <v>6520.58</v>
      </c>
      <c r="C5" s="3">
        <v>5122.57</v>
      </c>
      <c r="D5" s="3">
        <v>4387.93</v>
      </c>
      <c r="E5" s="3">
        <v>5447.48</v>
      </c>
      <c r="F5" s="3">
        <v>5642.87</v>
      </c>
      <c r="G5" s="3">
        <v>4841.93</v>
      </c>
      <c r="H5" s="3">
        <v>4752.18</v>
      </c>
      <c r="I5" s="3">
        <v>4534.7700000000004</v>
      </c>
      <c r="J5" s="3">
        <v>5886.99</v>
      </c>
      <c r="K5" s="3">
        <v>4943.66</v>
      </c>
      <c r="L5" s="3">
        <v>4980.67</v>
      </c>
      <c r="M5" s="3">
        <v>4225.1899999999996</v>
      </c>
      <c r="N5" s="3">
        <v>4884.72</v>
      </c>
      <c r="O5" s="3">
        <v>6926.29</v>
      </c>
      <c r="P5" s="3">
        <v>4151.66</v>
      </c>
      <c r="Q5" s="3">
        <v>6538.22</v>
      </c>
      <c r="R5" s="3">
        <v>5382.56</v>
      </c>
      <c r="S5" s="3">
        <v>4913.05</v>
      </c>
      <c r="T5" s="3">
        <v>5317.3</v>
      </c>
      <c r="U5" s="3">
        <v>4670.75</v>
      </c>
      <c r="V5" s="3">
        <v>4553.26</v>
      </c>
      <c r="W5" s="3">
        <v>5742.77</v>
      </c>
      <c r="X5" s="3">
        <v>5532.07</v>
      </c>
      <c r="Y5" s="3">
        <v>5159.6400000000003</v>
      </c>
      <c r="Z5" s="3">
        <v>5782.58</v>
      </c>
      <c r="AA5" s="3">
        <v>5972.63</v>
      </c>
      <c r="AB5" s="3">
        <v>4080.85</v>
      </c>
      <c r="AC5" s="3">
        <v>4215.1099999999997</v>
      </c>
    </row>
    <row r="6" spans="1:29" x14ac:dyDescent="0.3">
      <c r="A6" s="3">
        <v>6142.09</v>
      </c>
      <c r="B6" s="3">
        <v>6487.08</v>
      </c>
      <c r="C6" s="3">
        <v>5087.26</v>
      </c>
      <c r="D6" s="3">
        <v>3886.84</v>
      </c>
      <c r="E6" s="3">
        <v>4626.67</v>
      </c>
      <c r="F6" s="3">
        <v>5608.94</v>
      </c>
      <c r="G6" s="3">
        <v>4020.92</v>
      </c>
      <c r="H6" s="3">
        <v>3816.63</v>
      </c>
      <c r="I6" s="3">
        <v>4913.83</v>
      </c>
      <c r="J6" s="3">
        <v>5066.25</v>
      </c>
      <c r="K6" s="3">
        <v>4112.28</v>
      </c>
      <c r="L6" s="3">
        <v>3833.93</v>
      </c>
      <c r="M6" s="3">
        <v>3712.1</v>
      </c>
      <c r="N6" s="3">
        <v>4992.37</v>
      </c>
      <c r="O6" s="3">
        <v>6094.22</v>
      </c>
      <c r="P6" s="3">
        <v>4925.1899999999996</v>
      </c>
      <c r="Q6" s="3">
        <v>5705.77</v>
      </c>
      <c r="R6" s="3">
        <v>4861.8599999999997</v>
      </c>
      <c r="S6" s="3">
        <v>3975.26</v>
      </c>
      <c r="T6" s="3">
        <v>4484.8599999999997</v>
      </c>
      <c r="U6" s="3">
        <v>3871.62</v>
      </c>
      <c r="V6" s="3">
        <v>5130.57</v>
      </c>
      <c r="W6" s="3">
        <v>4088.39</v>
      </c>
      <c r="X6" s="3">
        <v>4137.6000000000004</v>
      </c>
      <c r="Y6" s="3">
        <v>3957.77</v>
      </c>
      <c r="Z6" s="3">
        <v>5747.68</v>
      </c>
      <c r="AA6" s="3">
        <v>5133</v>
      </c>
      <c r="AB6" s="3">
        <v>3936.94</v>
      </c>
      <c r="AC6" s="3">
        <v>3999.09</v>
      </c>
    </row>
    <row r="7" spans="1:29" x14ac:dyDescent="0.3">
      <c r="A7" s="3">
        <v>5566.65</v>
      </c>
      <c r="B7" s="3">
        <v>5958.25</v>
      </c>
      <c r="C7" s="3">
        <v>4551.8599999999997</v>
      </c>
      <c r="D7" s="3">
        <v>4473.72</v>
      </c>
      <c r="E7" s="3">
        <v>3358.62</v>
      </c>
      <c r="F7" s="3">
        <v>5311.59</v>
      </c>
      <c r="G7" s="3">
        <v>4511.96</v>
      </c>
      <c r="H7" s="3">
        <v>4710.46</v>
      </c>
      <c r="I7" s="3">
        <v>4604.8900000000003</v>
      </c>
      <c r="J7" s="3">
        <v>4757.3100000000004</v>
      </c>
      <c r="K7" s="3">
        <v>4124.57</v>
      </c>
      <c r="L7" s="3">
        <v>3962.53</v>
      </c>
      <c r="M7" s="3">
        <v>4454.7299999999996</v>
      </c>
      <c r="N7" s="3">
        <v>5962.53</v>
      </c>
      <c r="O7" s="3">
        <v>4617.82</v>
      </c>
      <c r="P7" s="3">
        <v>3294.39</v>
      </c>
      <c r="Q7" s="3">
        <v>3311.34</v>
      </c>
      <c r="R7" s="3">
        <v>3649.1</v>
      </c>
      <c r="S7" s="3">
        <v>4211.07</v>
      </c>
      <c r="T7" s="3">
        <v>3256.69</v>
      </c>
      <c r="U7" s="3">
        <v>4380.87</v>
      </c>
      <c r="V7" s="3">
        <v>5616.54</v>
      </c>
      <c r="W7" s="3">
        <v>4042.14</v>
      </c>
      <c r="X7" s="3">
        <v>4922.58</v>
      </c>
      <c r="Y7" s="3">
        <v>5290.33</v>
      </c>
      <c r="Z7" s="3">
        <v>5171.75</v>
      </c>
      <c r="AA7" s="3">
        <v>3412.54</v>
      </c>
      <c r="AB7" s="3">
        <v>4428.1899999999996</v>
      </c>
      <c r="AC7" s="3">
        <v>4915.74</v>
      </c>
    </row>
    <row r="8" spans="1:29" x14ac:dyDescent="0.3">
      <c r="A8" s="3">
        <v>6488.79</v>
      </c>
      <c r="B8" s="3">
        <v>6923.37</v>
      </c>
      <c r="C8" s="3">
        <v>5418.45</v>
      </c>
      <c r="D8" s="3">
        <v>4618.78</v>
      </c>
      <c r="E8" s="3">
        <v>4099.95</v>
      </c>
      <c r="F8" s="3">
        <v>5974.23</v>
      </c>
      <c r="G8" s="3">
        <v>5173.29</v>
      </c>
      <c r="H8" s="3">
        <v>4705.2299999999996</v>
      </c>
      <c r="I8" s="3">
        <v>4385.07</v>
      </c>
      <c r="J8" s="3">
        <v>4537.4799999999996</v>
      </c>
      <c r="K8" s="3">
        <v>4037.85</v>
      </c>
      <c r="L8" s="3">
        <v>4282.72</v>
      </c>
      <c r="M8" s="3">
        <v>4129.8500000000004</v>
      </c>
      <c r="N8" s="3">
        <v>6092.37</v>
      </c>
      <c r="O8" s="3">
        <v>3941.83</v>
      </c>
      <c r="P8" s="3">
        <v>4980.3500000000004</v>
      </c>
      <c r="Q8" s="3">
        <v>3837.32</v>
      </c>
      <c r="R8" s="3">
        <v>4564.0200000000004</v>
      </c>
      <c r="S8" s="3">
        <v>4576.3500000000004</v>
      </c>
      <c r="T8" s="3">
        <v>3605.01</v>
      </c>
      <c r="U8" s="3">
        <v>4767.5</v>
      </c>
      <c r="V8" s="3">
        <v>5760.91</v>
      </c>
      <c r="W8" s="3">
        <v>5124.3900000000003</v>
      </c>
      <c r="X8" s="3">
        <v>5846.22</v>
      </c>
      <c r="Y8" s="3">
        <v>5283.37</v>
      </c>
      <c r="Z8" s="3">
        <v>6095.05</v>
      </c>
      <c r="AA8" s="3">
        <v>4369.76</v>
      </c>
      <c r="AB8" s="3">
        <v>4954.9399999999996</v>
      </c>
      <c r="AC8" s="3">
        <v>5060.8</v>
      </c>
    </row>
    <row r="9" spans="1:29" x14ac:dyDescent="0.3">
      <c r="A9" s="3">
        <v>6580.21</v>
      </c>
      <c r="B9" s="3">
        <v>6927.1</v>
      </c>
      <c r="C9" s="3">
        <v>5509.15</v>
      </c>
      <c r="D9" s="3">
        <v>4581.83</v>
      </c>
      <c r="E9" s="3">
        <v>3748.57</v>
      </c>
      <c r="F9" s="3">
        <v>6060.49</v>
      </c>
      <c r="G9" s="3">
        <v>5259.03</v>
      </c>
      <c r="H9" s="3">
        <v>4677.75</v>
      </c>
      <c r="I9" s="3">
        <v>4035.64</v>
      </c>
      <c r="J9" s="3">
        <v>4188.05</v>
      </c>
      <c r="K9" s="3">
        <v>4010.04</v>
      </c>
      <c r="L9" s="3">
        <v>4318.16</v>
      </c>
      <c r="M9" s="3">
        <v>4410.57</v>
      </c>
      <c r="N9" s="3">
        <v>6055.06</v>
      </c>
      <c r="O9" s="3">
        <v>5638.01</v>
      </c>
      <c r="P9" s="3">
        <v>5118.4399999999996</v>
      </c>
      <c r="Q9" s="3">
        <v>5250.15</v>
      </c>
      <c r="R9" s="3">
        <v>4801.28</v>
      </c>
      <c r="S9" s="3">
        <v>4553.18</v>
      </c>
      <c r="T9" s="3">
        <v>4018.55</v>
      </c>
      <c r="U9" s="3">
        <v>4784.76</v>
      </c>
      <c r="V9" s="3">
        <v>5723.6</v>
      </c>
      <c r="W9" s="3">
        <v>5329.15</v>
      </c>
      <c r="X9" s="3">
        <v>5938.84</v>
      </c>
      <c r="Y9" s="3">
        <v>5255.9</v>
      </c>
      <c r="Z9" s="3">
        <v>6186.56</v>
      </c>
      <c r="AA9" s="3">
        <v>4666.8599999999997</v>
      </c>
      <c r="AB9" s="3">
        <v>5040.68</v>
      </c>
      <c r="AC9" s="3">
        <v>5023.71</v>
      </c>
    </row>
    <row r="10" spans="1:29" x14ac:dyDescent="0.3">
      <c r="A10" s="3">
        <v>4580.82</v>
      </c>
      <c r="B10" s="3">
        <v>4928.2299999999996</v>
      </c>
      <c r="C10" s="3">
        <v>3510.88</v>
      </c>
      <c r="D10" s="3">
        <v>4051.47</v>
      </c>
      <c r="E10" s="3">
        <v>4710</v>
      </c>
      <c r="F10" s="3">
        <v>4328.97</v>
      </c>
      <c r="G10" s="3">
        <v>3094.89</v>
      </c>
      <c r="H10" s="3">
        <v>4546.4799999999996</v>
      </c>
      <c r="I10" s="3">
        <v>4997.16</v>
      </c>
      <c r="J10" s="3">
        <v>5149.3100000000004</v>
      </c>
      <c r="K10" s="3">
        <v>4213.04</v>
      </c>
      <c r="L10" s="3">
        <v>3893.31</v>
      </c>
      <c r="M10" s="3">
        <v>4289.1899999999996</v>
      </c>
      <c r="N10" s="3">
        <v>5090.37</v>
      </c>
      <c r="O10" s="3">
        <v>5396.46</v>
      </c>
      <c r="P10" s="3">
        <v>2970.98</v>
      </c>
      <c r="Q10" s="3">
        <v>3380.65</v>
      </c>
      <c r="R10" s="3">
        <v>2942.21</v>
      </c>
      <c r="S10" s="3">
        <v>3514.12</v>
      </c>
      <c r="T10" s="3">
        <v>4136.13</v>
      </c>
      <c r="U10" s="3">
        <v>3780.33</v>
      </c>
      <c r="V10" s="3">
        <v>4757.7299999999996</v>
      </c>
      <c r="W10" s="3">
        <v>3601.61</v>
      </c>
      <c r="X10" s="3">
        <v>3939.97</v>
      </c>
      <c r="Y10" s="3">
        <v>5124.62</v>
      </c>
      <c r="Z10" s="3">
        <v>4189.07</v>
      </c>
      <c r="AA10" s="3">
        <v>4191.09</v>
      </c>
      <c r="AB10" s="3">
        <v>3054.6</v>
      </c>
      <c r="AC10" s="3">
        <v>3198.29</v>
      </c>
    </row>
    <row r="11" spans="1:29" x14ac:dyDescent="0.3">
      <c r="A11" s="3">
        <v>4169.1000000000004</v>
      </c>
      <c r="B11" s="3">
        <v>3050.13</v>
      </c>
      <c r="C11" s="3">
        <v>3971.16</v>
      </c>
      <c r="D11" s="3">
        <v>5086.42</v>
      </c>
      <c r="E11" s="3">
        <v>5970.25</v>
      </c>
      <c r="F11" s="3">
        <v>3764.38</v>
      </c>
      <c r="G11" s="3">
        <v>4241.55</v>
      </c>
      <c r="H11" s="3">
        <v>5431.03</v>
      </c>
      <c r="I11" s="3">
        <v>6257.41</v>
      </c>
      <c r="J11" s="3">
        <v>6409.97</v>
      </c>
      <c r="K11" s="3">
        <v>5481.08</v>
      </c>
      <c r="L11" s="3">
        <v>5146.41</v>
      </c>
      <c r="M11" s="3">
        <v>3514.43</v>
      </c>
      <c r="N11" s="3">
        <v>6041.57</v>
      </c>
      <c r="O11" s="3">
        <v>6902.42</v>
      </c>
      <c r="P11" s="3">
        <v>4408.95</v>
      </c>
      <c r="Q11" s="3">
        <v>6412.23</v>
      </c>
      <c r="R11" s="3">
        <v>4829.82</v>
      </c>
      <c r="S11" s="3">
        <v>4858.34</v>
      </c>
      <c r="T11" s="3">
        <v>5658.28</v>
      </c>
      <c r="U11" s="3">
        <v>4738.7299999999996</v>
      </c>
      <c r="V11" s="3">
        <v>5710.11</v>
      </c>
      <c r="W11" s="3">
        <v>5107.57</v>
      </c>
      <c r="X11" s="3">
        <v>3088.44</v>
      </c>
      <c r="Y11" s="3">
        <v>6009.52</v>
      </c>
      <c r="Z11" s="3">
        <v>4169.3599999999997</v>
      </c>
      <c r="AA11" s="3">
        <v>5700.09</v>
      </c>
      <c r="AB11" s="3">
        <v>3304.89</v>
      </c>
      <c r="AC11" s="3">
        <v>5010.1400000000003</v>
      </c>
    </row>
    <row r="12" spans="1:29" x14ac:dyDescent="0.3">
      <c r="A12" s="3">
        <v>2768.27</v>
      </c>
      <c r="B12" s="3">
        <v>4342.72</v>
      </c>
      <c r="C12" s="3">
        <v>3808.47</v>
      </c>
      <c r="D12" s="3">
        <v>4923.71</v>
      </c>
      <c r="E12" s="3">
        <v>5807.54</v>
      </c>
      <c r="F12" s="3">
        <v>4112.25</v>
      </c>
      <c r="G12" s="3">
        <v>4078.99</v>
      </c>
      <c r="H12" s="3">
        <v>5268.66</v>
      </c>
      <c r="I12" s="3">
        <v>6094.7</v>
      </c>
      <c r="J12" s="3">
        <v>6247.11</v>
      </c>
      <c r="K12" s="3">
        <v>5318.36</v>
      </c>
      <c r="L12" s="3">
        <v>4983.7</v>
      </c>
      <c r="M12" s="3">
        <v>3313.85</v>
      </c>
      <c r="N12" s="3">
        <v>5878.86</v>
      </c>
      <c r="O12" s="3">
        <v>6739.7</v>
      </c>
      <c r="P12" s="3">
        <v>4246.24</v>
      </c>
      <c r="Q12" s="3">
        <v>6245.44</v>
      </c>
      <c r="R12" s="3">
        <v>4667.24</v>
      </c>
      <c r="S12" s="3">
        <v>4695.75</v>
      </c>
      <c r="T12" s="3">
        <v>5496.08</v>
      </c>
      <c r="U12" s="3">
        <v>4576.17</v>
      </c>
      <c r="V12" s="3">
        <v>5547.4</v>
      </c>
      <c r="W12" s="3">
        <v>4945.08</v>
      </c>
      <c r="X12" s="3">
        <v>3000.62</v>
      </c>
      <c r="Y12" s="3">
        <v>5846.81</v>
      </c>
      <c r="Z12" s="3">
        <v>3541.45</v>
      </c>
      <c r="AA12" s="3">
        <v>5534.5</v>
      </c>
      <c r="AB12" s="3">
        <v>3104.32</v>
      </c>
      <c r="AC12" s="3">
        <v>4847.43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FFE4-ADC9-4FC3-A2EA-FFB40DD2C6B4}">
  <dimension ref="A1:AC11"/>
  <sheetViews>
    <sheetView workbookViewId="0">
      <selection activeCell="E20" sqref="E20"/>
    </sheetView>
  </sheetViews>
  <sheetFormatPr defaultRowHeight="14.4" x14ac:dyDescent="0.3"/>
  <sheetData>
    <row r="1" spans="1:29" x14ac:dyDescent="0.3">
      <c r="A1" s="3">
        <v>1407.65</v>
      </c>
      <c r="B1" s="3">
        <v>1572.71</v>
      </c>
      <c r="C1" s="3">
        <v>851.91</v>
      </c>
      <c r="D1" s="3">
        <v>309.39999999999998</v>
      </c>
      <c r="E1" s="3">
        <v>348.07</v>
      </c>
      <c r="F1" s="3">
        <v>1103.76</v>
      </c>
      <c r="G1" s="3">
        <v>674.88</v>
      </c>
      <c r="H1" s="3">
        <v>463.05</v>
      </c>
      <c r="I1" s="3">
        <v>486.32</v>
      </c>
      <c r="J1" s="3">
        <v>591.66999999999996</v>
      </c>
      <c r="K1">
        <v>19.64</v>
      </c>
      <c r="L1">
        <v>40.89</v>
      </c>
      <c r="M1" s="3">
        <v>236.39</v>
      </c>
      <c r="N1" s="3">
        <v>958.09</v>
      </c>
      <c r="O1" s="3">
        <v>1166.3800000000001</v>
      </c>
      <c r="P1" s="3">
        <v>570.87</v>
      </c>
      <c r="Q1" s="3">
        <v>918.54</v>
      </c>
      <c r="R1">
        <v>234.95</v>
      </c>
      <c r="S1" s="3">
        <v>348.75</v>
      </c>
      <c r="T1">
        <v>124.16</v>
      </c>
      <c r="U1" s="3">
        <v>398.98</v>
      </c>
      <c r="V1" s="3">
        <v>962.27</v>
      </c>
      <c r="W1" s="3">
        <v>781.48</v>
      </c>
      <c r="X1" s="3">
        <v>1039.49</v>
      </c>
      <c r="Y1" s="3">
        <v>806.56</v>
      </c>
      <c r="Z1" s="3">
        <v>1151.2</v>
      </c>
      <c r="AA1" s="3">
        <v>606.26</v>
      </c>
      <c r="AB1" s="3">
        <v>526.57000000000005</v>
      </c>
      <c r="AC1" s="3">
        <v>596.99</v>
      </c>
    </row>
    <row r="2" spans="1:29" x14ac:dyDescent="0.3">
      <c r="A2" s="3">
        <v>1520.88</v>
      </c>
      <c r="B2" s="3">
        <v>1686.05</v>
      </c>
      <c r="C2" s="3">
        <v>954.94</v>
      </c>
      <c r="D2" s="3">
        <v>552.72</v>
      </c>
      <c r="E2">
        <v>105.28</v>
      </c>
      <c r="F2" s="3">
        <v>1226.1500000000001</v>
      </c>
      <c r="G2" s="3">
        <v>800.65</v>
      </c>
      <c r="H2" s="3">
        <v>711.71</v>
      </c>
      <c r="I2" s="3">
        <v>453.01</v>
      </c>
      <c r="J2" s="3">
        <v>558.36</v>
      </c>
      <c r="K2" s="3">
        <v>232.28</v>
      </c>
      <c r="L2" s="3">
        <v>302.95</v>
      </c>
      <c r="M2" s="3">
        <v>470.57</v>
      </c>
      <c r="N2" s="3">
        <v>1206.74</v>
      </c>
      <c r="O2">
        <v>426.99</v>
      </c>
      <c r="P2" s="3">
        <v>661.06</v>
      </c>
      <c r="Q2">
        <v>312.87</v>
      </c>
      <c r="R2" s="3">
        <v>449.24</v>
      </c>
      <c r="S2" s="3">
        <v>445.07</v>
      </c>
      <c r="T2">
        <v>102.53</v>
      </c>
      <c r="U2" s="3">
        <v>555.14</v>
      </c>
      <c r="V2" s="3">
        <v>1205.5899999999999</v>
      </c>
      <c r="W2" s="3">
        <v>750.95</v>
      </c>
      <c r="X2" s="3">
        <v>1161.8800000000001</v>
      </c>
      <c r="Y2" s="3">
        <v>1055.21</v>
      </c>
      <c r="Z2" s="3">
        <v>1264.54</v>
      </c>
      <c r="AA2" s="3">
        <v>358.81</v>
      </c>
      <c r="AB2" s="3">
        <v>652.34</v>
      </c>
      <c r="AC2">
        <v>390.8</v>
      </c>
    </row>
    <row r="3" spans="1:29" x14ac:dyDescent="0.3">
      <c r="A3" s="3">
        <v>1258.24</v>
      </c>
      <c r="B3" s="3">
        <v>1423.09</v>
      </c>
      <c r="C3" s="3">
        <v>679.45</v>
      </c>
      <c r="D3" s="3">
        <v>287.22000000000003</v>
      </c>
      <c r="E3" s="3">
        <v>481.83</v>
      </c>
      <c r="F3" s="3">
        <v>950.67</v>
      </c>
      <c r="G3" s="3">
        <v>525.16999999999996</v>
      </c>
      <c r="H3" s="3">
        <v>420.41</v>
      </c>
      <c r="I3" s="3">
        <v>620.08000000000004</v>
      </c>
      <c r="J3" s="3">
        <v>725.42</v>
      </c>
      <c r="K3">
        <v>77.099999999999994</v>
      </c>
      <c r="L3">
        <v>70.819999999999993</v>
      </c>
      <c r="M3" s="3">
        <v>260.25</v>
      </c>
      <c r="N3" s="3">
        <v>1121.69</v>
      </c>
      <c r="O3" s="3">
        <v>1216.19</v>
      </c>
      <c r="P3" s="3">
        <v>423.37</v>
      </c>
      <c r="Q3" s="3">
        <v>968.35</v>
      </c>
      <c r="R3">
        <v>253.55</v>
      </c>
      <c r="S3" s="3">
        <v>207.5</v>
      </c>
      <c r="T3" s="3">
        <v>302.8</v>
      </c>
      <c r="U3" s="3">
        <v>279.83</v>
      </c>
      <c r="V3" s="3">
        <v>940.09</v>
      </c>
      <c r="W3" s="3">
        <v>653.47</v>
      </c>
      <c r="X3" s="3">
        <v>886.4</v>
      </c>
      <c r="Y3" s="3">
        <v>763.92</v>
      </c>
      <c r="Z3" s="3">
        <v>1001.58</v>
      </c>
      <c r="AA3" s="3">
        <v>608.27</v>
      </c>
      <c r="AB3" s="3">
        <v>376.85</v>
      </c>
      <c r="AC3" s="3">
        <v>574.82000000000005</v>
      </c>
    </row>
    <row r="4" spans="1:29" x14ac:dyDescent="0.3">
      <c r="A4" s="3">
        <v>574.66</v>
      </c>
      <c r="B4" s="3">
        <v>1403.73</v>
      </c>
      <c r="C4" s="3">
        <v>656.32</v>
      </c>
      <c r="D4">
        <v>73.459999999999994</v>
      </c>
      <c r="E4" s="3">
        <v>655.19000000000005</v>
      </c>
      <c r="F4">
        <v>421.3</v>
      </c>
      <c r="G4">
        <v>236.29</v>
      </c>
      <c r="H4" s="3">
        <v>201.63</v>
      </c>
      <c r="I4" s="3">
        <v>793.44</v>
      </c>
      <c r="J4" s="3">
        <v>898.78</v>
      </c>
      <c r="K4" s="3">
        <v>337.23</v>
      </c>
      <c r="L4" s="3">
        <v>286.92</v>
      </c>
      <c r="M4">
        <v>39.17</v>
      </c>
      <c r="N4" s="3">
        <v>852.55</v>
      </c>
      <c r="O4" s="3">
        <v>1472.03</v>
      </c>
      <c r="P4" s="3">
        <v>523.69000000000005</v>
      </c>
      <c r="Q4" s="3">
        <v>1224.08</v>
      </c>
      <c r="R4" s="3">
        <v>545.12</v>
      </c>
      <c r="S4" s="3">
        <v>307.83</v>
      </c>
      <c r="T4" s="3">
        <v>558.53</v>
      </c>
      <c r="U4">
        <v>101.44</v>
      </c>
      <c r="V4" s="3">
        <v>670.95</v>
      </c>
      <c r="W4" s="3">
        <v>792.44</v>
      </c>
      <c r="X4">
        <v>403.44</v>
      </c>
      <c r="Y4" s="3">
        <v>545.14</v>
      </c>
      <c r="Z4" s="3">
        <v>982.22</v>
      </c>
      <c r="AA4" s="3">
        <v>911.8</v>
      </c>
      <c r="AB4">
        <v>263.20999999999998</v>
      </c>
      <c r="AC4">
        <v>102.35</v>
      </c>
    </row>
    <row r="5" spans="1:29" x14ac:dyDescent="0.3">
      <c r="A5" s="3">
        <v>488.63</v>
      </c>
      <c r="B5" s="3">
        <v>1215.6300000000001</v>
      </c>
      <c r="C5" s="3">
        <v>469.49</v>
      </c>
      <c r="D5">
        <v>77.83</v>
      </c>
      <c r="E5" s="3">
        <v>743.2</v>
      </c>
      <c r="F5">
        <v>335.28</v>
      </c>
      <c r="G5">
        <v>98.67</v>
      </c>
      <c r="H5" s="3">
        <v>386.41</v>
      </c>
      <c r="I5" s="3">
        <v>881.45</v>
      </c>
      <c r="J5" s="3">
        <v>986.8</v>
      </c>
      <c r="K5" s="3">
        <v>430.19</v>
      </c>
      <c r="L5" s="3">
        <v>276.97000000000003</v>
      </c>
      <c r="M5">
        <v>165.86</v>
      </c>
      <c r="N5" s="3">
        <v>882.19</v>
      </c>
      <c r="O5" s="3">
        <v>1425.56</v>
      </c>
      <c r="P5" s="3">
        <v>374.94</v>
      </c>
      <c r="Q5" s="3">
        <v>1177.73</v>
      </c>
      <c r="R5" s="3">
        <v>465.51</v>
      </c>
      <c r="S5" s="3">
        <v>210.01</v>
      </c>
      <c r="T5" s="3">
        <v>552.88</v>
      </c>
      <c r="U5">
        <v>78.75</v>
      </c>
      <c r="V5" s="3">
        <v>700.58</v>
      </c>
      <c r="W5" s="3">
        <v>694.63</v>
      </c>
      <c r="X5">
        <v>317.42</v>
      </c>
      <c r="Y5" s="3">
        <v>729.92</v>
      </c>
      <c r="Z5" s="3">
        <v>794.11</v>
      </c>
      <c r="AA5" s="3">
        <v>819.52</v>
      </c>
      <c r="AB5">
        <v>74.78</v>
      </c>
      <c r="AC5">
        <v>164.54</v>
      </c>
    </row>
    <row r="6" spans="1:29" x14ac:dyDescent="0.3">
      <c r="A6" s="3">
        <v>1118.06</v>
      </c>
      <c r="B6" s="3">
        <v>1281.99</v>
      </c>
      <c r="C6" s="3">
        <v>534.76</v>
      </c>
      <c r="D6" s="3">
        <v>315.25</v>
      </c>
      <c r="E6" s="3">
        <v>938.88</v>
      </c>
      <c r="F6" s="3">
        <v>785.01</v>
      </c>
      <c r="G6">
        <v>260.11</v>
      </c>
      <c r="H6" s="3">
        <v>517.02</v>
      </c>
      <c r="I6" s="3">
        <v>1077.1300000000001</v>
      </c>
      <c r="J6" s="3">
        <v>1182.48</v>
      </c>
      <c r="K6" s="3">
        <v>625.87</v>
      </c>
      <c r="L6" s="3">
        <v>513.80999999999995</v>
      </c>
      <c r="M6" s="3">
        <v>465.72</v>
      </c>
      <c r="N6" s="3">
        <v>711.53</v>
      </c>
      <c r="O6" s="3">
        <v>1726.35</v>
      </c>
      <c r="P6">
        <v>319.32</v>
      </c>
      <c r="Q6" s="3">
        <v>1450.52</v>
      </c>
      <c r="R6" s="3">
        <v>692.28</v>
      </c>
      <c r="S6" s="3">
        <v>482.81</v>
      </c>
      <c r="T6" s="3">
        <v>812.96</v>
      </c>
      <c r="U6" s="3">
        <v>282.66000000000003</v>
      </c>
      <c r="V6" s="3">
        <v>529.92999999999995</v>
      </c>
      <c r="W6" s="3">
        <v>829.1</v>
      </c>
      <c r="X6" s="3">
        <v>746.22</v>
      </c>
      <c r="Y6" s="3">
        <v>860.52</v>
      </c>
      <c r="Z6" s="3">
        <v>860.48</v>
      </c>
      <c r="AA6" s="3">
        <v>1095.48</v>
      </c>
      <c r="AB6" s="3">
        <v>244.7</v>
      </c>
      <c r="AC6">
        <v>69.83</v>
      </c>
    </row>
    <row r="7" spans="1:29" x14ac:dyDescent="0.3">
      <c r="A7">
        <v>96.19</v>
      </c>
      <c r="B7" s="3">
        <v>827.69</v>
      </c>
      <c r="C7" s="3">
        <v>576.09</v>
      </c>
      <c r="D7" s="3">
        <v>573.82000000000005</v>
      </c>
      <c r="E7" s="3">
        <v>1733.79</v>
      </c>
      <c r="F7">
        <v>290.91000000000003</v>
      </c>
      <c r="G7">
        <v>360.76</v>
      </c>
      <c r="H7" s="3">
        <v>1439.57</v>
      </c>
      <c r="I7" s="3">
        <v>1872.04</v>
      </c>
      <c r="J7" s="3">
        <v>1976.61</v>
      </c>
      <c r="K7" s="3">
        <v>1434.96</v>
      </c>
      <c r="L7" s="3">
        <v>1255.19</v>
      </c>
      <c r="M7" s="3">
        <v>644.47</v>
      </c>
      <c r="N7" s="3">
        <v>1794.14</v>
      </c>
      <c r="O7" s="3">
        <v>2233.85</v>
      </c>
      <c r="P7" s="3">
        <v>858.44</v>
      </c>
      <c r="Q7" s="3">
        <v>1872.8</v>
      </c>
      <c r="R7" s="3">
        <v>1111.8900000000001</v>
      </c>
      <c r="S7" s="3">
        <v>1072.97</v>
      </c>
      <c r="T7" s="3">
        <v>1517.55</v>
      </c>
      <c r="U7" s="3">
        <v>487.56</v>
      </c>
      <c r="V7" s="3">
        <v>1612.54</v>
      </c>
      <c r="W7" s="3">
        <v>631.9</v>
      </c>
      <c r="X7">
        <v>302.43</v>
      </c>
      <c r="Y7" s="3">
        <v>1782.05</v>
      </c>
      <c r="Z7" s="3">
        <v>387.06</v>
      </c>
      <c r="AA7" s="3">
        <v>1569.88</v>
      </c>
      <c r="AB7">
        <v>418.59</v>
      </c>
      <c r="AC7" s="3">
        <v>1247.27</v>
      </c>
    </row>
    <row r="8" spans="1:29" x14ac:dyDescent="0.3">
      <c r="A8" s="3">
        <v>1118.19</v>
      </c>
      <c r="B8" s="3">
        <v>1282.78</v>
      </c>
      <c r="C8" s="3">
        <v>539.4</v>
      </c>
      <c r="D8" s="3">
        <v>545.16999999999996</v>
      </c>
      <c r="E8" s="3">
        <v>744.06</v>
      </c>
      <c r="F8" s="3">
        <v>859.76</v>
      </c>
      <c r="G8">
        <v>254.98</v>
      </c>
      <c r="H8" s="3">
        <v>745.97</v>
      </c>
      <c r="I8" s="3">
        <v>882.31</v>
      </c>
      <c r="J8" s="3">
        <v>987.66</v>
      </c>
      <c r="K8">
        <v>247.6</v>
      </c>
      <c r="L8">
        <v>253.64</v>
      </c>
      <c r="M8">
        <v>273.60000000000002</v>
      </c>
      <c r="N8" s="3">
        <v>1353.51</v>
      </c>
      <c r="O8" s="3">
        <v>1127.48</v>
      </c>
      <c r="P8">
        <v>128.13999999999999</v>
      </c>
      <c r="Q8">
        <v>383.78</v>
      </c>
      <c r="R8">
        <v>57.56</v>
      </c>
      <c r="S8" s="3">
        <v>260.10000000000002</v>
      </c>
      <c r="T8" s="3">
        <v>447.95</v>
      </c>
      <c r="U8" s="3">
        <v>467.6</v>
      </c>
      <c r="V8" s="3">
        <v>1171.9000000000001</v>
      </c>
      <c r="W8" s="3">
        <v>302.33</v>
      </c>
      <c r="X8" s="3">
        <v>746.35</v>
      </c>
      <c r="Y8" s="3">
        <v>1089.48</v>
      </c>
      <c r="Z8" s="3">
        <v>861.27</v>
      </c>
      <c r="AA8" s="3">
        <v>463.51</v>
      </c>
      <c r="AB8" s="3">
        <v>453.49</v>
      </c>
      <c r="AC8" s="3">
        <v>806.63</v>
      </c>
    </row>
    <row r="9" spans="1:29" x14ac:dyDescent="0.3">
      <c r="A9">
        <v>362.09</v>
      </c>
      <c r="B9" s="3">
        <v>941.16</v>
      </c>
      <c r="C9">
        <v>194.67</v>
      </c>
      <c r="D9">
        <v>236.46</v>
      </c>
      <c r="E9" s="3">
        <v>1002.56</v>
      </c>
      <c r="F9">
        <v>320.99</v>
      </c>
      <c r="G9">
        <v>128.94999999999999</v>
      </c>
      <c r="H9" s="3">
        <v>683.22</v>
      </c>
      <c r="I9" s="3">
        <v>1140.81</v>
      </c>
      <c r="J9" s="3">
        <v>1246.1600000000001</v>
      </c>
      <c r="K9" s="3">
        <v>699.76</v>
      </c>
      <c r="L9" s="3">
        <v>524.73</v>
      </c>
      <c r="M9">
        <v>296.2</v>
      </c>
      <c r="N9" s="3">
        <v>1037.78</v>
      </c>
      <c r="O9" s="3">
        <v>1637.81</v>
      </c>
      <c r="P9">
        <v>126.98</v>
      </c>
      <c r="Q9" s="3">
        <v>618.77</v>
      </c>
      <c r="R9">
        <v>253.9</v>
      </c>
      <c r="S9" s="3">
        <v>378.11</v>
      </c>
      <c r="T9" s="3">
        <v>800.83</v>
      </c>
      <c r="U9">
        <v>98.63</v>
      </c>
      <c r="V9" s="3">
        <v>856.18</v>
      </c>
      <c r="W9" s="3">
        <v>652.66999999999996</v>
      </c>
      <c r="X9">
        <v>293.33999999999997</v>
      </c>
      <c r="Y9" s="3">
        <v>1026.72</v>
      </c>
      <c r="Z9" s="3">
        <v>519.65</v>
      </c>
      <c r="AA9" s="3">
        <v>973.85</v>
      </c>
      <c r="AB9">
        <v>37.770000000000003</v>
      </c>
      <c r="AC9">
        <v>241.04</v>
      </c>
    </row>
    <row r="10" spans="1:29" x14ac:dyDescent="0.3">
      <c r="A10" s="3">
        <v>1769.14</v>
      </c>
      <c r="B10" s="3">
        <v>1935.27</v>
      </c>
      <c r="C10" s="3">
        <v>1190.3599999999999</v>
      </c>
      <c r="D10" s="3">
        <v>1130.06</v>
      </c>
      <c r="E10" s="3">
        <v>886.09</v>
      </c>
      <c r="F10" s="3">
        <v>1510.72</v>
      </c>
      <c r="G10" s="3">
        <v>542.92999999999995</v>
      </c>
      <c r="H10" s="3">
        <v>1283.3499999999999</v>
      </c>
      <c r="I10" s="3">
        <v>1024.3399999999999</v>
      </c>
      <c r="J10" s="3">
        <v>1129.69</v>
      </c>
      <c r="K10" s="3">
        <v>803.93</v>
      </c>
      <c r="L10" s="3">
        <v>849.08</v>
      </c>
      <c r="M10" s="3">
        <v>1051.3699999999999</v>
      </c>
      <c r="N10" s="3">
        <v>1938.4</v>
      </c>
      <c r="O10">
        <v>244.32</v>
      </c>
      <c r="P10">
        <v>423.95</v>
      </c>
      <c r="Q10">
        <v>71.42</v>
      </c>
      <c r="R10">
        <v>308.87</v>
      </c>
      <c r="S10" s="3">
        <v>869.75</v>
      </c>
      <c r="T10">
        <v>288.83</v>
      </c>
      <c r="U10" s="3">
        <v>1062.21</v>
      </c>
      <c r="V10" s="3">
        <v>1756.8</v>
      </c>
      <c r="W10" s="3">
        <v>863.54</v>
      </c>
      <c r="X10" s="3">
        <v>1397.3</v>
      </c>
      <c r="Y10" s="3">
        <v>1629.59</v>
      </c>
      <c r="Z10" s="3">
        <v>1513.76</v>
      </c>
      <c r="AA10" s="3">
        <v>214.09</v>
      </c>
      <c r="AB10" s="3">
        <v>1111.08</v>
      </c>
      <c r="AC10" s="3">
        <v>1391.53</v>
      </c>
    </row>
    <row r="11" spans="1:29" x14ac:dyDescent="0.3">
      <c r="A11">
        <v>291.01</v>
      </c>
      <c r="B11" s="3">
        <v>580.41</v>
      </c>
      <c r="C11" s="3">
        <v>409.95</v>
      </c>
      <c r="D11">
        <v>436.05</v>
      </c>
      <c r="E11" s="3">
        <v>1459.71</v>
      </c>
      <c r="F11">
        <v>102.53</v>
      </c>
      <c r="G11">
        <v>233.77</v>
      </c>
      <c r="H11" s="3">
        <v>1140.3699999999999</v>
      </c>
      <c r="I11" s="3">
        <v>1597.97</v>
      </c>
      <c r="J11" s="3">
        <v>1703.31</v>
      </c>
      <c r="K11" s="3">
        <v>1156.9100000000001</v>
      </c>
      <c r="L11" s="3">
        <v>981.89</v>
      </c>
      <c r="M11" s="3">
        <v>1089.07</v>
      </c>
      <c r="N11" s="3">
        <v>1342.41</v>
      </c>
      <c r="O11" s="3">
        <v>2067.71</v>
      </c>
      <c r="P11" s="3">
        <v>692.3</v>
      </c>
      <c r="Q11" s="3">
        <v>1765.33</v>
      </c>
      <c r="R11" s="3">
        <v>945.76</v>
      </c>
      <c r="S11" s="3">
        <v>835.26</v>
      </c>
      <c r="T11" s="3">
        <v>1257.98</v>
      </c>
      <c r="U11">
        <v>349.8</v>
      </c>
      <c r="V11" s="3">
        <v>1040.8499999999999</v>
      </c>
      <c r="W11" s="3">
        <v>1082.57</v>
      </c>
      <c r="X11">
        <v>111.05</v>
      </c>
      <c r="Y11" s="3">
        <v>1482.85</v>
      </c>
      <c r="Z11" s="3">
        <v>486.78</v>
      </c>
      <c r="AA11" s="3">
        <v>1403.75</v>
      </c>
      <c r="AB11">
        <v>280.82</v>
      </c>
      <c r="AC11" s="3">
        <v>948.06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4113-2405-4327-BE20-9498ED5144DF}">
  <dimension ref="A1:AC1"/>
  <sheetViews>
    <sheetView workbookViewId="0">
      <selection activeCell="L20" sqref="L20"/>
    </sheetView>
  </sheetViews>
  <sheetFormatPr defaultRowHeight="14.4" x14ac:dyDescent="0.3"/>
  <sheetData>
    <row r="1" spans="1:29" x14ac:dyDescent="0.3">
      <c r="A1">
        <v>96.19</v>
      </c>
      <c r="B1">
        <v>234.13</v>
      </c>
      <c r="C1">
        <v>73.459999999999994</v>
      </c>
      <c r="D1">
        <v>78.75</v>
      </c>
      <c r="E1">
        <v>102.53</v>
      </c>
      <c r="F1">
        <v>128.94999999999999</v>
      </c>
      <c r="G1">
        <v>80.86</v>
      </c>
      <c r="H1">
        <v>54.96</v>
      </c>
      <c r="I1">
        <v>76.63</v>
      </c>
      <c r="J1">
        <v>73.989999999999995</v>
      </c>
      <c r="K1">
        <v>70.819999999999993</v>
      </c>
      <c r="L1">
        <v>78.75</v>
      </c>
      <c r="M1">
        <v>35.97</v>
      </c>
      <c r="N1">
        <v>153.79</v>
      </c>
      <c r="O1">
        <v>80.33</v>
      </c>
      <c r="P1">
        <v>94.6</v>
      </c>
      <c r="Q1">
        <v>98.66</v>
      </c>
      <c r="R1">
        <v>38.5</v>
      </c>
      <c r="S1">
        <v>78.75</v>
      </c>
      <c r="T1">
        <v>47.04</v>
      </c>
      <c r="U1">
        <v>94.6</v>
      </c>
      <c r="V1">
        <v>110.46</v>
      </c>
      <c r="W1">
        <v>102.53</v>
      </c>
      <c r="X1">
        <v>87.73</v>
      </c>
      <c r="Y1">
        <v>96.13</v>
      </c>
      <c r="Z1">
        <v>69.23</v>
      </c>
      <c r="AA1">
        <v>47.04</v>
      </c>
      <c r="AB1">
        <v>44.39</v>
      </c>
      <c r="AC1">
        <v>147.97999999999999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3C3-DF7A-4518-AB28-2F0DDC6F0986}">
  <dimension ref="A1:K13"/>
  <sheetViews>
    <sheetView workbookViewId="0">
      <selection activeCell="H7" sqref="H7"/>
    </sheetView>
  </sheetViews>
  <sheetFormatPr defaultRowHeight="14.4" x14ac:dyDescent="0.3"/>
  <sheetData>
    <row r="1" spans="1:11" x14ac:dyDescent="0.3">
      <c r="A1">
        <f>A13*366</f>
        <v>356839.02</v>
      </c>
      <c r="B1">
        <f t="shared" ref="B1:K1" si="0">B13*366</f>
        <v>288653.21999999997</v>
      </c>
      <c r="C1">
        <f t="shared" si="0"/>
        <v>369339.75</v>
      </c>
      <c r="D1">
        <f t="shared" si="0"/>
        <v>354566.16</v>
      </c>
      <c r="E1">
        <f t="shared" si="0"/>
        <v>268197.48000000004</v>
      </c>
      <c r="F1">
        <f t="shared" si="0"/>
        <v>194329.53000000003</v>
      </c>
      <c r="G1">
        <f t="shared" si="0"/>
        <v>227286</v>
      </c>
      <c r="H1">
        <f t="shared" si="0"/>
        <v>265924.62</v>
      </c>
      <c r="I1">
        <f t="shared" si="0"/>
        <v>178419.51</v>
      </c>
      <c r="J1">
        <f t="shared" si="0"/>
        <v>268197.48</v>
      </c>
      <c r="K1">
        <f t="shared" si="0"/>
        <v>153418.05000000002</v>
      </c>
    </row>
    <row r="13" spans="1:11" x14ac:dyDescent="0.3">
      <c r="A13">
        <v>974.97</v>
      </c>
      <c r="B13">
        <v>788.67</v>
      </c>
      <c r="C13">
        <v>1009.125</v>
      </c>
      <c r="D13">
        <v>968.76</v>
      </c>
      <c r="E13">
        <v>732.78000000000009</v>
      </c>
      <c r="F13">
        <v>530.95500000000004</v>
      </c>
      <c r="G13">
        <v>621</v>
      </c>
      <c r="H13">
        <v>726.56999999999994</v>
      </c>
      <c r="I13">
        <v>487.48500000000001</v>
      </c>
      <c r="J13">
        <v>732.78</v>
      </c>
      <c r="K13">
        <v>419.17500000000001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E142-9C84-480B-B3EC-F3CD83CE34A0}">
  <dimension ref="A1:K12"/>
  <sheetViews>
    <sheetView workbookViewId="0">
      <selection activeCell="N18" sqref="N18"/>
    </sheetView>
  </sheetViews>
  <sheetFormatPr defaultRowHeight="14.4" x14ac:dyDescent="0.3"/>
  <sheetData>
    <row r="1" spans="1:11" x14ac:dyDescent="0.3">
      <c r="A1" s="3">
        <v>3488.08</v>
      </c>
      <c r="B1" s="3">
        <v>4337.8</v>
      </c>
      <c r="C1" s="3">
        <v>3675.41</v>
      </c>
      <c r="D1" s="3">
        <v>4995.91</v>
      </c>
      <c r="E1" s="3">
        <v>3924.41</v>
      </c>
      <c r="F1" s="3">
        <v>6526.86</v>
      </c>
      <c r="G1" s="3">
        <v>9832.48</v>
      </c>
      <c r="H1" s="3">
        <v>3968.91</v>
      </c>
      <c r="I1" s="3">
        <v>6830.54</v>
      </c>
      <c r="J1" s="3">
        <v>7175.21</v>
      </c>
      <c r="K1" s="3">
        <v>8609.9699999999993</v>
      </c>
    </row>
    <row r="2" spans="1:11" x14ac:dyDescent="0.3">
      <c r="A2" s="3">
        <v>7075.9</v>
      </c>
      <c r="B2" s="3">
        <v>7306.62</v>
      </c>
      <c r="C2" s="3">
        <v>6299.19</v>
      </c>
      <c r="D2" s="3">
        <v>6739.64</v>
      </c>
      <c r="E2" s="3">
        <v>5988.46</v>
      </c>
      <c r="F2" s="3">
        <v>6467.66</v>
      </c>
      <c r="G2" s="3">
        <v>7879.1</v>
      </c>
      <c r="H2" s="3">
        <v>4386.3999999999996</v>
      </c>
      <c r="I2" s="3">
        <v>4583.3999999999996</v>
      </c>
      <c r="J2" s="3">
        <v>8144.87</v>
      </c>
      <c r="K2" s="3">
        <v>7273.75</v>
      </c>
    </row>
    <row r="3" spans="1:11" x14ac:dyDescent="0.3">
      <c r="A3" s="3">
        <v>8060.58</v>
      </c>
      <c r="B3" s="3">
        <v>6893.91</v>
      </c>
      <c r="C3" s="3">
        <v>7594.75</v>
      </c>
      <c r="D3" s="3">
        <v>8855.0499999999993</v>
      </c>
      <c r="E3" s="3">
        <v>8529.44</v>
      </c>
      <c r="F3" s="3">
        <v>10061.469999999999</v>
      </c>
      <c r="G3" s="3">
        <v>11339.13</v>
      </c>
      <c r="H3" s="3">
        <v>7067.95</v>
      </c>
      <c r="I3" s="3">
        <v>8954.5300000000007</v>
      </c>
      <c r="J3" s="3">
        <v>4839.9799999999996</v>
      </c>
      <c r="K3" s="3">
        <v>10735.18</v>
      </c>
    </row>
    <row r="4" spans="1:11" x14ac:dyDescent="0.3">
      <c r="A4" s="3">
        <v>10564.68</v>
      </c>
      <c r="B4" s="3">
        <v>10693.73</v>
      </c>
      <c r="C4" s="3">
        <v>9500.2000000000007</v>
      </c>
      <c r="D4" s="3">
        <v>9181.31</v>
      </c>
      <c r="E4" s="3">
        <v>8340.5300000000007</v>
      </c>
      <c r="F4" s="3">
        <v>9002.27</v>
      </c>
      <c r="G4" s="3">
        <v>8155.52</v>
      </c>
      <c r="H4" s="3">
        <v>9719.1299999999992</v>
      </c>
      <c r="I4" s="3">
        <v>5483.87</v>
      </c>
      <c r="J4" s="3">
        <v>12811.07</v>
      </c>
      <c r="K4" s="3">
        <v>5056.87</v>
      </c>
    </row>
    <row r="5" spans="1:11" x14ac:dyDescent="0.3">
      <c r="A5" s="3">
        <v>5918.99</v>
      </c>
      <c r="B5" s="3">
        <v>6894.63</v>
      </c>
      <c r="C5" s="3">
        <v>6058.57</v>
      </c>
      <c r="D5" s="3">
        <v>4577.2</v>
      </c>
      <c r="E5" s="3">
        <v>5253</v>
      </c>
      <c r="F5" s="3">
        <v>4609.17</v>
      </c>
      <c r="G5" s="3">
        <v>8970.0499999999993</v>
      </c>
      <c r="H5" s="3">
        <v>7178.51</v>
      </c>
      <c r="I5" s="3">
        <v>5760.24</v>
      </c>
      <c r="J5" s="3">
        <v>9345.26</v>
      </c>
      <c r="K5" s="3">
        <v>7540.95</v>
      </c>
    </row>
    <row r="6" spans="1:11" x14ac:dyDescent="0.3">
      <c r="A6" s="3">
        <v>4390.2700000000004</v>
      </c>
      <c r="B6" s="3">
        <v>6093.23</v>
      </c>
      <c r="C6" s="3">
        <v>3715.81</v>
      </c>
      <c r="D6" s="3">
        <v>3825.31</v>
      </c>
      <c r="E6" s="3">
        <v>3793.81</v>
      </c>
      <c r="F6" s="3">
        <v>5513.85</v>
      </c>
      <c r="G6" s="3">
        <v>9348.36</v>
      </c>
      <c r="H6" s="3">
        <v>6295.83</v>
      </c>
      <c r="I6" s="3">
        <v>4102.8100000000004</v>
      </c>
      <c r="J6" s="3">
        <v>8200.7800000000007</v>
      </c>
      <c r="K6" s="3">
        <v>7933.55</v>
      </c>
    </row>
    <row r="7" spans="1:11" x14ac:dyDescent="0.3">
      <c r="A7" s="3">
        <v>7162.24</v>
      </c>
      <c r="B7" s="3">
        <v>5026.26</v>
      </c>
      <c r="C7" s="3">
        <v>6797.98</v>
      </c>
      <c r="D7" s="3">
        <v>8058.22</v>
      </c>
      <c r="E7" s="3">
        <v>7733.17</v>
      </c>
      <c r="F7" s="3">
        <v>9071.68</v>
      </c>
      <c r="G7" s="3">
        <v>10272.08</v>
      </c>
      <c r="H7" s="3">
        <v>5816.81</v>
      </c>
      <c r="I7" s="3">
        <v>7886.45</v>
      </c>
      <c r="J7" s="3">
        <v>6376.83</v>
      </c>
      <c r="K7" s="3">
        <v>9667</v>
      </c>
    </row>
    <row r="8" spans="1:11" x14ac:dyDescent="0.3">
      <c r="A8" s="3">
        <v>4635.51</v>
      </c>
      <c r="B8" s="3">
        <v>3614.62</v>
      </c>
      <c r="C8" s="3">
        <v>5161.83</v>
      </c>
      <c r="D8" s="3">
        <v>6043.25</v>
      </c>
      <c r="E8" s="3">
        <v>6307.67</v>
      </c>
      <c r="F8" s="3">
        <v>7650.66</v>
      </c>
      <c r="G8" s="3">
        <v>10400.799999999999</v>
      </c>
      <c r="H8" s="3">
        <v>6116.42</v>
      </c>
      <c r="I8" s="3">
        <v>7486.96</v>
      </c>
      <c r="J8" s="3">
        <v>6104.76</v>
      </c>
      <c r="K8" s="3">
        <v>9267.64</v>
      </c>
    </row>
    <row r="9" spans="1:11" x14ac:dyDescent="0.3">
      <c r="A9" s="3">
        <v>5259.35</v>
      </c>
      <c r="B9" s="3">
        <v>5498.35</v>
      </c>
      <c r="C9" s="3">
        <v>5884.36</v>
      </c>
      <c r="D9" s="3">
        <v>6637.43</v>
      </c>
      <c r="E9" s="3">
        <v>7065.33</v>
      </c>
      <c r="F9" s="3">
        <v>7839.29</v>
      </c>
      <c r="G9" s="3">
        <v>11284.47</v>
      </c>
      <c r="H9" s="3">
        <v>7241.69</v>
      </c>
      <c r="I9" s="3">
        <v>8276.6</v>
      </c>
      <c r="J9" s="3">
        <v>7596</v>
      </c>
      <c r="K9" s="3">
        <v>10057.27</v>
      </c>
    </row>
    <row r="10" spans="1:11" x14ac:dyDescent="0.3">
      <c r="A10" s="3">
        <v>7070.6</v>
      </c>
      <c r="B10" s="3">
        <v>6215.43</v>
      </c>
      <c r="C10" s="3">
        <v>6288.33</v>
      </c>
      <c r="D10" s="3">
        <v>6728.74</v>
      </c>
      <c r="E10" s="3">
        <v>5976</v>
      </c>
      <c r="F10" s="3">
        <v>6462.32</v>
      </c>
      <c r="G10" s="3">
        <v>7867.14</v>
      </c>
      <c r="H10" s="3">
        <v>5139.53</v>
      </c>
      <c r="I10" s="3">
        <v>4471.72</v>
      </c>
      <c r="J10" s="3">
        <v>8166.23</v>
      </c>
      <c r="K10" s="3">
        <v>7262.91</v>
      </c>
    </row>
    <row r="11" spans="1:11" x14ac:dyDescent="0.3">
      <c r="A11" s="3">
        <v>11969.57</v>
      </c>
      <c r="B11" s="3">
        <v>8310.9699999999993</v>
      </c>
      <c r="C11" s="3">
        <v>11297.85</v>
      </c>
      <c r="D11" s="3">
        <v>11155.93</v>
      </c>
      <c r="E11" s="3">
        <v>10315.32</v>
      </c>
      <c r="F11" s="3">
        <v>10591.61</v>
      </c>
      <c r="G11" s="3">
        <v>8616.74</v>
      </c>
      <c r="H11" s="3">
        <v>10512.39</v>
      </c>
      <c r="I11" s="3">
        <v>9101.36</v>
      </c>
      <c r="J11" s="3">
        <v>13187.86</v>
      </c>
      <c r="K11" s="3">
        <v>7618.25</v>
      </c>
    </row>
    <row r="12" spans="1:11" x14ac:dyDescent="0.3">
      <c r="A12" s="3">
        <v>11508.96</v>
      </c>
      <c r="B12" s="3">
        <v>10163.879999999999</v>
      </c>
      <c r="C12" s="3">
        <v>10370.02</v>
      </c>
      <c r="D12" s="3">
        <v>10231.24</v>
      </c>
      <c r="E12" s="3">
        <v>9386.82</v>
      </c>
      <c r="F12" s="3">
        <v>11185.68</v>
      </c>
      <c r="G12" s="3">
        <v>5062.3599999999997</v>
      </c>
      <c r="H12" s="3">
        <v>11202.88</v>
      </c>
      <c r="I12" s="3">
        <v>8173.27</v>
      </c>
      <c r="J12" s="3">
        <v>13097.04</v>
      </c>
      <c r="K12" s="3">
        <v>7872.94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A2BD-1A1D-430F-BCEF-B5FBFF75128C}">
  <dimension ref="A1:AC12"/>
  <sheetViews>
    <sheetView workbookViewId="0">
      <selection activeCell="F18" sqref="F18"/>
    </sheetView>
  </sheetViews>
  <sheetFormatPr defaultRowHeight="14.4" x14ac:dyDescent="0.3"/>
  <cols>
    <col min="1" max="2" width="9.6640625" bestFit="1" customWidth="1"/>
  </cols>
  <sheetData>
    <row r="1" spans="1:29" x14ac:dyDescent="0.3">
      <c r="A1" s="3">
        <v>9834.6299999999992</v>
      </c>
      <c r="B1" s="3">
        <v>10342.49</v>
      </c>
      <c r="C1" s="3">
        <v>7410.22</v>
      </c>
      <c r="D1" s="3">
        <v>4998.8100000000004</v>
      </c>
      <c r="E1" s="3">
        <v>3741.25</v>
      </c>
      <c r="F1" s="3">
        <v>8613.2900000000009</v>
      </c>
      <c r="G1" s="3">
        <v>6841.89</v>
      </c>
      <c r="H1" s="3">
        <v>5207.2700000000004</v>
      </c>
      <c r="I1" s="3">
        <v>6122.46</v>
      </c>
      <c r="J1" s="3">
        <v>5949.18</v>
      </c>
      <c r="K1" s="3">
        <v>3509.74</v>
      </c>
      <c r="L1" s="3">
        <v>3643.59</v>
      </c>
      <c r="M1" s="3">
        <v>3608.77</v>
      </c>
      <c r="N1" s="3">
        <v>8390.59</v>
      </c>
      <c r="O1" s="3">
        <v>8108.19</v>
      </c>
      <c r="P1" s="3">
        <v>6416.93</v>
      </c>
      <c r="Q1" s="3">
        <v>7121.77</v>
      </c>
      <c r="R1" s="3">
        <v>3978.02</v>
      </c>
      <c r="S1" s="3">
        <v>5365.25</v>
      </c>
      <c r="T1" s="3">
        <v>4338.6899999999996</v>
      </c>
      <c r="U1" s="3">
        <v>3933.52</v>
      </c>
      <c r="V1" s="3">
        <v>7608.34</v>
      </c>
      <c r="W1" s="3">
        <v>7249.51</v>
      </c>
      <c r="X1" s="3">
        <v>8323.58</v>
      </c>
      <c r="Y1" s="3">
        <v>7096.3</v>
      </c>
      <c r="Z1" s="3">
        <v>8731.9500000000007</v>
      </c>
      <c r="AA1" s="3">
        <v>5866.47</v>
      </c>
      <c r="AB1" s="3">
        <v>6216.24</v>
      </c>
      <c r="AC1" s="3">
        <v>4009.87</v>
      </c>
    </row>
    <row r="2" spans="1:29" x14ac:dyDescent="0.3">
      <c r="A2" s="3">
        <v>7877.7</v>
      </c>
      <c r="B2" s="2">
        <v>8384.49</v>
      </c>
      <c r="C2" s="3">
        <v>5454.09</v>
      </c>
      <c r="D2" s="3">
        <v>6746.02</v>
      </c>
      <c r="E2" s="3">
        <v>8514.17</v>
      </c>
      <c r="F2" s="3">
        <v>7278.94</v>
      </c>
      <c r="G2" s="3">
        <v>4587.63</v>
      </c>
      <c r="H2" s="3">
        <v>8233.19</v>
      </c>
      <c r="I2" s="3">
        <v>9696.67</v>
      </c>
      <c r="J2" s="3">
        <v>9519.56</v>
      </c>
      <c r="K2" s="3">
        <v>7081.07</v>
      </c>
      <c r="L2" s="3">
        <v>6302.69</v>
      </c>
      <c r="M2" s="3">
        <v>7240.12</v>
      </c>
      <c r="N2" s="3">
        <v>9189.01</v>
      </c>
      <c r="O2" s="3">
        <v>9597.4599999999991</v>
      </c>
      <c r="P2" s="3">
        <v>4251.62</v>
      </c>
      <c r="Q2" s="3">
        <v>5093.18</v>
      </c>
      <c r="R2" s="3">
        <v>4390.63</v>
      </c>
      <c r="S2" s="3">
        <v>5368.65</v>
      </c>
      <c r="T2" s="3">
        <v>7310.65</v>
      </c>
      <c r="U2" s="3">
        <v>5986.42</v>
      </c>
      <c r="V2" s="3">
        <v>8168.09</v>
      </c>
      <c r="W2" s="3">
        <v>5609.32</v>
      </c>
      <c r="X2" s="3">
        <v>6367.24</v>
      </c>
      <c r="Y2" s="3">
        <v>9704.83</v>
      </c>
      <c r="Z2" s="3">
        <v>6777.82</v>
      </c>
      <c r="AA2" s="3">
        <v>6946.11</v>
      </c>
      <c r="AB2" s="3">
        <v>4423.87</v>
      </c>
      <c r="AC2" s="3">
        <v>4721.43</v>
      </c>
    </row>
    <row r="3" spans="1:29" x14ac:dyDescent="0.3">
      <c r="A3" s="3">
        <v>11338.11</v>
      </c>
      <c r="B3" s="3">
        <v>11845.84</v>
      </c>
      <c r="C3" s="3">
        <v>8913.98</v>
      </c>
      <c r="D3" s="3">
        <v>8860.7099999999991</v>
      </c>
      <c r="E3" s="3">
        <v>8426.93</v>
      </c>
      <c r="F3" s="3">
        <v>10739.92</v>
      </c>
      <c r="G3" s="3">
        <v>8968.84</v>
      </c>
      <c r="H3" s="3">
        <v>9772.31</v>
      </c>
      <c r="I3" s="3">
        <v>9566.2199999999993</v>
      </c>
      <c r="J3" s="3">
        <v>9388.4599999999991</v>
      </c>
      <c r="K3" s="3">
        <v>7787.76</v>
      </c>
      <c r="L3" s="3">
        <v>7597.86</v>
      </c>
      <c r="M3" s="3">
        <v>8781.14</v>
      </c>
      <c r="N3" s="3">
        <v>12331.85</v>
      </c>
      <c r="O3" s="3">
        <v>7112.69</v>
      </c>
      <c r="P3" s="3">
        <v>5337.16</v>
      </c>
      <c r="Q3" s="3">
        <v>4955.1099999999997</v>
      </c>
      <c r="R3" s="3">
        <v>6772.8</v>
      </c>
      <c r="S3" s="3">
        <v>8164.9</v>
      </c>
      <c r="T3" s="3">
        <v>6897.41</v>
      </c>
      <c r="U3" s="3">
        <v>8527.57</v>
      </c>
      <c r="V3" s="3">
        <v>11486.32</v>
      </c>
      <c r="W3" s="3">
        <v>7624.77</v>
      </c>
      <c r="X3" s="3">
        <v>9827.14</v>
      </c>
      <c r="Y3" s="3">
        <v>11242.26</v>
      </c>
      <c r="Z3" s="3">
        <v>10236.08</v>
      </c>
      <c r="AA3" s="3">
        <v>5432.64</v>
      </c>
      <c r="AB3" s="3">
        <v>9215.65</v>
      </c>
      <c r="AC3" s="3">
        <v>10022.129999999999</v>
      </c>
    </row>
    <row r="4" spans="1:29" x14ac:dyDescent="0.3">
      <c r="A4" s="3">
        <v>8153.97</v>
      </c>
      <c r="B4" s="3">
        <v>7256.02</v>
      </c>
      <c r="C4" s="3">
        <v>6872.42</v>
      </c>
      <c r="D4" s="3">
        <v>9187.91</v>
      </c>
      <c r="E4" s="3">
        <v>11757.53</v>
      </c>
      <c r="F4" s="3">
        <v>5061.92</v>
      </c>
      <c r="G4" s="3">
        <v>5488.92</v>
      </c>
      <c r="H4" s="3">
        <v>10442.76</v>
      </c>
      <c r="I4" s="3">
        <v>12897.32</v>
      </c>
      <c r="J4" s="3">
        <v>12720.47</v>
      </c>
      <c r="K4" s="3">
        <v>10296.92</v>
      </c>
      <c r="L4" s="3">
        <v>9503.83</v>
      </c>
      <c r="M4" s="3">
        <v>5982.28</v>
      </c>
      <c r="N4" s="3">
        <v>10226.17</v>
      </c>
      <c r="O4" s="3">
        <v>13918.35</v>
      </c>
      <c r="P4" s="3">
        <v>8241.48</v>
      </c>
      <c r="Q4" s="3">
        <v>12621.51</v>
      </c>
      <c r="R4" s="3">
        <v>9327.89</v>
      </c>
      <c r="S4" s="3">
        <v>8767.65</v>
      </c>
      <c r="T4" s="3">
        <v>10697.91</v>
      </c>
      <c r="U4" s="3">
        <v>8338.3700000000008</v>
      </c>
      <c r="V4" s="3">
        <v>9207.8799999999992</v>
      </c>
      <c r="W4" s="3">
        <v>9927</v>
      </c>
      <c r="X4" s="3">
        <v>5470.96</v>
      </c>
      <c r="Y4" s="3">
        <v>11911.53</v>
      </c>
      <c r="Z4" s="3">
        <v>7265.08</v>
      </c>
      <c r="AA4" s="3">
        <v>11263.8</v>
      </c>
      <c r="AB4" s="3">
        <v>5486.93</v>
      </c>
      <c r="AC4" s="3">
        <v>9044.1200000000008</v>
      </c>
    </row>
    <row r="5" spans="1:29" x14ac:dyDescent="0.3">
      <c r="A5" s="3">
        <v>8969.06</v>
      </c>
      <c r="B5" s="3">
        <v>9462.26</v>
      </c>
      <c r="C5" s="3">
        <v>6573.95</v>
      </c>
      <c r="D5" s="3">
        <v>4583.13</v>
      </c>
      <c r="E5" s="3">
        <v>7549.94</v>
      </c>
      <c r="F5" s="3">
        <v>7545.88</v>
      </c>
      <c r="G5" s="3">
        <v>5775.27</v>
      </c>
      <c r="H5" s="3">
        <v>5821.87</v>
      </c>
      <c r="I5" s="3">
        <v>8694.16</v>
      </c>
      <c r="J5" s="3">
        <v>8512.02</v>
      </c>
      <c r="K5" s="3">
        <v>6012.46</v>
      </c>
      <c r="L5" s="3">
        <v>6061.85</v>
      </c>
      <c r="M5" s="3">
        <v>3732.73</v>
      </c>
      <c r="N5" s="3">
        <v>5768.8</v>
      </c>
      <c r="O5" s="3">
        <v>10668.3</v>
      </c>
      <c r="P5" s="3">
        <v>4004.17</v>
      </c>
      <c r="Q5" s="3">
        <v>9681.5</v>
      </c>
      <c r="R5" s="3">
        <v>7206.06</v>
      </c>
      <c r="S5" s="3">
        <v>5896.62</v>
      </c>
      <c r="T5" s="3">
        <v>6898.41</v>
      </c>
      <c r="U5" s="3">
        <v>5251.02</v>
      </c>
      <c r="V5" s="3">
        <v>4747.5600000000004</v>
      </c>
      <c r="W5" s="3">
        <v>7834.05</v>
      </c>
      <c r="X5" s="3">
        <v>7445.06</v>
      </c>
      <c r="Y5" s="3">
        <v>6812.68</v>
      </c>
      <c r="Z5" s="3">
        <v>7854.82</v>
      </c>
      <c r="AA5" s="3">
        <v>8448.89</v>
      </c>
      <c r="AB5" s="3">
        <v>3857.62</v>
      </c>
      <c r="AC5" s="3">
        <v>4183.84</v>
      </c>
    </row>
    <row r="6" spans="1:29" x14ac:dyDescent="0.3">
      <c r="A6" s="3">
        <v>9347.59</v>
      </c>
      <c r="B6" s="3">
        <v>9855.3700000000008</v>
      </c>
      <c r="C6" s="3">
        <v>6966.15</v>
      </c>
      <c r="D6" s="3">
        <v>3856.94</v>
      </c>
      <c r="E6" s="3">
        <v>5997.22</v>
      </c>
      <c r="F6" s="3">
        <v>7938.14</v>
      </c>
      <c r="G6" s="3">
        <v>4134.4399999999996</v>
      </c>
      <c r="H6" s="3">
        <v>3711.63</v>
      </c>
      <c r="I6" s="3">
        <v>7136.46</v>
      </c>
      <c r="J6" s="3">
        <v>6958.6</v>
      </c>
      <c r="K6" s="3">
        <v>4424.53</v>
      </c>
      <c r="L6" s="3">
        <v>3747.44</v>
      </c>
      <c r="M6" s="3">
        <v>3410.74</v>
      </c>
      <c r="N6" s="3">
        <v>7318.58</v>
      </c>
      <c r="O6" s="3">
        <v>9114.82</v>
      </c>
      <c r="P6" s="3">
        <v>6287.98</v>
      </c>
      <c r="Q6" s="3">
        <v>8127.53</v>
      </c>
      <c r="R6" s="3">
        <v>6266.96</v>
      </c>
      <c r="S6" s="3">
        <v>4039.95</v>
      </c>
      <c r="T6" s="3">
        <v>5345.32</v>
      </c>
      <c r="U6" s="3">
        <v>3825.44</v>
      </c>
      <c r="V6" s="3">
        <v>6767.09</v>
      </c>
      <c r="W6" s="3">
        <v>4274.08</v>
      </c>
      <c r="X6" s="3">
        <v>4375.9399999999996</v>
      </c>
      <c r="Y6" s="3">
        <v>4003.74</v>
      </c>
      <c r="Z6" s="3">
        <v>8245.27</v>
      </c>
      <c r="AA6" s="3">
        <v>6850.69</v>
      </c>
      <c r="AB6" s="3">
        <v>3960.63</v>
      </c>
      <c r="AC6" s="3">
        <v>4089.27</v>
      </c>
    </row>
    <row r="7" spans="1:29" x14ac:dyDescent="0.3">
      <c r="A7" s="3">
        <v>10270.93</v>
      </c>
      <c r="B7" s="3">
        <v>10777.77</v>
      </c>
      <c r="C7" s="3">
        <v>7847.26</v>
      </c>
      <c r="D7" s="3">
        <v>8064.5</v>
      </c>
      <c r="E7" s="3">
        <v>5228.32</v>
      </c>
      <c r="F7" s="3">
        <v>9672.16</v>
      </c>
      <c r="G7" s="3">
        <v>7902.11</v>
      </c>
      <c r="H7" s="3">
        <v>8977.83</v>
      </c>
      <c r="I7" s="3">
        <v>9018.7900000000009</v>
      </c>
      <c r="J7" s="3">
        <v>8841.4699999999993</v>
      </c>
      <c r="K7" s="3">
        <v>6991.19</v>
      </c>
      <c r="L7" s="3">
        <v>6801.37</v>
      </c>
      <c r="M7" s="3">
        <v>7983.52</v>
      </c>
      <c r="N7" s="3">
        <v>11535.1</v>
      </c>
      <c r="O7" s="3">
        <v>8044.1</v>
      </c>
      <c r="P7" s="3">
        <v>5095.38</v>
      </c>
      <c r="Q7" s="3">
        <v>5130.4799999999996</v>
      </c>
      <c r="R7" s="3">
        <v>5704.89</v>
      </c>
      <c r="S7" s="3">
        <v>7373.75</v>
      </c>
      <c r="T7" s="3">
        <v>5017.37</v>
      </c>
      <c r="U7" s="3">
        <v>7731.16</v>
      </c>
      <c r="V7" s="3">
        <v>10690.95</v>
      </c>
      <c r="W7" s="3">
        <v>6556.94</v>
      </c>
      <c r="X7" s="3">
        <v>8760.43</v>
      </c>
      <c r="Y7" s="3">
        <v>10454.49</v>
      </c>
      <c r="Z7" s="3">
        <v>9170.58</v>
      </c>
      <c r="AA7" s="3">
        <v>5392.78</v>
      </c>
      <c r="AB7" s="3">
        <v>7654.94</v>
      </c>
      <c r="AC7" s="3">
        <v>9225.65</v>
      </c>
    </row>
    <row r="8" spans="1:29" x14ac:dyDescent="0.3">
      <c r="A8" s="3">
        <v>10399.879999999999</v>
      </c>
      <c r="B8" s="3">
        <v>10907.45</v>
      </c>
      <c r="C8" s="3">
        <v>7975.87</v>
      </c>
      <c r="D8" s="3">
        <v>6048.97</v>
      </c>
      <c r="E8" s="3">
        <v>4942.1899999999996</v>
      </c>
      <c r="F8" s="3">
        <v>9272.44</v>
      </c>
      <c r="G8" s="3">
        <v>7501.4</v>
      </c>
      <c r="H8" s="3">
        <v>6668.37</v>
      </c>
      <c r="I8" s="3">
        <v>6077.83</v>
      </c>
      <c r="J8" s="3">
        <v>5900.01</v>
      </c>
      <c r="K8" s="3">
        <v>4598.5200000000004</v>
      </c>
      <c r="L8" s="3">
        <v>5164.96</v>
      </c>
      <c r="M8" s="3">
        <v>4016.66</v>
      </c>
      <c r="N8" s="3">
        <v>9695.99</v>
      </c>
      <c r="O8" s="3">
        <v>4314.9799999999996</v>
      </c>
      <c r="P8" s="3">
        <v>6867.49</v>
      </c>
      <c r="Q8" s="3">
        <v>4098.67</v>
      </c>
      <c r="R8" s="3">
        <v>6168.65</v>
      </c>
      <c r="S8" s="3">
        <v>5816.64</v>
      </c>
      <c r="T8" s="3">
        <v>3617.87</v>
      </c>
      <c r="U8" s="3">
        <v>6305.78</v>
      </c>
      <c r="V8" s="3">
        <v>8674.65</v>
      </c>
      <c r="W8" s="3">
        <v>7386.86</v>
      </c>
      <c r="X8" s="3">
        <v>8888.99</v>
      </c>
      <c r="Y8" s="3">
        <v>8138</v>
      </c>
      <c r="Z8" s="3">
        <v>9298.2099999999991</v>
      </c>
      <c r="AA8" s="3">
        <v>5265.89</v>
      </c>
      <c r="AB8" s="3">
        <v>6875.6</v>
      </c>
      <c r="AC8" s="3">
        <v>7210.36</v>
      </c>
    </row>
    <row r="9" spans="1:29" x14ac:dyDescent="0.3">
      <c r="A9" s="3">
        <v>11283.66</v>
      </c>
      <c r="B9" s="3">
        <v>11791.12</v>
      </c>
      <c r="C9" s="3">
        <v>8859.5400000000009</v>
      </c>
      <c r="D9" s="3">
        <v>6643.21</v>
      </c>
      <c r="E9" s="3">
        <v>4181.67</v>
      </c>
      <c r="F9" s="3">
        <v>10062.07</v>
      </c>
      <c r="G9" s="3">
        <v>8291.19</v>
      </c>
      <c r="H9" s="3">
        <v>7269.34</v>
      </c>
      <c r="I9" s="3">
        <v>5322.2</v>
      </c>
      <c r="J9" s="3">
        <v>5144.4399999999996</v>
      </c>
      <c r="K9" s="3">
        <v>5172.8100000000004</v>
      </c>
      <c r="L9" s="3">
        <v>5887.47</v>
      </c>
      <c r="M9" s="3">
        <v>6250.47</v>
      </c>
      <c r="N9" s="3">
        <v>10289.9</v>
      </c>
      <c r="O9" s="3">
        <v>8927.41</v>
      </c>
      <c r="P9" s="3">
        <v>7813.07</v>
      </c>
      <c r="Q9" s="3">
        <v>7940.82</v>
      </c>
      <c r="R9" s="3">
        <v>7293.05</v>
      </c>
      <c r="S9" s="3">
        <v>6762.27</v>
      </c>
      <c r="T9" s="3">
        <v>5153.6099999999997</v>
      </c>
      <c r="U9" s="3">
        <v>7063.43</v>
      </c>
      <c r="V9" s="3">
        <v>9268.59</v>
      </c>
      <c r="W9" s="3">
        <v>8536.83</v>
      </c>
      <c r="X9" s="3">
        <v>9772.82</v>
      </c>
      <c r="Y9" s="3">
        <v>8738.9699999999993</v>
      </c>
      <c r="Z9" s="3">
        <v>10181.879999999999</v>
      </c>
      <c r="AA9" s="3">
        <v>6659.24</v>
      </c>
      <c r="AB9" s="3">
        <v>7665.22</v>
      </c>
      <c r="AC9" s="3">
        <v>7804.54</v>
      </c>
    </row>
    <row r="10" spans="1:29" x14ac:dyDescent="0.3">
      <c r="A10" s="3">
        <v>7865.63</v>
      </c>
      <c r="B10" s="3">
        <v>8373.7800000000007</v>
      </c>
      <c r="C10" s="3">
        <v>5444.6</v>
      </c>
      <c r="D10" s="3">
        <v>6735.61</v>
      </c>
      <c r="E10" s="3">
        <v>8546.27</v>
      </c>
      <c r="F10" s="3">
        <v>7268.51</v>
      </c>
      <c r="G10" s="3">
        <v>4482.26</v>
      </c>
      <c r="H10" s="3">
        <v>8223.17</v>
      </c>
      <c r="I10" s="3">
        <v>9686.2199999999993</v>
      </c>
      <c r="J10" s="3">
        <v>9509.56</v>
      </c>
      <c r="K10" s="3">
        <v>7070.41</v>
      </c>
      <c r="L10" s="3">
        <v>6292.09</v>
      </c>
      <c r="M10" s="3">
        <v>7229.69</v>
      </c>
      <c r="N10" s="3">
        <v>9179</v>
      </c>
      <c r="O10" s="3">
        <v>9600.19</v>
      </c>
      <c r="P10" s="3">
        <v>4225.8</v>
      </c>
      <c r="Q10" s="3">
        <v>5073.6899999999996</v>
      </c>
      <c r="R10" s="3">
        <v>4145.03</v>
      </c>
      <c r="S10" s="3">
        <v>5356.01</v>
      </c>
      <c r="T10" s="3">
        <v>7319.67</v>
      </c>
      <c r="U10" s="3">
        <v>5973.79</v>
      </c>
      <c r="V10" s="3">
        <v>8158.39</v>
      </c>
      <c r="W10" s="3">
        <v>5611.82</v>
      </c>
      <c r="X10" s="3">
        <v>6357.62</v>
      </c>
      <c r="Y10" s="3">
        <v>9691.67</v>
      </c>
      <c r="Z10" s="3">
        <v>6769.42</v>
      </c>
      <c r="AA10" s="3">
        <v>7592.96</v>
      </c>
      <c r="AB10" s="3">
        <v>4398.88</v>
      </c>
      <c r="AC10" s="3">
        <v>4696.2700000000004</v>
      </c>
    </row>
    <row r="11" spans="1:29" x14ac:dyDescent="0.3">
      <c r="A11" s="3">
        <v>8615.0300000000007</v>
      </c>
      <c r="B11" s="3">
        <v>6399.31</v>
      </c>
      <c r="C11" s="3">
        <v>8350.2099999999991</v>
      </c>
      <c r="D11" s="3">
        <v>11162.7</v>
      </c>
      <c r="E11" s="3">
        <v>13562.59</v>
      </c>
      <c r="F11" s="3">
        <v>7623.57</v>
      </c>
      <c r="G11" s="3">
        <v>9118.1200000000008</v>
      </c>
      <c r="H11" s="3">
        <v>12417.68</v>
      </c>
      <c r="I11" s="3">
        <v>14702.48</v>
      </c>
      <c r="J11" s="3">
        <v>14525.72</v>
      </c>
      <c r="K11" s="3">
        <v>12094.66</v>
      </c>
      <c r="L11" s="3">
        <v>11301.56</v>
      </c>
      <c r="M11" s="3">
        <v>7360.25</v>
      </c>
      <c r="N11" s="3">
        <v>13505.5</v>
      </c>
      <c r="O11" s="3">
        <v>15091.01</v>
      </c>
      <c r="P11" s="3">
        <v>9439.7999999999993</v>
      </c>
      <c r="Q11" s="3">
        <v>13797.05</v>
      </c>
      <c r="R11" s="3">
        <v>10503.45</v>
      </c>
      <c r="S11" s="3">
        <v>10481.959999999999</v>
      </c>
      <c r="T11" s="3">
        <v>12412.84</v>
      </c>
      <c r="U11" s="3">
        <v>10313.09</v>
      </c>
      <c r="V11" s="3">
        <v>12484.79</v>
      </c>
      <c r="W11" s="3">
        <v>11102.59</v>
      </c>
      <c r="X11" s="3">
        <v>6478.61</v>
      </c>
      <c r="Y11" s="3">
        <v>13886.29</v>
      </c>
      <c r="Z11" s="3">
        <v>8544.74</v>
      </c>
      <c r="AA11" s="3">
        <v>12439.38</v>
      </c>
      <c r="AB11" s="3">
        <v>6926.59</v>
      </c>
      <c r="AC11" s="3">
        <v>11018.73</v>
      </c>
    </row>
    <row r="12" spans="1:29" x14ac:dyDescent="0.3">
      <c r="A12" s="3">
        <v>5060.6000000000004</v>
      </c>
      <c r="B12" s="3">
        <v>8204.1</v>
      </c>
      <c r="C12" s="3">
        <v>7975.56</v>
      </c>
      <c r="D12" s="3">
        <v>10237.23</v>
      </c>
      <c r="E12" s="3">
        <v>12634.13</v>
      </c>
      <c r="F12" s="3">
        <v>7877.7</v>
      </c>
      <c r="G12" s="3">
        <v>8188.07</v>
      </c>
      <c r="H12" s="3">
        <v>11488.62</v>
      </c>
      <c r="I12" s="3">
        <v>13773.7</v>
      </c>
      <c r="J12" s="3">
        <v>13596.24</v>
      </c>
      <c r="K12" s="3">
        <v>11166.52</v>
      </c>
      <c r="L12" s="3">
        <v>10373.299999999999</v>
      </c>
      <c r="M12" s="3">
        <v>6267.84</v>
      </c>
      <c r="N12" s="3">
        <v>12576.43</v>
      </c>
      <c r="O12" s="3">
        <v>14162.27</v>
      </c>
      <c r="P12" s="3">
        <v>8510.9599999999991</v>
      </c>
      <c r="Q12" s="3">
        <v>12868.87</v>
      </c>
      <c r="R12" s="3">
        <v>9575.19</v>
      </c>
      <c r="S12" s="3">
        <v>9553.69</v>
      </c>
      <c r="T12" s="3">
        <v>11484.67</v>
      </c>
      <c r="U12" s="3">
        <v>9384.84</v>
      </c>
      <c r="V12" s="3">
        <v>11555.38</v>
      </c>
      <c r="W12" s="3">
        <v>10174.200000000001</v>
      </c>
      <c r="X12" s="3">
        <v>5619.54</v>
      </c>
      <c r="Y12" s="3">
        <v>12957.98</v>
      </c>
      <c r="Z12" s="3">
        <v>6539.09</v>
      </c>
      <c r="AA12" s="3">
        <v>11511.02</v>
      </c>
      <c r="AB12" s="3">
        <v>5834.18</v>
      </c>
      <c r="AC12" s="3">
        <v>10090.57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6A4-8A55-493A-A03B-B80EB25DF263}">
  <dimension ref="A1:AC11"/>
  <sheetViews>
    <sheetView workbookViewId="0">
      <selection activeCell="L3" sqref="L3"/>
    </sheetView>
  </sheetViews>
  <sheetFormatPr defaultRowHeight="14.4" x14ac:dyDescent="0.3"/>
  <sheetData>
    <row r="1" spans="1:29" x14ac:dyDescent="0.3">
      <c r="A1" s="3">
        <v>7195.05</v>
      </c>
      <c r="B1" s="3">
        <v>7314.49</v>
      </c>
      <c r="C1" s="3">
        <v>4443.6499999999996</v>
      </c>
      <c r="D1" s="3">
        <v>1587.81</v>
      </c>
      <c r="E1" s="3">
        <v>1991.72</v>
      </c>
      <c r="F1" s="3">
        <v>5619.05</v>
      </c>
      <c r="G1" s="3">
        <v>3545.5</v>
      </c>
      <c r="H1" s="3">
        <v>2423.85</v>
      </c>
      <c r="I1" s="3">
        <v>3264.93</v>
      </c>
      <c r="J1" s="3">
        <v>3151.72</v>
      </c>
      <c r="K1">
        <v>120.65</v>
      </c>
      <c r="L1" s="4">
        <v>164.63</v>
      </c>
      <c r="M1" s="3">
        <v>1212.33</v>
      </c>
      <c r="N1" s="3">
        <v>5749.14</v>
      </c>
      <c r="O1" s="3">
        <v>5881.53</v>
      </c>
      <c r="P1" s="3">
        <v>3015.7</v>
      </c>
      <c r="Q1" s="3">
        <v>4652.99</v>
      </c>
      <c r="R1">
        <v>566.28</v>
      </c>
      <c r="S1" s="3">
        <v>1788.86</v>
      </c>
      <c r="T1">
        <v>336.98</v>
      </c>
      <c r="U1" s="3">
        <v>2040.86</v>
      </c>
      <c r="V1" s="3">
        <v>4759.62</v>
      </c>
      <c r="W1" s="3">
        <v>4211.43</v>
      </c>
      <c r="X1" s="3">
        <v>5372.07</v>
      </c>
      <c r="Y1" s="3">
        <v>4213</v>
      </c>
      <c r="Z1" s="3">
        <v>5462.22</v>
      </c>
      <c r="AA1" s="3">
        <v>3035.71</v>
      </c>
      <c r="AB1" s="3">
        <v>2762.17</v>
      </c>
      <c r="AC1" s="3">
        <v>3027.18</v>
      </c>
    </row>
    <row r="2" spans="1:29" x14ac:dyDescent="0.3">
      <c r="A2" s="3">
        <v>7763.69</v>
      </c>
      <c r="B2" s="3">
        <v>7782.28</v>
      </c>
      <c r="C2" s="3">
        <v>4983.83</v>
      </c>
      <c r="D2" s="3">
        <v>2817.35</v>
      </c>
      <c r="E2">
        <v>297.89999999999998</v>
      </c>
      <c r="F2" s="3">
        <v>6247.71</v>
      </c>
      <c r="G2" s="3">
        <v>4190.6400000000003</v>
      </c>
      <c r="H2" s="3">
        <v>4042.63</v>
      </c>
      <c r="I2" s="3">
        <v>3136.08</v>
      </c>
      <c r="J2" s="3">
        <v>3022.87</v>
      </c>
      <c r="K2" s="3">
        <v>1170.42</v>
      </c>
      <c r="L2" s="3">
        <v>1554.02</v>
      </c>
      <c r="M2" s="3">
        <v>2376.7399999999998</v>
      </c>
      <c r="N2" s="3">
        <v>6553.16</v>
      </c>
      <c r="O2">
        <v>963.73</v>
      </c>
      <c r="P2" s="3">
        <v>3477.04</v>
      </c>
      <c r="Q2">
        <v>727.55</v>
      </c>
      <c r="R2" s="3">
        <v>2666.87</v>
      </c>
      <c r="S2" s="3">
        <v>2282.31</v>
      </c>
      <c r="T2">
        <v>526.27</v>
      </c>
      <c r="U2" s="3">
        <v>2841.72</v>
      </c>
      <c r="V2" s="3">
        <v>5989.16</v>
      </c>
      <c r="W2" s="3">
        <v>4186.55</v>
      </c>
      <c r="X2" s="3">
        <v>6000.73</v>
      </c>
      <c r="Y2" s="3">
        <v>5836.32</v>
      </c>
      <c r="Z2" s="3">
        <v>5930</v>
      </c>
      <c r="AA2" s="3">
        <v>1802.96</v>
      </c>
      <c r="AB2" s="3">
        <v>3407.41</v>
      </c>
      <c r="AC2">
        <v>888.82</v>
      </c>
    </row>
    <row r="3" spans="1:29" x14ac:dyDescent="0.3">
      <c r="A3" s="3">
        <v>6428.39</v>
      </c>
      <c r="B3" s="3">
        <v>6571.59</v>
      </c>
      <c r="C3" s="3">
        <v>3569.66</v>
      </c>
      <c r="D3" s="3">
        <v>1475.05</v>
      </c>
      <c r="E3" s="3">
        <v>2679.3</v>
      </c>
      <c r="F3" s="3">
        <v>4833.54</v>
      </c>
      <c r="G3" s="3">
        <v>2776.46</v>
      </c>
      <c r="H3" s="3">
        <v>2504.8000000000002</v>
      </c>
      <c r="I3" s="3">
        <v>3952.52</v>
      </c>
      <c r="J3" s="3">
        <v>3839.31</v>
      </c>
      <c r="K3">
        <v>239.58</v>
      </c>
      <c r="L3" s="4">
        <v>363.51</v>
      </c>
      <c r="M3" s="3">
        <v>1336.14</v>
      </c>
      <c r="N3" s="3">
        <v>5889.88</v>
      </c>
      <c r="O3" s="3">
        <v>6175.95</v>
      </c>
      <c r="P3" s="3">
        <v>2258.7800000000002</v>
      </c>
      <c r="Q3" s="3">
        <v>4947.42</v>
      </c>
      <c r="R3">
        <v>604.76</v>
      </c>
      <c r="S3" s="3">
        <v>1064.81</v>
      </c>
      <c r="T3" s="3">
        <v>1553.34</v>
      </c>
      <c r="U3" s="3">
        <v>1428.51</v>
      </c>
      <c r="V3" s="3">
        <v>4646.8599999999997</v>
      </c>
      <c r="W3" s="3">
        <v>3554.72</v>
      </c>
      <c r="X3" s="3">
        <v>4586.5600000000004</v>
      </c>
      <c r="Y3" s="3">
        <v>4293.95</v>
      </c>
      <c r="Z3" s="3">
        <v>4719.3100000000004</v>
      </c>
      <c r="AA3" s="3">
        <v>3112.24</v>
      </c>
      <c r="AB3" s="3">
        <v>1993.13</v>
      </c>
      <c r="AC3" s="3">
        <v>2914.42</v>
      </c>
    </row>
    <row r="4" spans="1:29" x14ac:dyDescent="0.3">
      <c r="A4" s="3">
        <v>1269.3499999999999</v>
      </c>
      <c r="B4" s="3">
        <v>6416.61</v>
      </c>
      <c r="C4" s="3">
        <v>3335.31</v>
      </c>
      <c r="D4">
        <v>377.07</v>
      </c>
      <c r="E4" s="3">
        <v>3562.33</v>
      </c>
      <c r="F4">
        <v>951.96</v>
      </c>
      <c r="G4">
        <v>569.04</v>
      </c>
      <c r="H4" s="3">
        <v>1381.35</v>
      </c>
      <c r="I4" s="3">
        <v>4838.09</v>
      </c>
      <c r="J4" s="3">
        <v>4724.8500000000004</v>
      </c>
      <c r="K4" s="3">
        <v>1720.5</v>
      </c>
      <c r="L4" s="3">
        <v>1473.81</v>
      </c>
      <c r="M4">
        <v>161.08000000000001</v>
      </c>
      <c r="N4" s="3">
        <v>4507.2299999999996</v>
      </c>
      <c r="O4" s="3">
        <v>7468.79</v>
      </c>
      <c r="P4" s="3">
        <v>2774.89</v>
      </c>
      <c r="Q4" s="3">
        <v>6239.7</v>
      </c>
      <c r="R4" s="3">
        <v>2996.82</v>
      </c>
      <c r="S4" s="3">
        <v>1580.76</v>
      </c>
      <c r="T4" s="3">
        <v>2845.65</v>
      </c>
      <c r="U4">
        <v>289.95</v>
      </c>
      <c r="V4" s="3">
        <v>3264.21</v>
      </c>
      <c r="W4" s="3">
        <v>4145.38</v>
      </c>
      <c r="X4">
        <v>914.99</v>
      </c>
      <c r="Y4" s="3">
        <v>3168.15</v>
      </c>
      <c r="Z4" s="3">
        <v>4564.33</v>
      </c>
      <c r="AA4" s="3">
        <v>4622.4399999999996</v>
      </c>
      <c r="AB4">
        <v>624.75</v>
      </c>
      <c r="AC4">
        <v>291.83999999999997</v>
      </c>
    </row>
    <row r="5" spans="1:29" x14ac:dyDescent="0.3">
      <c r="A5" s="3">
        <v>1091.3</v>
      </c>
      <c r="B5" s="3">
        <v>5508.76</v>
      </c>
      <c r="C5" s="3">
        <v>2383.5500000000002</v>
      </c>
      <c r="D5">
        <v>241.07</v>
      </c>
      <c r="E5" s="3">
        <v>4006.81</v>
      </c>
      <c r="F5">
        <v>773.91</v>
      </c>
      <c r="G5">
        <v>284.22000000000003</v>
      </c>
      <c r="H5" s="3">
        <v>2331.73</v>
      </c>
      <c r="I5" s="3">
        <v>5282.57</v>
      </c>
      <c r="J5" s="3">
        <v>5169.3500000000004</v>
      </c>
      <c r="K5" s="3">
        <v>2190.23</v>
      </c>
      <c r="L5" s="3">
        <v>1412.33</v>
      </c>
      <c r="M5">
        <v>423.27</v>
      </c>
      <c r="N5" s="3">
        <v>4604.68</v>
      </c>
      <c r="O5" s="3">
        <v>7206.51</v>
      </c>
      <c r="P5" s="3">
        <v>1999.3</v>
      </c>
      <c r="Q5" s="3">
        <v>5977.98</v>
      </c>
      <c r="R5" s="3">
        <v>2577.19</v>
      </c>
      <c r="S5" s="3">
        <v>1067.5899999999999</v>
      </c>
      <c r="T5" s="3">
        <v>2828.42</v>
      </c>
      <c r="U5">
        <v>404.2</v>
      </c>
      <c r="V5" s="3">
        <v>3361.66</v>
      </c>
      <c r="W5" s="3">
        <v>3582.44</v>
      </c>
      <c r="X5">
        <v>736.94</v>
      </c>
      <c r="Y5" s="3">
        <v>4120.88</v>
      </c>
      <c r="Z5" s="3">
        <v>3655.69</v>
      </c>
      <c r="AA5" s="3">
        <v>4187.8999999999996</v>
      </c>
      <c r="AB5">
        <v>234.78</v>
      </c>
      <c r="AC5">
        <v>420.54</v>
      </c>
    </row>
    <row r="6" spans="1:29" x14ac:dyDescent="0.3">
      <c r="A6" s="3">
        <v>5588.36</v>
      </c>
      <c r="B6" s="3">
        <v>5806.99</v>
      </c>
      <c r="C6" s="3">
        <v>2708.28</v>
      </c>
      <c r="D6" s="3">
        <v>1563.18</v>
      </c>
      <c r="E6" s="3">
        <v>4976.04</v>
      </c>
      <c r="F6" s="3">
        <v>3878.44</v>
      </c>
      <c r="G6">
        <v>618.35</v>
      </c>
      <c r="H6" s="3">
        <v>2954.16</v>
      </c>
      <c r="I6" s="3">
        <v>6251.8</v>
      </c>
      <c r="J6" s="3">
        <v>6138.58</v>
      </c>
      <c r="K6" s="3">
        <v>3151.84</v>
      </c>
      <c r="L6" s="3">
        <v>2588.08</v>
      </c>
      <c r="M6" s="3">
        <v>2335.0700000000002</v>
      </c>
      <c r="N6" s="3">
        <v>3762.61</v>
      </c>
      <c r="O6" s="3">
        <v>8746.36</v>
      </c>
      <c r="P6">
        <v>740.89</v>
      </c>
      <c r="Q6" s="3">
        <v>7363.06</v>
      </c>
      <c r="R6" s="3">
        <v>3635.76</v>
      </c>
      <c r="S6" s="3">
        <v>2452.6799999999998</v>
      </c>
      <c r="T6" s="3">
        <v>4123.74</v>
      </c>
      <c r="U6" s="3">
        <v>1427.77</v>
      </c>
      <c r="V6" s="3">
        <v>2519.59</v>
      </c>
      <c r="W6" s="3">
        <v>4308.2700000000004</v>
      </c>
      <c r="X6" s="3">
        <v>3746.53</v>
      </c>
      <c r="Y6" s="3">
        <v>4743.3100000000004</v>
      </c>
      <c r="Z6" s="3">
        <v>3954.71</v>
      </c>
      <c r="AA6" s="3">
        <v>5564.8</v>
      </c>
      <c r="AB6" s="3">
        <v>1248.9100000000001</v>
      </c>
      <c r="AC6">
        <v>224.52</v>
      </c>
    </row>
    <row r="7" spans="1:29" x14ac:dyDescent="0.3">
      <c r="A7">
        <v>493.72</v>
      </c>
      <c r="B7" s="3">
        <v>3594</v>
      </c>
      <c r="C7" s="3">
        <v>2845.49</v>
      </c>
      <c r="D7" s="3">
        <v>1267.6199999999999</v>
      </c>
      <c r="E7" s="3">
        <v>9082.2900000000009</v>
      </c>
      <c r="F7">
        <v>682.09</v>
      </c>
      <c r="G7">
        <v>826.65</v>
      </c>
      <c r="H7" s="3">
        <v>7621.87</v>
      </c>
      <c r="I7" s="3">
        <v>10356.49</v>
      </c>
      <c r="J7" s="3">
        <v>10239.34</v>
      </c>
      <c r="K7" s="3">
        <v>7324.9</v>
      </c>
      <c r="L7" s="3">
        <v>6413.44</v>
      </c>
      <c r="M7" s="3">
        <v>1413.84</v>
      </c>
      <c r="N7" s="3">
        <v>9187.25</v>
      </c>
      <c r="O7" s="3">
        <v>11256.17</v>
      </c>
      <c r="P7" s="3">
        <v>4279.75</v>
      </c>
      <c r="Q7" s="3">
        <v>9416.82</v>
      </c>
      <c r="R7" s="3">
        <v>5590.75</v>
      </c>
      <c r="S7" s="3">
        <v>5465.59</v>
      </c>
      <c r="T7" s="3">
        <v>7747.16</v>
      </c>
      <c r="U7" s="3">
        <v>1089.0999999999999</v>
      </c>
      <c r="V7" s="3">
        <v>7944.23</v>
      </c>
      <c r="W7" s="3">
        <v>3141.66</v>
      </c>
      <c r="X7">
        <v>705.94</v>
      </c>
      <c r="Y7" s="3">
        <v>9403.85</v>
      </c>
      <c r="Z7" s="3">
        <v>1726.09</v>
      </c>
      <c r="AA7" s="3">
        <v>7955.07</v>
      </c>
      <c r="AB7">
        <v>946.35</v>
      </c>
      <c r="AC7" s="3">
        <v>6211.8</v>
      </c>
    </row>
    <row r="8" spans="1:29" x14ac:dyDescent="0.3">
      <c r="A8" s="3">
        <v>5604.64</v>
      </c>
      <c r="B8" s="3">
        <v>5699.16</v>
      </c>
      <c r="C8" s="3">
        <v>2745.91</v>
      </c>
      <c r="D8" s="3">
        <v>2995.44</v>
      </c>
      <c r="E8" s="3">
        <v>4274.83</v>
      </c>
      <c r="F8" s="3">
        <v>4266.4399999999996</v>
      </c>
      <c r="G8">
        <v>607.72</v>
      </c>
      <c r="H8" s="3">
        <v>4372.3999999999996</v>
      </c>
      <c r="I8" s="3">
        <v>5550.51</v>
      </c>
      <c r="J8" s="3">
        <v>5437.3</v>
      </c>
      <c r="K8">
        <v>592.45000000000005</v>
      </c>
      <c r="L8">
        <v>604.94000000000005</v>
      </c>
      <c r="M8">
        <v>646.27</v>
      </c>
      <c r="N8" s="3">
        <v>7236.64</v>
      </c>
      <c r="O8" s="3">
        <v>5707.6</v>
      </c>
      <c r="P8">
        <v>345.22</v>
      </c>
      <c r="Q8">
        <v>874.3</v>
      </c>
      <c r="R8">
        <v>199.13</v>
      </c>
      <c r="S8" s="3">
        <v>1529.91</v>
      </c>
      <c r="T8" s="3">
        <v>2660.78</v>
      </c>
      <c r="U8" s="3">
        <v>2588.23</v>
      </c>
      <c r="V8" s="3">
        <v>5990.32</v>
      </c>
      <c r="W8" s="3">
        <v>1519.83</v>
      </c>
      <c r="X8" s="3">
        <v>3762.8</v>
      </c>
      <c r="Y8" s="3">
        <v>6159.22</v>
      </c>
      <c r="Z8" s="3">
        <v>3846.88</v>
      </c>
      <c r="AA8" s="3">
        <v>2406.5300000000002</v>
      </c>
      <c r="AB8" s="3">
        <v>2394.98</v>
      </c>
      <c r="AC8" s="3">
        <v>4261.1899999999996</v>
      </c>
    </row>
    <row r="9" spans="1:29" x14ac:dyDescent="0.3">
      <c r="A9">
        <v>829.41</v>
      </c>
      <c r="B9" s="3">
        <v>4187.6099999999997</v>
      </c>
      <c r="C9">
        <v>982.82</v>
      </c>
      <c r="D9">
        <v>569.4</v>
      </c>
      <c r="E9" s="3">
        <v>5439.33</v>
      </c>
      <c r="F9">
        <v>744.34</v>
      </c>
      <c r="G9">
        <v>661.91</v>
      </c>
      <c r="H9" s="3">
        <v>3841.03</v>
      </c>
      <c r="I9" s="3">
        <v>6715.01</v>
      </c>
      <c r="J9" s="3">
        <v>6601.8</v>
      </c>
      <c r="K9" s="3">
        <v>3661.85</v>
      </c>
      <c r="L9" s="3">
        <v>2774.41</v>
      </c>
      <c r="M9">
        <v>693.04</v>
      </c>
      <c r="N9" s="3">
        <v>5415.44</v>
      </c>
      <c r="O9" s="3">
        <v>8341.35</v>
      </c>
      <c r="P9">
        <v>342.8</v>
      </c>
      <c r="Q9" s="3">
        <v>1360.65</v>
      </c>
      <c r="R9">
        <v>605.48</v>
      </c>
      <c r="S9" s="3">
        <v>1786.43</v>
      </c>
      <c r="T9" s="3">
        <v>4191.38</v>
      </c>
      <c r="U9">
        <v>284.13</v>
      </c>
      <c r="V9" s="3">
        <v>4172.42</v>
      </c>
      <c r="W9" s="3">
        <v>3348.43</v>
      </c>
      <c r="X9">
        <v>687.12</v>
      </c>
      <c r="Y9" s="3">
        <v>5627.85</v>
      </c>
      <c r="Z9" s="3">
        <v>2335.33</v>
      </c>
      <c r="AA9" s="3">
        <v>5040.25</v>
      </c>
      <c r="AB9">
        <v>158.16</v>
      </c>
      <c r="AC9">
        <v>578.86</v>
      </c>
    </row>
    <row r="10" spans="1:29" x14ac:dyDescent="0.3">
      <c r="A10" s="3">
        <v>8927.4500000000007</v>
      </c>
      <c r="B10" s="3">
        <v>8640.89</v>
      </c>
      <c r="C10" s="3">
        <v>6068.74</v>
      </c>
      <c r="D10" s="3">
        <v>5660.32</v>
      </c>
      <c r="E10" s="3">
        <v>4817.71</v>
      </c>
      <c r="F10" s="3">
        <v>7589.25</v>
      </c>
      <c r="G10" s="3">
        <v>1203.69</v>
      </c>
      <c r="H10" s="3">
        <v>6995.41</v>
      </c>
      <c r="I10" s="3">
        <v>6091.88</v>
      </c>
      <c r="J10" s="3">
        <v>5978.67</v>
      </c>
      <c r="K10" s="3">
        <v>4123.24</v>
      </c>
      <c r="L10" s="3">
        <v>4216.0600000000004</v>
      </c>
      <c r="M10" s="3">
        <v>5394.69</v>
      </c>
      <c r="N10" s="3">
        <v>9901.69</v>
      </c>
      <c r="O10">
        <v>585.66999999999996</v>
      </c>
      <c r="P10">
        <v>957.43</v>
      </c>
      <c r="Q10">
        <v>227.82</v>
      </c>
      <c r="R10">
        <v>719.26</v>
      </c>
      <c r="S10" s="3">
        <v>4780.07</v>
      </c>
      <c r="T10">
        <v>677.78</v>
      </c>
      <c r="U10" s="3">
        <v>5303.25</v>
      </c>
      <c r="V10" s="3">
        <v>8658.69</v>
      </c>
      <c r="W10" s="3">
        <v>4399.95</v>
      </c>
      <c r="X10" s="3">
        <v>7085.62</v>
      </c>
      <c r="Y10" s="3">
        <v>8802.3700000000008</v>
      </c>
      <c r="Z10" s="3">
        <v>6788.61</v>
      </c>
      <c r="AA10" s="3">
        <v>1030.0999999999999</v>
      </c>
      <c r="AB10" s="3">
        <v>6089.27</v>
      </c>
      <c r="AC10" s="3">
        <v>6926.22</v>
      </c>
    </row>
    <row r="11" spans="1:29" x14ac:dyDescent="0.3">
      <c r="A11">
        <v>682.29</v>
      </c>
      <c r="B11" s="3">
        <v>2502.81</v>
      </c>
      <c r="C11" s="3">
        <v>2009.44</v>
      </c>
      <c r="D11">
        <v>982.48</v>
      </c>
      <c r="E11" s="3">
        <v>7637.88</v>
      </c>
      <c r="F11">
        <v>526.27</v>
      </c>
      <c r="G11">
        <v>563.83000000000004</v>
      </c>
      <c r="H11" s="3">
        <v>6048.06</v>
      </c>
      <c r="I11" s="3">
        <v>8911.01</v>
      </c>
      <c r="J11" s="3">
        <v>8797.7900000000009</v>
      </c>
      <c r="K11" s="3">
        <v>5868.74</v>
      </c>
      <c r="L11" s="3">
        <v>4981.33</v>
      </c>
      <c r="M11" s="3">
        <v>5428.97</v>
      </c>
      <c r="N11" s="3">
        <v>6343.05</v>
      </c>
      <c r="O11" s="3">
        <v>10420.120000000001</v>
      </c>
      <c r="P11" s="3">
        <v>3443.71</v>
      </c>
      <c r="Q11" s="3">
        <v>8857.94</v>
      </c>
      <c r="R11" s="3">
        <v>4754.72</v>
      </c>
      <c r="S11" s="3">
        <v>4238.51</v>
      </c>
      <c r="T11" s="3">
        <v>6398.3</v>
      </c>
      <c r="U11">
        <v>803.96</v>
      </c>
      <c r="V11" s="3">
        <v>4966.76</v>
      </c>
      <c r="W11" s="3">
        <v>5114.8</v>
      </c>
      <c r="X11">
        <v>309.83</v>
      </c>
      <c r="Y11" s="3">
        <v>7720.01</v>
      </c>
      <c r="Z11" s="3">
        <v>2069.2199999999998</v>
      </c>
      <c r="AA11" s="3">
        <v>7119.05</v>
      </c>
      <c r="AB11">
        <v>661.21</v>
      </c>
      <c r="AC11" s="3">
        <v>4647.04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506F-B219-4E52-AC5C-4B540F8B0D9D}">
  <dimension ref="A1:AC20"/>
  <sheetViews>
    <sheetView workbookViewId="0">
      <selection activeCell="C1" sqref="C1"/>
    </sheetView>
  </sheetViews>
  <sheetFormatPr defaultRowHeight="14.4" x14ac:dyDescent="0.3"/>
  <sheetData>
    <row r="1" spans="1:29" x14ac:dyDescent="0.3">
      <c r="A1">
        <v>493.72</v>
      </c>
      <c r="B1" s="3">
        <v>1201.74</v>
      </c>
      <c r="C1">
        <v>377.07</v>
      </c>
      <c r="D1">
        <v>404.2</v>
      </c>
      <c r="E1">
        <v>526.27</v>
      </c>
      <c r="F1">
        <v>661.91</v>
      </c>
      <c r="G1">
        <v>415.05</v>
      </c>
      <c r="H1">
        <v>393.35</v>
      </c>
      <c r="I1">
        <v>393.35</v>
      </c>
      <c r="J1">
        <v>379.78</v>
      </c>
      <c r="K1">
        <v>363.51</v>
      </c>
      <c r="L1">
        <v>404.2</v>
      </c>
      <c r="M1">
        <v>182.05</v>
      </c>
      <c r="N1">
        <v>789.4</v>
      </c>
      <c r="O1">
        <v>412.33</v>
      </c>
      <c r="P1">
        <v>485.58</v>
      </c>
      <c r="Q1">
        <v>345.95</v>
      </c>
      <c r="R1">
        <v>188.65</v>
      </c>
      <c r="S1">
        <v>404.2</v>
      </c>
      <c r="T1">
        <v>241.43</v>
      </c>
      <c r="U1">
        <v>485.58</v>
      </c>
      <c r="V1">
        <v>566.96</v>
      </c>
      <c r="W1">
        <v>526.27</v>
      </c>
      <c r="X1">
        <v>450.31</v>
      </c>
      <c r="Y1">
        <v>339.35</v>
      </c>
      <c r="Z1">
        <v>355.37</v>
      </c>
      <c r="AA1">
        <v>241.43</v>
      </c>
      <c r="AB1">
        <v>204.05</v>
      </c>
      <c r="AC1">
        <v>759.56</v>
      </c>
    </row>
    <row r="20" spans="15:15" x14ac:dyDescent="0.3">
      <c r="O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4399-5DC0-4E16-B88D-1C5179D731D3}">
  <dimension ref="A1:AC1"/>
  <sheetViews>
    <sheetView workbookViewId="0">
      <selection activeCell="C1" sqref="C1"/>
    </sheetView>
  </sheetViews>
  <sheetFormatPr defaultRowHeight="14.4" x14ac:dyDescent="0.3"/>
  <sheetData>
    <row r="1" spans="1:29" x14ac:dyDescent="0.3">
      <c r="A1">
        <v>1238</v>
      </c>
      <c r="B1">
        <v>14395</v>
      </c>
      <c r="C1">
        <v>785</v>
      </c>
      <c r="D1">
        <v>3178</v>
      </c>
      <c r="E1">
        <v>13889</v>
      </c>
      <c r="F1">
        <v>2603</v>
      </c>
      <c r="G1">
        <v>888</v>
      </c>
      <c r="H1">
        <v>1393</v>
      </c>
      <c r="I1">
        <v>2794</v>
      </c>
      <c r="J1">
        <v>1271</v>
      </c>
      <c r="K1">
        <v>7940</v>
      </c>
      <c r="L1">
        <v>6626</v>
      </c>
      <c r="M1">
        <v>3124</v>
      </c>
      <c r="N1">
        <v>1355</v>
      </c>
      <c r="O1">
        <v>1811</v>
      </c>
      <c r="P1">
        <v>1735</v>
      </c>
      <c r="Q1">
        <v>7584</v>
      </c>
      <c r="R1">
        <v>5726</v>
      </c>
      <c r="S1">
        <v>5877</v>
      </c>
      <c r="T1">
        <v>9026</v>
      </c>
      <c r="U1">
        <v>4237</v>
      </c>
      <c r="V1">
        <v>968</v>
      </c>
      <c r="W1">
        <v>5109</v>
      </c>
      <c r="X1">
        <v>851</v>
      </c>
      <c r="Y1">
        <v>3761</v>
      </c>
      <c r="Z1">
        <v>415</v>
      </c>
      <c r="AA1">
        <v>4739</v>
      </c>
      <c r="AB1">
        <v>1602</v>
      </c>
      <c r="AC1">
        <v>7735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68B8-907D-4A29-8171-BBED487CF617}">
  <dimension ref="A1:K1"/>
  <sheetViews>
    <sheetView workbookViewId="0">
      <selection activeCell="R26" sqref="R26"/>
    </sheetView>
  </sheetViews>
  <sheetFormatPr defaultRowHeight="14.4" x14ac:dyDescent="0.3"/>
  <cols>
    <col min="2" max="2" width="11" bestFit="1" customWidth="1"/>
  </cols>
  <sheetData>
    <row r="1" spans="1:11" x14ac:dyDescent="0.3">
      <c r="A1">
        <v>38.740529801324506</v>
      </c>
      <c r="B1">
        <v>401.89846773114476</v>
      </c>
      <c r="C1">
        <v>29.540090378309205</v>
      </c>
      <c r="D1">
        <v>476.79150517055649</v>
      </c>
      <c r="E1">
        <v>1557.8913465612463</v>
      </c>
      <c r="F1">
        <v>22.329027921406414</v>
      </c>
      <c r="G1">
        <v>137.49909255898368</v>
      </c>
      <c r="H1">
        <v>431.45559673650206</v>
      </c>
      <c r="I1">
        <v>130.03713733173652</v>
      </c>
      <c r="J1">
        <v>28.546831293241084</v>
      </c>
      <c r="K1">
        <v>8.5953302706033963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044F-C99C-44BA-82AD-AA5D3EFB6FF6}">
  <dimension ref="A1:K1"/>
  <sheetViews>
    <sheetView workbookViewId="0">
      <selection activeCell="N23" sqref="N23"/>
    </sheetView>
  </sheetViews>
  <sheetFormatPr defaultRowHeight="14.4" x14ac:dyDescent="0.3"/>
  <sheetData>
    <row r="1" spans="1:11" x14ac:dyDescent="0.3">
      <c r="A1">
        <v>9211</v>
      </c>
      <c r="B1">
        <v>25709</v>
      </c>
      <c r="C1">
        <v>12503</v>
      </c>
      <c r="D1">
        <v>12811</v>
      </c>
      <c r="E1">
        <v>4237</v>
      </c>
      <c r="F1">
        <v>8703</v>
      </c>
      <c r="G1">
        <v>1653</v>
      </c>
      <c r="H1">
        <v>10835</v>
      </c>
      <c r="I1">
        <v>5010</v>
      </c>
      <c r="J1">
        <v>9395</v>
      </c>
      <c r="K1">
        <v>17849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BB2B-7653-470C-832D-4469C2FC1830}">
  <dimension ref="A1:AC3"/>
  <sheetViews>
    <sheetView workbookViewId="0"/>
  </sheetViews>
  <sheetFormatPr defaultRowHeight="14.4" x14ac:dyDescent="0.3"/>
  <sheetData>
    <row r="1" spans="1:29" x14ac:dyDescent="0.3">
      <c r="A1">
        <f>A3*366*Demand!A1</f>
        <v>906216</v>
      </c>
      <c r="B1">
        <f>B3*366*Demand!B1</f>
        <v>5268570</v>
      </c>
      <c r="C1">
        <f>C3*366*Demand!C1</f>
        <v>574620</v>
      </c>
      <c r="D1">
        <f>D3*366*Demand!D1</f>
        <v>2326296</v>
      </c>
      <c r="E1">
        <f>E3*366*Demand!E1</f>
        <v>15250122</v>
      </c>
      <c r="F1">
        <f>F3*366*Demand!F1</f>
        <v>952698</v>
      </c>
      <c r="G1">
        <f>G3*366*Demand!G1</f>
        <v>650016</v>
      </c>
      <c r="H1">
        <f>H3*366*Demand!H1</f>
        <v>1529514</v>
      </c>
      <c r="I1">
        <f>I3*366*Demand!I1</f>
        <v>3067812</v>
      </c>
      <c r="J1">
        <f>J3*366*Demand!J1</f>
        <v>1395558</v>
      </c>
      <c r="K1">
        <f>K3*366*Demand!K1</f>
        <v>5812080</v>
      </c>
      <c r="L1">
        <f>L3*366*Demand!L1</f>
        <v>4850232</v>
      </c>
      <c r="M1">
        <f>M3*366*Demand!M1</f>
        <v>3430152</v>
      </c>
      <c r="N1">
        <f>N3*366*Demand!N1</f>
        <v>1983720</v>
      </c>
      <c r="O1">
        <f>O3*366*Demand!O1</f>
        <v>1325652</v>
      </c>
      <c r="P1">
        <f>P3*366*Demand!P1</f>
        <v>635010</v>
      </c>
      <c r="Q1">
        <f>Q3*366*Demand!Q1</f>
        <v>5551488</v>
      </c>
      <c r="R1">
        <f>R3*366*Demand!R1</f>
        <v>4191432</v>
      </c>
      <c r="S1">
        <f>S3*366*Demand!S1</f>
        <v>6452946</v>
      </c>
      <c r="T1">
        <f>T3*366*Demand!T1</f>
        <v>6607032</v>
      </c>
      <c r="U1">
        <f>U3*366*Demand!U1</f>
        <v>3101484</v>
      </c>
      <c r="V1">
        <f>V3*366*Demand!V1</f>
        <v>708576</v>
      </c>
      <c r="W1">
        <f>W3*366*Demand!W1</f>
        <v>3739788</v>
      </c>
      <c r="X1">
        <f>X3*366*Demand!X1</f>
        <v>311466</v>
      </c>
      <c r="Y1">
        <f>Y3*366*Demand!Y1</f>
        <v>2753052</v>
      </c>
      <c r="Z1">
        <f>Z3*366*Demand!Z1</f>
        <v>303780</v>
      </c>
      <c r="AA1">
        <f>AA3*366*Demand!AA1</f>
        <v>3468948</v>
      </c>
      <c r="AB1">
        <f>AB3*366*Demand!AB1</f>
        <v>1758996</v>
      </c>
      <c r="AC1">
        <f>AC3*366*Demand!AC1</f>
        <v>2831010</v>
      </c>
    </row>
    <row r="3" spans="1:29" x14ac:dyDescent="0.3">
      <c r="A3">
        <v>2</v>
      </c>
      <c r="B3">
        <v>1</v>
      </c>
      <c r="C3">
        <v>2</v>
      </c>
      <c r="D3">
        <v>2</v>
      </c>
      <c r="E3">
        <v>3</v>
      </c>
      <c r="F3">
        <v>1</v>
      </c>
      <c r="G3">
        <v>2</v>
      </c>
      <c r="H3">
        <v>3</v>
      </c>
      <c r="I3">
        <v>3</v>
      </c>
      <c r="J3">
        <v>3</v>
      </c>
      <c r="K3">
        <v>2</v>
      </c>
      <c r="L3">
        <v>2</v>
      </c>
      <c r="M3">
        <v>3</v>
      </c>
      <c r="N3">
        <v>4</v>
      </c>
      <c r="O3">
        <v>2</v>
      </c>
      <c r="P3">
        <v>1</v>
      </c>
      <c r="Q3">
        <v>2</v>
      </c>
      <c r="R3">
        <v>2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  <c r="Y3">
        <v>2</v>
      </c>
      <c r="Z3">
        <v>2</v>
      </c>
      <c r="AA3">
        <v>2</v>
      </c>
      <c r="AB3">
        <v>3</v>
      </c>
      <c r="A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Order</vt:lpstr>
      <vt:lpstr>PortEDCcosts</vt:lpstr>
      <vt:lpstr>PortDCosts</vt:lpstr>
      <vt:lpstr>EDCDemandCosts</vt:lpstr>
      <vt:lpstr>DCArbitraryCosts</vt:lpstr>
      <vt:lpstr>Demand</vt:lpstr>
      <vt:lpstr>WarehouseCostsEDCperContainer</vt:lpstr>
      <vt:lpstr>EDCcap</vt:lpstr>
      <vt:lpstr>WarehouseCostsLDCperContainer</vt:lpstr>
      <vt:lpstr>WarehouseVolumesPerDemandRegion</vt:lpstr>
      <vt:lpstr>WarehouseCostsEDC</vt:lpstr>
      <vt:lpstr>variableEDC</vt:lpstr>
      <vt:lpstr>WarehouseEmissions</vt:lpstr>
      <vt:lpstr>EDCDemandCosts2Day</vt:lpstr>
      <vt:lpstr>PortEDCEm</vt:lpstr>
      <vt:lpstr>PortDCEm</vt:lpstr>
      <vt:lpstr>EDCDemandEm</vt:lpstr>
      <vt:lpstr>DCArbitraryEm</vt:lpstr>
      <vt:lpstr>fixedEDC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Mumbi Gachara</dc:creator>
  <cp:lastModifiedBy>Mumbi Gachara</cp:lastModifiedBy>
  <dcterms:created xsi:type="dcterms:W3CDTF">2024-04-15T19:07:26Z</dcterms:created>
  <dcterms:modified xsi:type="dcterms:W3CDTF">2024-04-24T13:09:57Z</dcterms:modified>
</cp:coreProperties>
</file>