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acbookpro/Downloads/"/>
    </mc:Choice>
  </mc:AlternateContent>
  <xr:revisionPtr revIDLastSave="0" documentId="13_ncr:1_{55226E04-C2D0-8242-A745-5E636D943643}" xr6:coauthVersionLast="47" xr6:coauthVersionMax="47" xr10:uidLastSave="{00000000-0000-0000-0000-000000000000}"/>
  <bookViews>
    <workbookView xWindow="1680" yWindow="1520" windowWidth="30240" windowHeight="18460" xr2:uid="{00000000-000D-0000-FFFF-FFFF00000000}"/>
  </bookViews>
  <sheets>
    <sheet name="Dashboard" sheetId="22" r:id="rId1"/>
    <sheet name="TotalSales" sheetId="18" r:id="rId2"/>
    <sheet name="Countrt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L2" i="17"/>
  <c r="M2"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<sst xmlns="http://schemas.openxmlformats.org/spreadsheetml/2006/main" count="11136" uniqueCount="6225">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</sst>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EGP&quot;* #,##0.00_);_(&quot;EGP&quot;* \(#,##0.00\);_(&quot;EGP&quot;* &quot;-&quot;??_);_(@_)"/>
    <numFmt numFmtId="164" formatCode="0.0"/>
    <numFmt numFmtId="165" formatCode="dd\-mmm\-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165" fontId="0" fillId="0" borderId="0" xfId="0" applyNumberFormat="1"/>
    <xf numFmtId="3" fontId="0" fillId="0" borderId="0" xfId="0" applyNumberFormat="1"/>
  </cellXfs>
  <cellStyles count="2">
    <cellStyle name="Currency" xfId="1" builtinId="4"/>
    <cellStyle name="Normal" xfId="0" builtinId="0"/>
  </cellStyles>
  <dxfs count="28">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font>
    </dxf>
    <dxf>
      <font>
        <b/>
        <i val="0"/>
        <color theme="0"/>
      </font>
    </dxf>
    <dxf>
      <font>
        <b/>
        <i val="0"/>
        <u val="none"/>
        <color theme="0"/>
      </font>
    </dxf>
    <dxf>
      <font>
        <b/>
        <i val="0"/>
        <color theme="0"/>
      </font>
      <fill>
        <patternFill>
          <bgColor theme="2"/>
        </patternFill>
      </fill>
    </dxf>
    <dxf>
      <font>
        <b/>
        <i val="0"/>
        <u val="none"/>
        <sz val="11"/>
        <color theme="1"/>
      </font>
      <fill>
        <patternFill>
          <bgColor theme="0"/>
        </patternFill>
      </fill>
      <border>
        <left style="thin">
          <color theme="0"/>
        </left>
        <right style="thin">
          <color theme="0"/>
        </right>
        <top style="thin">
          <color theme="0"/>
        </top>
        <bottom style="thin">
          <color theme="0"/>
        </bottom>
        <vertical/>
        <horizontal/>
      </border>
    </dxf>
    <dxf>
      <font>
        <b/>
        <i val="0"/>
        <u val="none"/>
        <color theme="0"/>
      </font>
      <fill>
        <patternFill>
          <bgColor rgb="FF7030A0"/>
        </patternFill>
      </fill>
      <border diagonalUp="0" diagonalDown="0">
        <left style="thin">
          <color rgb="FF7030A0"/>
        </left>
        <right style="thin">
          <color rgb="FF7030A0"/>
        </right>
        <top style="thin">
          <color rgb="FF7030A0"/>
        </top>
        <bottom style="thin">
          <color rgb="FF7030A0"/>
        </bottom>
        <vertical/>
        <horizontal/>
      </border>
    </dxf>
    <dxf>
      <font>
        <b/>
        <i val="0"/>
        <color theme="0"/>
      </font>
    </dxf>
    <dxf>
      <font>
        <b/>
        <i val="0"/>
        <u val="none"/>
        <color theme="0"/>
      </font>
    </dxf>
    <dxf>
      <font>
        <b/>
        <i val="0"/>
        <color theme="0"/>
      </font>
    </dxf>
    <dxf>
      <font>
        <b/>
        <i val="0"/>
        <color theme="0"/>
      </font>
    </dxf>
    <dxf>
      <font>
        <b/>
        <i val="0"/>
        <u val="none"/>
        <color theme="0"/>
      </font>
    </dxf>
    <dxf>
      <font>
        <b/>
        <i val="0"/>
        <color theme="0"/>
      </font>
      <fill>
        <patternFill patternType="none">
          <bgColor auto="1"/>
        </patternFill>
      </fill>
    </dxf>
    <dxf>
      <font>
        <b/>
        <i val="0"/>
        <u val="none"/>
        <sz val="11"/>
        <color theme="0"/>
      </font>
      <fill>
        <patternFill>
          <bgColor rgb="FF7030A0"/>
        </patternFill>
      </fill>
      <border>
        <vertical/>
        <horizontal/>
      </border>
    </dxf>
    <dxf>
      <font>
        <b/>
        <i val="0"/>
        <u val="none"/>
        <color theme="0"/>
      </font>
      <fill>
        <patternFill>
          <bgColor rgb="FF7030A0"/>
        </patternFill>
      </fill>
      <border diagonalUp="0" diagonalDown="0">
        <left/>
        <right/>
        <top/>
        <bottom/>
        <vertical/>
        <horizontal/>
      </border>
    </dxf>
    <dxf>
      <font>
        <b/>
        <i val="0"/>
        <color theme="0"/>
      </font>
      <border>
        <bottom style="thin">
          <color theme="4"/>
        </bottom>
        <vertical/>
        <horizontal/>
      </border>
    </dxf>
    <dxf>
      <font>
        <b/>
        <i val="0"/>
        <color theme="0"/>
      </font>
      <fill>
        <patternFill>
          <bgColor rgb="FF7030A0"/>
        </patternFill>
      </fill>
      <border diagonalUp="0" diagonalDown="0">
        <left style="thin">
          <color theme="0"/>
        </left>
        <right style="thin">
          <color theme="0"/>
        </right>
        <top style="thin">
          <color theme="0"/>
        </top>
        <bottom style="thin">
          <color theme="0"/>
        </bottom>
        <vertical style="thin">
          <color theme="0"/>
        </vertical>
        <horizontal style="thin">
          <color theme="0"/>
        </horizontal>
      </border>
    </dxf>
  </dxfs>
  <tableStyles count="3" defaultTableStyle="TableStyleMedium2" defaultPivotStyle="PivotStyleMedium9">
    <tableStyle name="Purple Slicer" pivot="0" table="0" count="10" xr9:uid="{56E327A4-C7C5-514C-8BED-82CEEAFB709F}">
      <tableStyleElement type="wholeTable" dxfId="27"/>
      <tableStyleElement type="headerRow" dxfId="26"/>
    </tableStyle>
    <tableStyle name="Purple Timeline Style" pivot="0" table="0" count="15" xr9:uid="{C8B04EB2-4D99-DA42-AC94-2DB872E66C38}">
      <tableStyleElement type="wholeTable" dxfId="25"/>
      <tableStyleElement type="headerRow" dxfId="24"/>
      <tableStyleElement type="totalRow" dxfId="23"/>
      <tableStyleElement type="firstRowStripe" dxfId="22"/>
      <tableStyleElement type="secondRowStripe" dxfId="21"/>
      <tableStyleElement type="firstColumnStripe" dxfId="20"/>
      <tableStyleElement type="firstHeaderCell" dxfId="19"/>
      <tableStyleElement type="firstTotalCell" dxfId="18"/>
    </tableStyle>
    <tableStyle name="Purple Timeline Style 2" pivot="0" table="0" count="13" xr9:uid="{7817217C-DE4B-E346-876D-C91D1939A4E5}">
      <tableStyleElement type="wholeTable" dxfId="17"/>
      <tableStyleElement type="headerRow" dxfId="16"/>
      <tableStyleElement type="totalRow" dxfId="15"/>
      <tableStyleElement type="firstRowStripe" dxfId="14"/>
      <tableStyleElement type="secondRowStripe" dxfId="13"/>
      <tableStyleElement type="firstColumnStripe" dxfId="12"/>
    </tableStyle>
  </tableStyles>
  <colors>
    <mruColors>
      <color rgb="FFFF69FF"/>
      <color rgb="FFFBFF00"/>
      <color rgb="FFAB7942"/>
      <color rgb="FFFFBD69"/>
      <color rgb="FFFF903A"/>
      <color rgb="FFE5D3F6"/>
      <color rgb="FFE5D2F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Purple 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[CoffeSalesDashboard.xlsx]TotalSales!TotalSales</c:name>
    <c:fmtId val="5"/>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EG"/>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BFF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B7942"/>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B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AB794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B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AB794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B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AB794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7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C1E-534C-8F90-93786500ED30}"/>
            </c:ext>
          </c:extLst>
        </c:ser>
        <c:ser>
          <c:idx val="1"/>
          <c:order val="1"/>
          <c:tx>
            <c:strRef>
              <c:f>TotalSales!$D$3:$D$4</c:f>
              <c:strCache>
                <c:ptCount val="1"/>
                <c:pt idx="0">
                  <c:v>Excelsa</c:v>
                </c:pt>
              </c:strCache>
            </c:strRef>
          </c:tx>
          <c:spPr>
            <a:ln w="28575" cap="rnd">
              <a:solidFill>
                <a:srgbClr val="FB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C1E-534C-8F90-93786500ED30}"/>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C1E-534C-8F90-93786500ED30}"/>
            </c:ext>
          </c:extLst>
        </c:ser>
        <c:ser>
          <c:idx val="3"/>
          <c:order val="3"/>
          <c:tx>
            <c:strRef>
              <c:f>TotalSales!$F$3:$F$4</c:f>
              <c:strCache>
                <c:ptCount val="1"/>
                <c:pt idx="0">
                  <c:v>Robusta</c:v>
                </c:pt>
              </c:strCache>
            </c:strRef>
          </c:tx>
          <c:spPr>
            <a:ln w="28575" cap="rnd">
              <a:solidFill>
                <a:srgbClr val="AB7942"/>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9126-E743-B0FF-CA1C824811FE}"/>
            </c:ext>
          </c:extLst>
        </c:ser>
        <c:dLbls>
          <c:showLegendKey val="0"/>
          <c:showVal val="0"/>
          <c:showCatName val="0"/>
          <c:showSerName val="0"/>
          <c:showPercent val="0"/>
          <c:showBubbleSize val="0"/>
        </c:dLbls>
        <c:smooth val="0"/>
        <c:axId val="32490240"/>
        <c:axId val="32491968"/>
      </c:lineChart>
      <c:catAx>
        <c:axId val="32490240"/>
        <c:scaling>
          <c:orientation val="minMax"/>
        </c:scaling>
        <c:delete val="0"/>
        <c:axPos val="b"/>
        <c:numFmt formatCode="General" sourceLinked="1"/>
        <c:majorTickMark val="none"/>
        <c:minorTickMark val="none"/>
        <c:tickLblPos val="nextTo"/>
        <c:spPr>
          <a:solidFill>
            <a:srgbClr val="E5D2F6"/>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EG"/>
          </a:p>
        </c:txPr>
        <c:crossAx val="32491968"/>
        <c:crosses val="autoZero"/>
        <c:auto val="1"/>
        <c:lblAlgn val="ctr"/>
        <c:lblOffset val="100"/>
        <c:noMultiLvlLbl val="0"/>
      </c:catAx>
      <c:valAx>
        <c:axId val="32491968"/>
        <c:scaling>
          <c:orientation val="minMax"/>
        </c:scaling>
        <c:delete val="0"/>
        <c:axPos val="l"/>
        <c:majorGridlines>
          <c:spPr>
            <a:ln w="9525" cap="flat" cmpd="sng" algn="ctr">
              <a:solidFill>
                <a:schemeClr val="bg1">
                  <a:alpha val="53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E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EG"/>
          </a:p>
        </c:txPr>
        <c:crossAx val="3249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D2F6"/>
    </a:solidFill>
    <a:ln w="9525" cap="flat" cmpd="sng" algn="ctr">
      <a:solidFill>
        <a:schemeClr val="tx1">
          <a:lumMod val="15000"/>
          <a:lumOff val="85000"/>
        </a:schemeClr>
      </a:solidFill>
      <a:round/>
    </a:ln>
    <a:effectLst/>
  </c:spPr>
  <c:txPr>
    <a:bodyPr/>
    <a:lstStyle/>
    <a:p>
      <a:pPr>
        <a:defRPr b="1">
          <a:solidFill>
            <a:srgbClr val="7030A0"/>
          </a:solidFill>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[CoffeSalesDashboard.xlsx]CountrtyBarChart!TotalSales</c:name>
    <c:fmtId val="8"/>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EG"/>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bg1"/>
            </a:solidFill>
          </a:ln>
          <a:effectLst/>
        </c:spPr>
      </c:pivotFmt>
      <c:pivotFmt>
        <c:idx val="2"/>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CountrtyBarChart!$B$3</c:f>
              <c:strCache>
                <c:ptCount val="1"/>
                <c:pt idx="0">
                  <c:v>Total</c:v>
                </c:pt>
              </c:strCache>
            </c:strRef>
          </c:tx>
          <c:spPr>
            <a:solidFill>
              <a:srgbClr val="00B050"/>
            </a:solidFill>
            <a:ln w="19050">
              <a:solidFill>
                <a:schemeClr val="bg1"/>
              </a:solidFill>
            </a:ln>
            <a:effectLst/>
          </c:spPr>
          <c:invertIfNegative val="0"/>
          <c:cat>
            <c:strRef>
              <c:f>CountrtyBarChart!$A$4:$A$7</c:f>
              <c:strCache>
                <c:ptCount val="3"/>
                <c:pt idx="0">
                  <c:v>United Kingdom</c:v>
                </c:pt>
                <c:pt idx="1">
                  <c:v>Ireland</c:v>
                </c:pt>
                <c:pt idx="2">
                  <c:v>United States</c:v>
                </c:pt>
              </c:strCache>
            </c:strRef>
          </c:cat>
          <c:val>
            <c:numRef>
              <c:f>CountrtyBarChart!$B$4:$B$7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3D2-0340-BB1D-B4C527A30C8D}"/>
            </c:ext>
          </c:extLst>
        </c:ser>
        <c:dLbls>
          <c:showLegendKey val="0"/>
          <c:showVal val="0"/>
          <c:showCatName val="0"/>
          <c:showSerName val="0"/>
          <c:showPercent val="0"/>
          <c:showBubbleSize val="0"/>
        </c:dLbls>
        <c:gapWidth val="182"/>
        <c:axId val="90591968"/>
        <c:axId val="89559792"/>
      </c:barChart>
      <c:catAx>
        <c:axId val="9059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EG"/>
          </a:p>
        </c:txPr>
        <c:crossAx val="89559792"/>
        <c:crosses val="autoZero"/>
        <c:auto val="1"/>
        <c:lblAlgn val="ctr"/>
        <c:lblOffset val="100"/>
        <c:noMultiLvlLbl val="0"/>
      </c:catAx>
      <c:valAx>
        <c:axId val="89559792"/>
        <c:scaling>
          <c:orientation val="minMax"/>
        </c:scaling>
        <c:delete val="0"/>
        <c:axPos val="b"/>
        <c:majorGridlines>
          <c:spPr>
            <a:ln w="12700" cap="flat" cmpd="sng" algn="ctr">
              <a:solidFill>
                <a:schemeClr val="bg1">
                  <a:alpha val="52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EG"/>
          </a:p>
        </c:txPr>
        <c:crossAx val="9059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D2F6"/>
    </a:solidFill>
    <a:ln w="9525" cap="flat" cmpd="sng" algn="ctr">
      <a:solidFill>
        <a:schemeClr val="tx1">
          <a:lumMod val="15000"/>
          <a:lumOff val="85000"/>
        </a:schemeClr>
      </a:solidFill>
      <a:round/>
    </a:ln>
    <a:effectLst/>
  </c:spPr>
  <c:txPr>
    <a:bodyPr/>
    <a:lstStyle/>
    <a:p>
      <a:pPr>
        <a:defRPr b="1">
          <a:solidFill>
            <a:srgbClr val="7030A0"/>
          </a:solidFill>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[CoffeSalesDashboard.xlsx]Top5Customers!TotalSales</c:name>
    <c:fmtId val="8"/>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EG"/>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bg1"/>
            </a:solidFill>
          </a:ln>
          <a:effectLst/>
        </c:spPr>
      </c:pivotFmt>
      <c:pivotFmt>
        <c:idx val="2"/>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9050">
              <a:solidFill>
                <a:schemeClr val="bg1"/>
              </a:solidFill>
            </a:ln>
            <a:effectLst/>
          </c:spPr>
          <c:invertIfNegative val="0"/>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711-A749-9C19-1D5C7FB595C4}"/>
            </c:ext>
          </c:extLst>
        </c:ser>
        <c:dLbls>
          <c:showLegendKey val="0"/>
          <c:showVal val="0"/>
          <c:showCatName val="0"/>
          <c:showSerName val="0"/>
          <c:showPercent val="0"/>
          <c:showBubbleSize val="0"/>
        </c:dLbls>
        <c:gapWidth val="182"/>
        <c:axId val="90591968"/>
        <c:axId val="89559792"/>
      </c:barChart>
      <c:catAx>
        <c:axId val="9059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EG"/>
          </a:p>
        </c:txPr>
        <c:crossAx val="89559792"/>
        <c:crosses val="autoZero"/>
        <c:auto val="1"/>
        <c:lblAlgn val="ctr"/>
        <c:lblOffset val="100"/>
        <c:noMultiLvlLbl val="0"/>
      </c:catAx>
      <c:valAx>
        <c:axId val="89559792"/>
        <c:scaling>
          <c:orientation val="minMax"/>
        </c:scaling>
        <c:delete val="0"/>
        <c:axPos val="b"/>
        <c:majorGridlines>
          <c:spPr>
            <a:ln w="12700" cap="flat" cmpd="sng" algn="ctr">
              <a:solidFill>
                <a:schemeClr val="bg1">
                  <a:alpha val="52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EG"/>
          </a:p>
        </c:txPr>
        <c:crossAx val="9059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D2F6"/>
    </a:solidFill>
    <a:ln w="9525" cap="flat" cmpd="sng" algn="ctr">
      <a:solidFill>
        <a:schemeClr val="tx1">
          <a:lumMod val="15000"/>
          <a:lumOff val="85000"/>
        </a:schemeClr>
      </a:solidFill>
      <a:round/>
    </a:ln>
    <a:effectLst/>
  </c:spPr>
  <c:txPr>
    <a:bodyPr/>
    <a:lstStyle/>
    <a:p>
      <a:pPr>
        <a:defRPr b="1">
          <a:solidFill>
            <a:srgbClr val="7030A0"/>
          </a:solidFill>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127000</xdr:colOff>
      <xdr:row>1</xdr:row>
      <xdr:rowOff>0</xdr:rowOff>
    </xdr:from>
    <xdr:to>
      <xdr:col>17</xdr:col>
      <xdr:colOff>812800</xdr:colOff>
      <xdr:row>6</xdr:row>
      <xdr:rowOff>127000</xdr:rowOff>
    </xdr:to>
    <xdr:sp macro="" textlink="">
      <xdr:nvSpPr>
        <xdr:cNvPr id="11" name="Rectangle 10">
          <a:extLst>
            <a:ext uri="{FF2B5EF4-FFF2-40B4-BE49-F238E27FC236}">
              <a16:creationId xmlns:a16="http://schemas.microsoft.com/office/drawing/2014/main" id="{22E8230E-62FB-0AC1-D4C6-807C2F3DD992}"/>
            </a:ext>
          </a:extLst>
        </xdr:cNvPr>
        <xdr:cNvSpPr/>
      </xdr:nvSpPr>
      <xdr:spPr>
        <a:xfrm>
          <a:off x="127000" y="63500"/>
          <a:ext cx="14033500" cy="1079500"/>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COFFEE</a:t>
          </a:r>
          <a:r>
            <a:rPr lang="en-US" sz="4000" b="1" baseline="0">
              <a:solidFill>
                <a:schemeClr val="bg1"/>
              </a:solidFill>
            </a:rPr>
            <a:t> SALES DASHBOARD</a:t>
          </a:r>
          <a:endParaRPr lang="en-US" sz="4000" b="1">
            <a:solidFill>
              <a:schemeClr val="bg1"/>
            </a:solidFill>
          </a:endParaRPr>
        </a:p>
      </xdr:txBody>
    </xdr:sp>
    <xdr:clientData/>
  </xdr:twoCellAnchor>
  <xdr:twoCellAnchor editAs="oneCell">
    <xdr:from>
      <xdr:col>1</xdr:col>
      <xdr:colOff>0</xdr:colOff>
      <xdr:row>7</xdr:row>
      <xdr:rowOff>0</xdr:rowOff>
    </xdr:from>
    <xdr:to>
      <xdr:col>10</xdr:col>
      <xdr:colOff>0</xdr:colOff>
      <xdr:row>13</xdr:row>
      <xdr:rowOff>177800</xdr:rowOff>
    </xdr:to>
    <mc:AlternateContent xmlns:mc="http://schemas.openxmlformats.org/markup-compatibility/2006" xmlns:tsle="http://schemas.microsoft.com/office/drawing/2012/timeslicer">
      <mc:Choice Requires="tsle">
        <xdr:graphicFrame macro="">
          <xdr:nvGraphicFramePr>
            <xdr:cNvPr id="21" name="Order Date 2">
              <a:extLst>
                <a:ext uri="{FF2B5EF4-FFF2-40B4-BE49-F238E27FC236}">
                  <a16:creationId xmlns:a16="http://schemas.microsoft.com/office/drawing/2014/main" id="{F0BD8ED8-7CAC-B8B4-FDA9-36A3E2A83CAE}"/>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39700" y="1206500"/>
              <a:ext cx="74295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0</xdr:colOff>
      <xdr:row>7</xdr:row>
      <xdr:rowOff>0</xdr:rowOff>
    </xdr:from>
    <xdr:to>
      <xdr:col>12</xdr:col>
      <xdr:colOff>0</xdr:colOff>
      <xdr:row>14</xdr:row>
      <xdr:rowOff>0</xdr:rowOff>
    </xdr:to>
    <mc:AlternateContent xmlns:mc="http://schemas.openxmlformats.org/markup-compatibility/2006" xmlns:a14="http://schemas.microsoft.com/office/drawing/2010/main">
      <mc:Choice Requires="a14">
        <xdr:graphicFrame macro="">
          <xdr:nvGraphicFramePr>
            <xdr:cNvPr id="22" name="Loyalty Card 1">
              <a:extLst>
                <a:ext uri="{FF2B5EF4-FFF2-40B4-BE49-F238E27FC236}">
                  <a16:creationId xmlns:a16="http://schemas.microsoft.com/office/drawing/2014/main" id="{B5098DDB-2A0B-6244-0F97-C8377FB44A3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7569200" y="1206500"/>
              <a:ext cx="16510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7</xdr:row>
      <xdr:rowOff>0</xdr:rowOff>
    </xdr:from>
    <xdr:to>
      <xdr:col>15</xdr:col>
      <xdr:colOff>63500</xdr:colOff>
      <xdr:row>13</xdr:row>
      <xdr:rowOff>190499</xdr:rowOff>
    </xdr:to>
    <mc:AlternateContent xmlns:mc="http://schemas.openxmlformats.org/markup-compatibility/2006" xmlns:a14="http://schemas.microsoft.com/office/drawing/2010/main">
      <mc:Choice Requires="a14">
        <xdr:graphicFrame macro="">
          <xdr:nvGraphicFramePr>
            <xdr:cNvPr id="23" name="Roast Type Name 1">
              <a:extLst>
                <a:ext uri="{FF2B5EF4-FFF2-40B4-BE49-F238E27FC236}">
                  <a16:creationId xmlns:a16="http://schemas.microsoft.com/office/drawing/2014/main" id="{A3703861-96AA-CF23-F782-573D3DC374A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220200" y="1206500"/>
              <a:ext cx="2540000"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7</xdr:row>
      <xdr:rowOff>0</xdr:rowOff>
    </xdr:from>
    <xdr:to>
      <xdr:col>18</xdr:col>
      <xdr:colOff>0</xdr:colOff>
      <xdr:row>14</xdr:row>
      <xdr:rowOff>25400</xdr:rowOff>
    </xdr:to>
    <mc:AlternateContent xmlns:mc="http://schemas.openxmlformats.org/markup-compatibility/2006" xmlns:a14="http://schemas.microsoft.com/office/drawing/2010/main">
      <mc:Choice Requires="a14">
        <xdr:graphicFrame macro="">
          <xdr:nvGraphicFramePr>
            <xdr:cNvPr id="25" name="Size 2">
              <a:extLst>
                <a:ext uri="{FF2B5EF4-FFF2-40B4-BE49-F238E27FC236}">
                  <a16:creationId xmlns:a16="http://schemas.microsoft.com/office/drawing/2014/main" id="{557A2A92-95F4-3400-D028-3B2CD834DEED}"/>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1696700" y="1206500"/>
              <a:ext cx="2476500" cy="1358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14</xdr:row>
      <xdr:rowOff>0</xdr:rowOff>
    </xdr:from>
    <xdr:to>
      <xdr:col>10</xdr:col>
      <xdr:colOff>0</xdr:colOff>
      <xdr:row>34</xdr:row>
      <xdr:rowOff>0</xdr:rowOff>
    </xdr:to>
    <xdr:graphicFrame macro="">
      <xdr:nvGraphicFramePr>
        <xdr:cNvPr id="26" name="Chart 25">
          <a:extLst>
            <a:ext uri="{FF2B5EF4-FFF2-40B4-BE49-F238E27FC236}">
              <a16:creationId xmlns:a16="http://schemas.microsoft.com/office/drawing/2014/main" id="{B5BC6610-103E-27A7-1C82-8A69ADE0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14</xdr:row>
      <xdr:rowOff>0</xdr:rowOff>
    </xdr:from>
    <xdr:to>
      <xdr:col>18</xdr:col>
      <xdr:colOff>0</xdr:colOff>
      <xdr:row>25</xdr:row>
      <xdr:rowOff>0</xdr:rowOff>
    </xdr:to>
    <xdr:graphicFrame macro="">
      <xdr:nvGraphicFramePr>
        <xdr:cNvPr id="27" name="Chart 26">
          <a:extLst>
            <a:ext uri="{FF2B5EF4-FFF2-40B4-BE49-F238E27FC236}">
              <a16:creationId xmlns:a16="http://schemas.microsoft.com/office/drawing/2014/main" id="{4E48E269-6769-6B98-C313-714E0872F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25</xdr:row>
      <xdr:rowOff>0</xdr:rowOff>
    </xdr:from>
    <xdr:to>
      <xdr:col>18</xdr:col>
      <xdr:colOff>0</xdr:colOff>
      <xdr:row>34</xdr:row>
      <xdr:rowOff>0</xdr:rowOff>
    </xdr:to>
    <xdr:graphicFrame macro="">
      <xdr:nvGraphicFramePr>
        <xdr:cNvPr id="28" name="Chart 27">
          <a:extLst>
            <a:ext uri="{FF2B5EF4-FFF2-40B4-BE49-F238E27FC236}">
              <a16:creationId xmlns:a16="http://schemas.microsoft.com/office/drawing/2014/main" id="{835EBAE2-39D4-8C13-2543-88E71A4C6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92.621364467595" createdVersion="8" refreshedVersion="8" minRefreshableVersion="3" recordCount="1000" xr:uid="{61E756C2-831A-AC46-878E-D50922008D2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371831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478AE6-51B8-9948-B133-39097DEA0421}" name="TotalSales"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53"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3"/>
  </dataFields>
  <chartFormats count="12">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2"/>
          </reference>
        </references>
      </pivotArea>
    </chartFormat>
    <chartFormat chart="2" format="13" series="1">
      <pivotArea type="data" outline="0" fieldPosition="0">
        <references count="2">
          <reference field="4294967294" count="1" selected="0">
            <x v="0"/>
          </reference>
          <reference field="13" count="1" selected="0">
            <x v="3"/>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2"/>
          </reference>
        </references>
      </pivotArea>
    </chartFormat>
    <chartFormat chart="4" format="13" series="1">
      <pivotArea type="data" outline="0" fieldPosition="0">
        <references count="2">
          <reference field="4294967294" count="1" selected="0">
            <x v="0"/>
          </reference>
          <reference field="13" count="1" selected="0">
            <x v="3"/>
          </reference>
        </references>
      </pivotArea>
    </chartFormat>
    <chartFormat chart="5" format="14" series="1">
      <pivotArea type="data" outline="0" fieldPosition="0">
        <references count="2">
          <reference field="4294967294" count="1" selected="0">
            <x v="0"/>
          </reference>
          <reference field="13" count="1" selected="0">
            <x v="0"/>
          </reference>
        </references>
      </pivotArea>
    </chartFormat>
    <chartFormat chart="5" format="15" series="1">
      <pivotArea type="data" outline="0" fieldPosition="0">
        <references count="2">
          <reference field="4294967294" count="1" selected="0">
            <x v="0"/>
          </reference>
          <reference field="13" count="1" selected="0">
            <x v="1"/>
          </reference>
        </references>
      </pivotArea>
    </chartFormat>
    <chartFormat chart="5" format="16" series="1">
      <pivotArea type="data" outline="0" fieldPosition="0">
        <references count="2">
          <reference field="4294967294" count="1" selected="0">
            <x v="0"/>
          </reference>
          <reference field="13" count="1" selected="0">
            <x v="2"/>
          </reference>
        </references>
      </pivotArea>
    </chartFormat>
    <chartFormat chart="5" format="17"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33CD05-2146-A04F-B937-92C7712AB090}" name="TotalSales"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3"/>
  </dataFields>
  <chartFormats count="4">
    <chartFormat chart="0" format="5"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9D1A9A-FB35-5B4A-99BD-F6AA29A4E74B}" name="TotalSales"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3"/>
  </dataFields>
  <chartFormats count="6">
    <chartFormat chart="0" format="5"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64C96D4-0535-9544-8905-3DA797D0A68B}" sourceName="Size">
  <pivotTables>
    <pivotTable tabId="18" name="TotalSales"/>
    <pivotTable tabId="19" name="TotalSales"/>
    <pivotTable tabId="21" name="TotalSales"/>
  </pivotTables>
  <data>
    <tabular pivotCacheId="23718310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FF1155D-FD86-FE45-AEED-57D72762637F}" sourceName="Roast Type Name">
  <pivotTables>
    <pivotTable tabId="18" name="TotalSales"/>
    <pivotTable tabId="19" name="TotalSales"/>
    <pivotTable tabId="21" name="TotalSales"/>
  </pivotTables>
  <data>
    <tabular pivotCacheId="23718310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6FB4CF0-0B61-AA4D-AC15-3BCD0F9DCFB7}" sourceName="Loyalty Card">
  <pivotTables>
    <pivotTable tabId="18" name="TotalSales"/>
    <pivotTable tabId="19" name="TotalSales"/>
    <pivotTable tabId="21" name="TotalSales"/>
  </pivotTables>
  <data>
    <tabular pivotCacheId="23718310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21AFA775-6EC1-EF4A-B53C-1B93C697CAFE}" cache="Slicer_Size" caption="Size" columnCount="2" style="Purple Slicer" rowHeight="230716"/>
  <slicer name="Roast Type Name 1" xr10:uid="{F79F00A4-BEC7-3541-A3FC-81AF6A1FD6FA}" cache="Slicer_Roast_Type_Name" caption="Roast Type Name" columnCount="3" style="Purple Slicer" rowHeight="230716"/>
  <slicer name="Loyalty Card 1" xr10:uid="{26490C8B-8EC2-2B4A-80BB-3A285088CC02}" cache="Slicer_Loyalty_Card" caption="Loyalty Card" style="Purple Slic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68BED3-D4F8-C342-A9DB-67D4E3F88CA5}" name="Orders" displayName="Orders" ref="A1:P1001" totalsRowShown="0" headerRowDxfId="11">
  <autoFilter ref="A1:P1001" xr:uid="{4068BED3-D4F8-C342-A9DB-67D4E3F88CA5}"/>
  <tableColumns count="16">
    <tableColumn id="1" xr3:uid="{9BDD05FC-249A-BC44-8EED-DCE214823CFB}" name="Order ID" dataDxfId="10"/>
    <tableColumn id="2" xr3:uid="{CFFD7AAB-2543-154E-9326-025C1F32D5F2}" name="Order Date" dataDxfId="9"/>
    <tableColumn id="3" xr3:uid="{5A52210B-DAA4-D243-AC2E-985F33D4F8AB}" name="Customer ID" dataDxfId="8"/>
    <tableColumn id="4" xr3:uid="{F2870C0D-E089-6041-9F5A-C9447C949C07}" name="Product ID"/>
    <tableColumn id="5" xr3:uid="{96A9AAC2-B2C6-204F-B3CC-8E57C6985FEF}" name="Quantity" dataDxfId="7"/>
    <tableColumn id="6" xr3:uid="{0A91D038-1480-6A43-83ED-DA575D223599}" name="Customer Name" dataDxfId="6">
      <calculatedColumnFormula>_xlfn.XLOOKUP(C2,customers!$A$1:$A$1001,customers!$B$1:$B$1001,,0)</calculatedColumnFormula>
    </tableColumn>
    <tableColumn id="7" xr3:uid="{A2CF168E-2597-3442-AF9D-1D8086054546}" name="Email" dataDxfId="5">
      <calculatedColumnFormula>IF(_xlfn.XLOOKUP(C2,customers!$A$1:$A$1001,customers!$C$1:$C$1001,,0)=0,"",_xlfn.XLOOKUP(C2,customers!$A$1:$A$1001,customers!$C$1:$C$1001,,0))</calculatedColumnFormula>
    </tableColumn>
    <tableColumn id="8" xr3:uid="{9A395DD2-3604-914E-8C33-8B7A01C1542E}" name="Country" dataDxfId="4">
      <calculatedColumnFormula>_xlfn.XLOOKUP(C2,customers!$A$1:$A$1001,customers!$G$1:$G$1001,,0)</calculatedColumnFormula>
    </tableColumn>
    <tableColumn id="9" xr3:uid="{BEEE3A46-0D2D-F441-B21F-6F25AE3CFD4C}" name="Coffee Type">
      <calculatedColumnFormula>INDEX(products!$A$1:$G$49,MATCH(orders!$D2,products!$A$1:$A$49,0),MATCH(orders!I$1,products!$A$1:$G$1,0))</calculatedColumnFormula>
    </tableColumn>
    <tableColumn id="10" xr3:uid="{13598560-4391-AD4A-8CB5-1DFE6A55490C}" name="Roast Type">
      <calculatedColumnFormula>INDEX(products!$A$1:$G$49,MATCH(orders!$D2,products!$A$1:$A$49,0),MATCH(orders!J$1,products!$A$1:$G$1,0))</calculatedColumnFormula>
    </tableColumn>
    <tableColumn id="11" xr3:uid="{411D7F84-A452-3245-B54B-FCF654EF8143}" name="Size" dataDxfId="3">
      <calculatedColumnFormula>INDEX(products!$A$1:$G$49,MATCH(orders!$D2,products!$A$1:$A$49,0),MATCH(orders!K$1,products!$A$1:$G$1,0))</calculatedColumnFormula>
    </tableColumn>
    <tableColumn id="12" xr3:uid="{565EC050-BBB2-0D4D-BDFD-F42C57EC4F51}" name="Unit Price" dataDxfId="2" dataCellStyle="Currency">
      <calculatedColumnFormula>INDEX(products!$A$1:$G$49,MATCH(orders!$D2,products!$A$1:$A$49,0),MATCH(orders!L$1,products!$A$1:$G$1,0))</calculatedColumnFormula>
    </tableColumn>
    <tableColumn id="13" xr3:uid="{73748A3C-69F8-0045-B235-C34BFAB93A53}" name="Sales" dataDxfId="1" dataCellStyle="Currency">
      <calculatedColumnFormula>L2*E2</calculatedColumnFormula>
    </tableColumn>
    <tableColumn id="14" xr3:uid="{FAD4B946-19F3-D54E-938A-F299DB5CB562}" name="Coffee Type Name">
      <calculatedColumnFormula>IF(I2="Rob","Robusta",IF(I2="Exc","Excelsa",IF(I2="Ara","Arabica",IF(I2="Lib","Liberica",""))))</calculatedColumnFormula>
    </tableColumn>
    <tableColumn id="15" xr3:uid="{127605B0-C927-F846-AA50-9624A2BF9AC2}" name="Roast Type Name">
      <calculatedColumnFormula>IF(J2="M","Medium",IF(J2="L","Light",IF(J2="D","Dark","")))</calculatedColumnFormula>
    </tableColumn>
    <tableColumn id="16" xr3:uid="{31A31585-DF41-D041-B1A0-335B1D681B9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4A8150A-97F1-9341-94E9-003700AB47B7}" sourceName="Order Date">
  <pivotTables>
    <pivotTable tabId="18" name="TotalSales"/>
    <pivotTable tabId="19" name="TotalSales"/>
    <pivotTable tabId="21" name="TotalSales"/>
  </pivotTables>
  <state minimalRefreshVersion="6" lastRefreshVersion="6" pivotCacheId="2371831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FDCD5312-2500-2F46-B987-7733B10AE61A}" cache="NativeTimeline_Order_Date" caption="Order Date" level="2" selectionLevel="2" scrollPosition="2019-02-10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57842-7E86-544F-B4B7-E8E825D095D4}">
  <dimension ref="A1"/>
  <sheetViews>
    <sheetView showGridLines="0" showRowColHeaders="0" tabSelected="1" topLeftCell="A2" workbookViewId="0">
      <selection activeCell="K46" sqref="K46"/>
    </sheetView>
  </sheetViews>
  <sheetFormatPr baseColWidth="10" defaultRowHeight="15" x14ac:dyDescent="0.2"/>
  <cols>
    <col min="1" max="1" width="1.83203125" customWidth="1"/>
  </cols>
  <sheetData>
    <row r="1" ht="5" customHeight="1" x14ac:dyDescent="0.2"/>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CD1D9-207D-1D41-8DC4-F8679F1D3450}">
  <dimension ref="A3:G53"/>
  <sheetViews>
    <sheetView workbookViewId="0">
      <selection activeCell="N12" sqref="N12"/>
    </sheetView>
  </sheetViews>
  <sheetFormatPr baseColWidth="10" defaultRowHeight="15" x14ac:dyDescent="0.2"/>
  <cols>
    <col min="1" max="2" width="12.1640625" bestFit="1" customWidth="1"/>
    <col min="3" max="6" width="17.5" bestFit="1" customWidth="1"/>
    <col min="7" max="7" width="10" bestFit="1" customWidth="1"/>
  </cols>
  <sheetData>
    <row r="3" spans="1:7" x14ac:dyDescent="0.2">
      <c r="A3" s="6" t="s">
        <v>6224</v>
      </c>
      <c r="C3" s="6" t="s">
        <v>6196</v>
      </c>
    </row>
    <row r="4" spans="1:7" x14ac:dyDescent="0.2">
      <c r="A4" s="6" t="s">
        <v>6215</v>
      </c>
      <c r="B4" s="6" t="s">
        <v>1</v>
      </c>
      <c r="C4" t="s">
        <v>6220</v>
      </c>
      <c r="D4" t="s">
        <v>6221</v>
      </c>
      <c r="E4" t="s">
        <v>6222</v>
      </c>
      <c r="F4" t="s">
        <v>6223</v>
      </c>
      <c r="G4" t="s">
        <v>6198</v>
      </c>
    </row>
    <row r="5" spans="1:7" x14ac:dyDescent="0.2">
      <c r="A5" t="s">
        <v>6199</v>
      </c>
      <c r="B5" s="7" t="s">
        <v>6200</v>
      </c>
      <c r="C5" s="8">
        <v>186.85499999999999</v>
      </c>
      <c r="D5" s="8">
        <v>305.97000000000003</v>
      </c>
      <c r="E5" s="8">
        <v>213.15999999999997</v>
      </c>
      <c r="F5" s="8">
        <v>123</v>
      </c>
      <c r="G5" s="8">
        <v>828.98500000000001</v>
      </c>
    </row>
    <row r="6" spans="1:7" x14ac:dyDescent="0.2">
      <c r="B6" s="7" t="s">
        <v>6201</v>
      </c>
      <c r="C6" s="8">
        <v>251.96499999999997</v>
      </c>
      <c r="D6" s="8">
        <v>129.46</v>
      </c>
      <c r="E6" s="8">
        <v>434.03999999999996</v>
      </c>
      <c r="F6" s="8">
        <v>171.93999999999997</v>
      </c>
      <c r="G6" s="8">
        <v>987.40499999999986</v>
      </c>
    </row>
    <row r="7" spans="1:7" x14ac:dyDescent="0.2">
      <c r="B7" s="7" t="s">
        <v>6202</v>
      </c>
      <c r="C7" s="8">
        <v>224.94499999999999</v>
      </c>
      <c r="D7" s="8">
        <v>349.12</v>
      </c>
      <c r="E7" s="8">
        <v>321.04000000000002</v>
      </c>
      <c r="F7" s="8">
        <v>126.035</v>
      </c>
      <c r="G7" s="8">
        <v>1021.14</v>
      </c>
    </row>
    <row r="8" spans="1:7" x14ac:dyDescent="0.2">
      <c r="B8" s="7" t="s">
        <v>6203</v>
      </c>
      <c r="C8" s="8">
        <v>307.12</v>
      </c>
      <c r="D8" s="8">
        <v>681.07499999999993</v>
      </c>
      <c r="E8" s="8">
        <v>533.70499999999993</v>
      </c>
      <c r="F8" s="8">
        <v>158.85</v>
      </c>
      <c r="G8" s="8">
        <v>1680.7499999999998</v>
      </c>
    </row>
    <row r="9" spans="1:7" x14ac:dyDescent="0.2">
      <c r="B9" s="7" t="s">
        <v>6204</v>
      </c>
      <c r="C9" s="8">
        <v>53.664999999999992</v>
      </c>
      <c r="D9" s="8">
        <v>83.025000000000006</v>
      </c>
      <c r="E9" s="8">
        <v>193.83499999999998</v>
      </c>
      <c r="F9" s="8">
        <v>68.039999999999992</v>
      </c>
      <c r="G9" s="8">
        <v>398.56499999999994</v>
      </c>
    </row>
    <row r="10" spans="1:7" x14ac:dyDescent="0.2">
      <c r="B10" s="7" t="s">
        <v>6205</v>
      </c>
      <c r="C10" s="8">
        <v>163.01999999999998</v>
      </c>
      <c r="D10" s="8">
        <v>678.3599999999999</v>
      </c>
      <c r="E10" s="8">
        <v>171.04500000000002</v>
      </c>
      <c r="F10" s="8">
        <v>372.255</v>
      </c>
      <c r="G10" s="8">
        <v>1384.6799999999998</v>
      </c>
    </row>
    <row r="11" spans="1:7" x14ac:dyDescent="0.2">
      <c r="B11" s="7" t="s">
        <v>6206</v>
      </c>
      <c r="C11" s="8">
        <v>345.02</v>
      </c>
      <c r="D11" s="8">
        <v>273.86999999999995</v>
      </c>
      <c r="E11" s="8">
        <v>184.12999999999997</v>
      </c>
      <c r="F11" s="8">
        <v>201.11499999999998</v>
      </c>
      <c r="G11" s="8">
        <v>1004.1349999999999</v>
      </c>
    </row>
    <row r="12" spans="1:7" x14ac:dyDescent="0.2">
      <c r="B12" s="7" t="s">
        <v>6207</v>
      </c>
      <c r="C12" s="8">
        <v>334.89</v>
      </c>
      <c r="D12" s="8">
        <v>70.95</v>
      </c>
      <c r="E12" s="8">
        <v>134.23000000000002</v>
      </c>
      <c r="F12" s="8">
        <v>166.27499999999998</v>
      </c>
      <c r="G12" s="8">
        <v>706.34499999999991</v>
      </c>
    </row>
    <row r="13" spans="1:7" x14ac:dyDescent="0.2">
      <c r="B13" s="7" t="s">
        <v>6208</v>
      </c>
      <c r="C13" s="8">
        <v>178.70999999999998</v>
      </c>
      <c r="D13" s="8">
        <v>166.1</v>
      </c>
      <c r="E13" s="8">
        <v>439.30999999999995</v>
      </c>
      <c r="F13" s="8">
        <v>492.9</v>
      </c>
      <c r="G13" s="8">
        <v>1277.02</v>
      </c>
    </row>
    <row r="14" spans="1:7" x14ac:dyDescent="0.2">
      <c r="B14" s="7" t="s">
        <v>6209</v>
      </c>
      <c r="C14" s="8">
        <v>301.98500000000001</v>
      </c>
      <c r="D14" s="8">
        <v>153.76499999999999</v>
      </c>
      <c r="E14" s="8">
        <v>215.55499999999998</v>
      </c>
      <c r="F14" s="8">
        <v>213.66499999999999</v>
      </c>
      <c r="G14" s="8">
        <v>884.96999999999991</v>
      </c>
    </row>
    <row r="15" spans="1:7" x14ac:dyDescent="0.2">
      <c r="B15" s="7" t="s">
        <v>6210</v>
      </c>
      <c r="C15" s="8">
        <v>312.83499999999998</v>
      </c>
      <c r="D15" s="8">
        <v>63.249999999999993</v>
      </c>
      <c r="E15" s="8">
        <v>350.89500000000004</v>
      </c>
      <c r="F15" s="8">
        <v>96.405000000000001</v>
      </c>
      <c r="G15" s="8">
        <v>823.38499999999999</v>
      </c>
    </row>
    <row r="16" spans="1:7" x14ac:dyDescent="0.2">
      <c r="B16" s="7" t="s">
        <v>6211</v>
      </c>
      <c r="C16" s="8">
        <v>265.62</v>
      </c>
      <c r="D16" s="8">
        <v>526.51499999999987</v>
      </c>
      <c r="E16" s="8">
        <v>187.06</v>
      </c>
      <c r="F16" s="8">
        <v>210.58999999999997</v>
      </c>
      <c r="G16" s="8">
        <v>1189.7849999999999</v>
      </c>
    </row>
    <row r="17" spans="1:7" x14ac:dyDescent="0.2">
      <c r="A17" t="s">
        <v>6216</v>
      </c>
      <c r="C17" s="8">
        <v>2926.63</v>
      </c>
      <c r="D17" s="8">
        <v>3481.4599999999996</v>
      </c>
      <c r="E17" s="8">
        <v>3378.0049999999997</v>
      </c>
      <c r="F17" s="8">
        <v>2401.0700000000002</v>
      </c>
      <c r="G17" s="8">
        <v>12187.164999999999</v>
      </c>
    </row>
    <row r="18" spans="1:7" x14ac:dyDescent="0.2">
      <c r="A18" t="s">
        <v>6212</v>
      </c>
      <c r="B18" s="7" t="s">
        <v>6200</v>
      </c>
      <c r="C18" s="8">
        <v>47.25</v>
      </c>
      <c r="D18" s="8">
        <v>65.805000000000007</v>
      </c>
      <c r="E18" s="8">
        <v>274.67500000000001</v>
      </c>
      <c r="F18" s="8">
        <v>179.22</v>
      </c>
      <c r="G18" s="8">
        <v>566.95000000000005</v>
      </c>
    </row>
    <row r="19" spans="1:7" x14ac:dyDescent="0.2">
      <c r="B19" s="7" t="s">
        <v>6201</v>
      </c>
      <c r="C19" s="8">
        <v>745.44999999999993</v>
      </c>
      <c r="D19" s="8">
        <v>428.88499999999999</v>
      </c>
      <c r="E19" s="8">
        <v>194.17499999999998</v>
      </c>
      <c r="F19" s="8">
        <v>429.82999999999993</v>
      </c>
      <c r="G19" s="8">
        <v>1798.34</v>
      </c>
    </row>
    <row r="20" spans="1:7" x14ac:dyDescent="0.2">
      <c r="B20" s="7" t="s">
        <v>6202</v>
      </c>
      <c r="C20" s="8">
        <v>130.47</v>
      </c>
      <c r="D20" s="8">
        <v>271.48500000000001</v>
      </c>
      <c r="E20" s="8">
        <v>281.20499999999998</v>
      </c>
      <c r="F20" s="8">
        <v>231.63000000000002</v>
      </c>
      <c r="G20" s="8">
        <v>914.79000000000008</v>
      </c>
    </row>
    <row r="21" spans="1:7" x14ac:dyDescent="0.2">
      <c r="B21" s="7" t="s">
        <v>6203</v>
      </c>
      <c r="C21" s="8">
        <v>27</v>
      </c>
      <c r="D21" s="8">
        <v>347.26</v>
      </c>
      <c r="E21" s="8">
        <v>147.51</v>
      </c>
      <c r="F21" s="8">
        <v>240.04</v>
      </c>
      <c r="G21" s="8">
        <v>761.81</v>
      </c>
    </row>
    <row r="22" spans="1:7" x14ac:dyDescent="0.2">
      <c r="B22" s="7" t="s">
        <v>6204</v>
      </c>
      <c r="C22" s="8">
        <v>255.11499999999995</v>
      </c>
      <c r="D22" s="8">
        <v>541.73</v>
      </c>
      <c r="E22" s="8">
        <v>83.43</v>
      </c>
      <c r="F22" s="8">
        <v>59.079999999999991</v>
      </c>
      <c r="G22" s="8">
        <v>939.35500000000013</v>
      </c>
    </row>
    <row r="23" spans="1:7" x14ac:dyDescent="0.2">
      <c r="B23" s="7" t="s">
        <v>6205</v>
      </c>
      <c r="C23" s="8">
        <v>584.78999999999985</v>
      </c>
      <c r="D23" s="8">
        <v>357.42999999999995</v>
      </c>
      <c r="E23" s="8">
        <v>355.34</v>
      </c>
      <c r="F23" s="8">
        <v>140.88</v>
      </c>
      <c r="G23" s="8">
        <v>1438.4399999999996</v>
      </c>
    </row>
    <row r="24" spans="1:7" x14ac:dyDescent="0.2">
      <c r="B24" s="7" t="s">
        <v>6206</v>
      </c>
      <c r="C24" s="8">
        <v>430.62</v>
      </c>
      <c r="D24" s="8">
        <v>227.42500000000001</v>
      </c>
      <c r="E24" s="8">
        <v>236.315</v>
      </c>
      <c r="F24" s="8">
        <v>414.58499999999992</v>
      </c>
      <c r="G24" s="8">
        <v>1308.9450000000002</v>
      </c>
    </row>
    <row r="25" spans="1:7" x14ac:dyDescent="0.2">
      <c r="B25" s="7" t="s">
        <v>6207</v>
      </c>
      <c r="C25" s="8">
        <v>22.5</v>
      </c>
      <c r="D25" s="8">
        <v>77.72</v>
      </c>
      <c r="E25" s="8">
        <v>60.5</v>
      </c>
      <c r="F25" s="8">
        <v>139.67999999999998</v>
      </c>
      <c r="G25" s="8">
        <v>300.39999999999998</v>
      </c>
    </row>
    <row r="26" spans="1:7" x14ac:dyDescent="0.2">
      <c r="B26" s="7" t="s">
        <v>6208</v>
      </c>
      <c r="C26" s="8">
        <v>126.14999999999999</v>
      </c>
      <c r="D26" s="8">
        <v>195.11</v>
      </c>
      <c r="E26" s="8">
        <v>89.13</v>
      </c>
      <c r="F26" s="8">
        <v>302.65999999999997</v>
      </c>
      <c r="G26" s="8">
        <v>713.05</v>
      </c>
    </row>
    <row r="27" spans="1:7" x14ac:dyDescent="0.2">
      <c r="B27" s="7" t="s">
        <v>6209</v>
      </c>
      <c r="C27" s="8">
        <v>376.03</v>
      </c>
      <c r="D27" s="8">
        <v>523.24</v>
      </c>
      <c r="E27" s="8">
        <v>440.96499999999997</v>
      </c>
      <c r="F27" s="8">
        <v>174.46999999999997</v>
      </c>
      <c r="G27" s="8">
        <v>1514.7049999999999</v>
      </c>
    </row>
    <row r="28" spans="1:7" x14ac:dyDescent="0.2">
      <c r="B28" s="7" t="s">
        <v>6210</v>
      </c>
      <c r="C28" s="8">
        <v>515.17999999999995</v>
      </c>
      <c r="D28" s="8">
        <v>142.56</v>
      </c>
      <c r="E28" s="8">
        <v>347.03999999999996</v>
      </c>
      <c r="F28" s="8">
        <v>104.08499999999999</v>
      </c>
      <c r="G28" s="8">
        <v>1108.865</v>
      </c>
    </row>
    <row r="29" spans="1:7" x14ac:dyDescent="0.2">
      <c r="B29" s="7" t="s">
        <v>6211</v>
      </c>
      <c r="C29" s="8">
        <v>95.859999999999985</v>
      </c>
      <c r="D29" s="8">
        <v>484.76</v>
      </c>
      <c r="E29" s="8">
        <v>94.17</v>
      </c>
      <c r="F29" s="8">
        <v>77.10499999999999</v>
      </c>
      <c r="G29" s="8">
        <v>751.89499999999998</v>
      </c>
    </row>
    <row r="30" spans="1:7" x14ac:dyDescent="0.2">
      <c r="A30" t="s">
        <v>6217</v>
      </c>
      <c r="C30" s="8">
        <v>3356.415</v>
      </c>
      <c r="D30" s="8">
        <v>3663.41</v>
      </c>
      <c r="E30" s="8">
        <v>2604.4550000000004</v>
      </c>
      <c r="F30" s="8">
        <v>2493.2649999999999</v>
      </c>
      <c r="G30" s="8">
        <v>12117.544999999998</v>
      </c>
    </row>
    <row r="31" spans="1:7" x14ac:dyDescent="0.2">
      <c r="A31" t="s">
        <v>6213</v>
      </c>
      <c r="B31" s="7" t="s">
        <v>6200</v>
      </c>
      <c r="C31" s="8">
        <v>258.34500000000003</v>
      </c>
      <c r="D31" s="8">
        <v>139.625</v>
      </c>
      <c r="E31" s="8">
        <v>279.52000000000004</v>
      </c>
      <c r="F31" s="8">
        <v>160.19499999999999</v>
      </c>
      <c r="G31" s="8">
        <v>837.68499999999995</v>
      </c>
    </row>
    <row r="32" spans="1:7" x14ac:dyDescent="0.2">
      <c r="B32" s="7" t="s">
        <v>6201</v>
      </c>
      <c r="C32" s="8">
        <v>342.2</v>
      </c>
      <c r="D32" s="8">
        <v>284.24999999999994</v>
      </c>
      <c r="E32" s="8">
        <v>251.83</v>
      </c>
      <c r="F32" s="8">
        <v>80.550000000000011</v>
      </c>
      <c r="G32" s="8">
        <v>958.82999999999993</v>
      </c>
    </row>
    <row r="33" spans="1:7" x14ac:dyDescent="0.2">
      <c r="B33" s="7" t="s">
        <v>6202</v>
      </c>
      <c r="C33" s="8">
        <v>418.30499999999989</v>
      </c>
      <c r="D33" s="8">
        <v>468.125</v>
      </c>
      <c r="E33" s="8">
        <v>405.05500000000006</v>
      </c>
      <c r="F33" s="8">
        <v>253.15499999999997</v>
      </c>
      <c r="G33" s="8">
        <v>1544.6399999999999</v>
      </c>
    </row>
    <row r="34" spans="1:7" x14ac:dyDescent="0.2">
      <c r="B34" s="7" t="s">
        <v>6203</v>
      </c>
      <c r="C34" s="8">
        <v>102.32999999999998</v>
      </c>
      <c r="D34" s="8">
        <v>242.14000000000001</v>
      </c>
      <c r="E34" s="8">
        <v>554.875</v>
      </c>
      <c r="F34" s="8">
        <v>106.23999999999998</v>
      </c>
      <c r="G34" s="8">
        <v>1005.585</v>
      </c>
    </row>
    <row r="35" spans="1:7" x14ac:dyDescent="0.2">
      <c r="B35" s="7" t="s">
        <v>6204</v>
      </c>
      <c r="C35" s="8">
        <v>234.71999999999997</v>
      </c>
      <c r="D35" s="8">
        <v>133.08000000000001</v>
      </c>
      <c r="E35" s="8">
        <v>267.2</v>
      </c>
      <c r="F35" s="8">
        <v>272.68999999999994</v>
      </c>
      <c r="G35" s="8">
        <v>907.68999999999994</v>
      </c>
    </row>
    <row r="36" spans="1:7" x14ac:dyDescent="0.2">
      <c r="B36" s="7" t="s">
        <v>6205</v>
      </c>
      <c r="C36" s="8">
        <v>430.39</v>
      </c>
      <c r="D36" s="8">
        <v>136.20500000000001</v>
      </c>
      <c r="E36" s="8">
        <v>209.6</v>
      </c>
      <c r="F36" s="8">
        <v>88.334999999999994</v>
      </c>
      <c r="G36" s="8">
        <v>864.53000000000009</v>
      </c>
    </row>
    <row r="37" spans="1:7" x14ac:dyDescent="0.2">
      <c r="B37" s="7" t="s">
        <v>6206</v>
      </c>
      <c r="C37" s="8">
        <v>109.005</v>
      </c>
      <c r="D37" s="8">
        <v>393.57499999999999</v>
      </c>
      <c r="E37" s="8">
        <v>61.034999999999997</v>
      </c>
      <c r="F37" s="8">
        <v>199.48999999999998</v>
      </c>
      <c r="G37" s="8">
        <v>763.10500000000002</v>
      </c>
    </row>
    <row r="38" spans="1:7" x14ac:dyDescent="0.2">
      <c r="B38" s="7" t="s">
        <v>6207</v>
      </c>
      <c r="C38" s="8">
        <v>287.52499999999998</v>
      </c>
      <c r="D38" s="8">
        <v>288.67</v>
      </c>
      <c r="E38" s="8">
        <v>125.58</v>
      </c>
      <c r="F38" s="8">
        <v>374.13499999999999</v>
      </c>
      <c r="G38" s="8">
        <v>1075.9099999999999</v>
      </c>
    </row>
    <row r="39" spans="1:7" x14ac:dyDescent="0.2">
      <c r="B39" s="7" t="s">
        <v>6208</v>
      </c>
      <c r="C39" s="8">
        <v>840.92999999999984</v>
      </c>
      <c r="D39" s="8">
        <v>409.875</v>
      </c>
      <c r="E39" s="8">
        <v>171.32999999999998</v>
      </c>
      <c r="F39" s="8">
        <v>221.43999999999997</v>
      </c>
      <c r="G39" s="8">
        <v>1643.5749999999998</v>
      </c>
    </row>
    <row r="40" spans="1:7" x14ac:dyDescent="0.2">
      <c r="B40" s="7" t="s">
        <v>6209</v>
      </c>
      <c r="C40" s="8">
        <v>299.07</v>
      </c>
      <c r="D40" s="8">
        <v>260.32499999999999</v>
      </c>
      <c r="E40" s="8">
        <v>584.64</v>
      </c>
      <c r="F40" s="8">
        <v>256.36500000000001</v>
      </c>
      <c r="G40" s="8">
        <v>1400.3999999999999</v>
      </c>
    </row>
    <row r="41" spans="1:7" x14ac:dyDescent="0.2">
      <c r="B41" s="7" t="s">
        <v>6210</v>
      </c>
      <c r="C41" s="8">
        <v>323.32499999999999</v>
      </c>
      <c r="D41" s="8">
        <v>565.57000000000005</v>
      </c>
      <c r="E41" s="8">
        <v>537.80999999999995</v>
      </c>
      <c r="F41" s="8">
        <v>189.47499999999999</v>
      </c>
      <c r="G41" s="8">
        <v>1616.1799999999998</v>
      </c>
    </row>
    <row r="42" spans="1:7" x14ac:dyDescent="0.2">
      <c r="B42" s="7" t="s">
        <v>6211</v>
      </c>
      <c r="C42" s="8">
        <v>399.48499999999996</v>
      </c>
      <c r="D42" s="8">
        <v>148.19999999999999</v>
      </c>
      <c r="E42" s="8">
        <v>388.21999999999997</v>
      </c>
      <c r="F42" s="8">
        <v>212.07499999999999</v>
      </c>
      <c r="G42" s="8">
        <v>1147.98</v>
      </c>
    </row>
    <row r="43" spans="1:7" x14ac:dyDescent="0.2">
      <c r="A43" t="s">
        <v>6218</v>
      </c>
      <c r="C43" s="8">
        <v>4045.63</v>
      </c>
      <c r="D43" s="8">
        <v>3469.64</v>
      </c>
      <c r="E43" s="8">
        <v>3836.6949999999997</v>
      </c>
      <c r="F43" s="8">
        <v>2414.145</v>
      </c>
      <c r="G43" s="8">
        <v>13766.109999999999</v>
      </c>
    </row>
    <row r="44" spans="1:7" x14ac:dyDescent="0.2">
      <c r="A44" t="s">
        <v>6214</v>
      </c>
      <c r="B44" s="7" t="s">
        <v>6200</v>
      </c>
      <c r="C44" s="8">
        <v>112.69499999999999</v>
      </c>
      <c r="D44" s="8">
        <v>166.32</v>
      </c>
      <c r="E44" s="8">
        <v>843.71499999999992</v>
      </c>
      <c r="F44" s="8">
        <v>146.685</v>
      </c>
      <c r="G44" s="8">
        <v>1269.415</v>
      </c>
    </row>
    <row r="45" spans="1:7" x14ac:dyDescent="0.2">
      <c r="B45" s="7" t="s">
        <v>6201</v>
      </c>
      <c r="C45" s="8">
        <v>114.87999999999998</v>
      </c>
      <c r="D45" s="8">
        <v>133.815</v>
      </c>
      <c r="E45" s="8">
        <v>91.175000000000011</v>
      </c>
      <c r="F45" s="8">
        <v>53.759999999999991</v>
      </c>
      <c r="G45" s="8">
        <v>393.63</v>
      </c>
    </row>
    <row r="46" spans="1:7" x14ac:dyDescent="0.2">
      <c r="B46" s="7" t="s">
        <v>6202</v>
      </c>
      <c r="C46" s="8">
        <v>277.76</v>
      </c>
      <c r="D46" s="8">
        <v>175.41</v>
      </c>
      <c r="E46" s="8">
        <v>462.50999999999993</v>
      </c>
      <c r="F46" s="8">
        <v>399.52499999999998</v>
      </c>
      <c r="G46" s="8">
        <v>1315.2049999999999</v>
      </c>
    </row>
    <row r="47" spans="1:7" x14ac:dyDescent="0.2">
      <c r="B47" s="7" t="s">
        <v>6203</v>
      </c>
      <c r="C47" s="8">
        <v>197.89499999999998</v>
      </c>
      <c r="D47" s="8">
        <v>289.755</v>
      </c>
      <c r="E47" s="8">
        <v>88.545000000000002</v>
      </c>
      <c r="F47" s="8">
        <v>200.25499999999997</v>
      </c>
      <c r="G47" s="8">
        <v>776.44999999999993</v>
      </c>
    </row>
    <row r="48" spans="1:7" x14ac:dyDescent="0.2">
      <c r="B48" s="7" t="s">
        <v>6204</v>
      </c>
      <c r="C48" s="8">
        <v>193.11499999999998</v>
      </c>
      <c r="D48" s="8">
        <v>212.49499999999998</v>
      </c>
      <c r="E48" s="8">
        <v>292.29000000000002</v>
      </c>
      <c r="F48" s="8">
        <v>304.46999999999997</v>
      </c>
      <c r="G48" s="8">
        <v>1002.3699999999999</v>
      </c>
    </row>
    <row r="49" spans="1:7" x14ac:dyDescent="0.2">
      <c r="B49" s="7" t="s">
        <v>6205</v>
      </c>
      <c r="C49" s="8">
        <v>179.79</v>
      </c>
      <c r="D49" s="8">
        <v>426.2</v>
      </c>
      <c r="E49" s="8">
        <v>170.08999999999997</v>
      </c>
      <c r="F49" s="8">
        <v>379.31</v>
      </c>
      <c r="G49" s="8">
        <v>1155.3899999999999</v>
      </c>
    </row>
    <row r="50" spans="1:7" x14ac:dyDescent="0.2">
      <c r="B50" s="7" t="s">
        <v>6206</v>
      </c>
      <c r="C50" s="8">
        <v>247.28999999999996</v>
      </c>
      <c r="D50" s="8">
        <v>246.685</v>
      </c>
      <c r="E50" s="8">
        <v>271.05499999999995</v>
      </c>
      <c r="F50" s="8">
        <v>141.69999999999999</v>
      </c>
      <c r="G50" s="8">
        <v>906.73</v>
      </c>
    </row>
    <row r="51" spans="1:7" x14ac:dyDescent="0.2">
      <c r="B51" s="7" t="s">
        <v>6207</v>
      </c>
      <c r="C51" s="8">
        <v>116.39499999999998</v>
      </c>
      <c r="D51" s="8">
        <v>41.25</v>
      </c>
      <c r="E51" s="8">
        <v>15.54</v>
      </c>
      <c r="F51" s="8">
        <v>71.06</v>
      </c>
      <c r="G51" s="8">
        <v>244.24499999999998</v>
      </c>
    </row>
    <row r="52" spans="1:7" x14ac:dyDescent="0.2">
      <c r="A52" t="s">
        <v>6219</v>
      </c>
      <c r="C52" s="8">
        <v>1439.82</v>
      </c>
      <c r="D52" s="8">
        <v>1691.9299999999998</v>
      </c>
      <c r="E52" s="8">
        <v>2234.9199999999996</v>
      </c>
      <c r="F52" s="8">
        <v>1696.7649999999999</v>
      </c>
      <c r="G52" s="8">
        <v>7063.4349999999986</v>
      </c>
    </row>
    <row r="53" spans="1:7" x14ac:dyDescent="0.2">
      <c r="A53" t="s">
        <v>6198</v>
      </c>
      <c r="C53" s="8">
        <v>11768.495000000003</v>
      </c>
      <c r="D53" s="8">
        <v>12306.440000000002</v>
      </c>
      <c r="E53" s="8">
        <v>12054.075000000003</v>
      </c>
      <c r="F53" s="8">
        <v>9005.244999999999</v>
      </c>
      <c r="G53" s="8">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2A9C2-4CA3-494C-B8A3-2EF7EB9D0D33}">
  <dimension ref="A3:B7"/>
  <sheetViews>
    <sheetView workbookViewId="0">
      <selection activeCell="D39" sqref="D39"/>
    </sheetView>
  </sheetViews>
  <sheetFormatPr baseColWidth="10" defaultRowHeight="15" x14ac:dyDescent="0.2"/>
  <cols>
    <col min="1" max="1" width="13.5" bestFit="1" customWidth="1"/>
    <col min="2" max="2" width="10.5" bestFit="1" customWidth="1"/>
    <col min="3" max="5" width="17.5" bestFit="1" customWidth="1"/>
    <col min="6" max="7" width="10" bestFit="1" customWidth="1"/>
  </cols>
  <sheetData>
    <row r="3" spans="1:2" x14ac:dyDescent="0.2">
      <c r="A3" s="6" t="s">
        <v>7</v>
      </c>
      <c r="B3" t="s">
        <v>6224</v>
      </c>
    </row>
    <row r="4" spans="1:2" x14ac:dyDescent="0.2">
      <c r="A4" t="s">
        <v>28</v>
      </c>
      <c r="B4" s="8">
        <v>2798.5050000000001</v>
      </c>
    </row>
    <row r="5" spans="1:2" x14ac:dyDescent="0.2">
      <c r="A5" t="s">
        <v>318</v>
      </c>
      <c r="B5" s="8">
        <v>6696.8649999999989</v>
      </c>
    </row>
    <row r="6" spans="1:2" x14ac:dyDescent="0.2">
      <c r="A6" t="s">
        <v>19</v>
      </c>
      <c r="B6" s="8">
        <v>35638.88499999998</v>
      </c>
    </row>
    <row r="7" spans="1:2" x14ac:dyDescent="0.2">
      <c r="A7" t="s">
        <v>6198</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BB95F-7FE1-0D47-8677-C3CBECF4AB6C}">
  <dimension ref="A3:B9"/>
  <sheetViews>
    <sheetView workbookViewId="0">
      <selection activeCell="B17" sqref="B17"/>
    </sheetView>
  </sheetViews>
  <sheetFormatPr baseColWidth="10" defaultRowHeight="15" x14ac:dyDescent="0.2"/>
  <cols>
    <col min="1" max="1" width="16" bestFit="1" customWidth="1"/>
    <col min="2" max="2" width="10.5" bestFit="1" customWidth="1"/>
    <col min="3" max="5" width="17.5" bestFit="1" customWidth="1"/>
    <col min="6" max="7" width="10" bestFit="1" customWidth="1"/>
  </cols>
  <sheetData>
    <row r="3" spans="1:2" x14ac:dyDescent="0.2">
      <c r="A3" s="6" t="s">
        <v>4</v>
      </c>
      <c r="B3" t="s">
        <v>6224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row r="9" spans="1:2" x14ac:dyDescent="0.2">
      <c r="A9" t="s">
        <v>6198</v>
      </c>
      <c r="B9" s="8">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2" sqref="P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20.5" bestFit="1"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10.6640625" bestFit="1" customWidth="1"/>
    <col min="14" max="14" width="17.6640625" customWidth="1"/>
    <col min="15" max="15" width="16.83203125" customWidth="1"/>
    <col min="16" max="16" width="13" bestFit="1" customWidth="1"/>
  </cols>
  <sheetData>
    <row r="1" spans="1:16" x14ac:dyDescent="0.2">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50"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CountrtyBarChart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2023-09-24T03:14:45Z</dcterms:modified>
  <cp:category/>
  <cp:contentStatus/>
</cp:coreProperties>
</file>