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500" firstSheet="6" activeTab="10"/>
  </bookViews>
  <sheets>
    <sheet name="项目信息" sheetId="1" r:id="rId1"/>
    <sheet name="项目组织架构" sheetId="2" r:id="rId2"/>
    <sheet name="项目资产统计" sheetId="3" r:id="rId3"/>
    <sheet name="项目范围和里程碑计划" sheetId="4" r:id="rId4"/>
    <sheet name="项目总体计划" sheetId="6" r:id="rId5"/>
    <sheet name="需求和范围明确阶段计划" sheetId="11" r:id="rId6"/>
    <sheet name="系统设计阶段计划" sheetId="12" r:id="rId7"/>
    <sheet name="子系统设计执行计划" sheetId="13" r:id="rId8"/>
    <sheet name="迭代开发总体计划" sheetId="14" r:id="rId9"/>
    <sheet name="HMI编码实现阶段计划" sheetId="8" r:id="rId10"/>
    <sheet name="HMI执行计划" sheetId="15" r:id="rId11"/>
    <sheet name="AT编码实现阶段计划" sheetId="9" r:id="rId12"/>
    <sheet name="web编码实现阶段计划" sheetId="10" state="hidden" r:id="rId13"/>
    <sheet name="AT执行计划" sheetId="16" r:id="rId14"/>
  </sheets>
  <definedNames>
    <definedName name="_xlnm._FilterDatabase" localSheetId="7" hidden="1">子系统设计执行计划!$E$1:$E$78</definedName>
  </definedNames>
  <calcPr calcId="145621"/>
</workbook>
</file>

<file path=xl/calcChain.xml><?xml version="1.0" encoding="utf-8"?>
<calcChain xmlns="http://schemas.openxmlformats.org/spreadsheetml/2006/main">
  <c r="E12" i="4" l="1"/>
  <c r="F10" i="4" s="1"/>
  <c r="F9" i="4" l="1"/>
  <c r="F12" i="4" s="1"/>
  <c r="F11" i="4"/>
</calcChain>
</file>

<file path=xl/sharedStrings.xml><?xml version="1.0" encoding="utf-8"?>
<sst xmlns="http://schemas.openxmlformats.org/spreadsheetml/2006/main" count="1078" uniqueCount="796">
  <si>
    <t>序号</t>
  </si>
  <si>
    <t>所属公司</t>
  </si>
  <si>
    <t>项目名称</t>
  </si>
  <si>
    <t>项目编号</t>
  </si>
  <si>
    <t>项目研发类型</t>
  </si>
  <si>
    <t>项目简称</t>
  </si>
  <si>
    <t>所属业务</t>
  </si>
  <si>
    <t>所属产品线</t>
  </si>
  <si>
    <t>杭和西分</t>
  </si>
  <si>
    <t>系统销售业务</t>
  </si>
  <si>
    <t>注意：</t>
  </si>
  <si>
    <t>DCS产品线</t>
    <phoneticPr fontId="2" type="noConversion"/>
  </si>
  <si>
    <t>下一代工业自动化平台项目</t>
    <phoneticPr fontId="2" type="noConversion"/>
  </si>
  <si>
    <t>R-102004M02</t>
    <phoneticPr fontId="2" type="noConversion"/>
  </si>
  <si>
    <t>新开发</t>
    <phoneticPr fontId="2" type="noConversion"/>
  </si>
  <si>
    <t>MACS V7</t>
    <phoneticPr fontId="2" type="noConversion"/>
  </si>
  <si>
    <t>文件封面使用项目编号：R-102004M02，文件编号申请时，公司选择杭和西分。</t>
    <phoneticPr fontId="2" type="noConversion"/>
  </si>
  <si>
    <t>物料编码申请时，申请到杭和西分。</t>
    <phoneticPr fontId="2" type="noConversion"/>
  </si>
  <si>
    <t>涉及到自产品时，产权公司为杭和。</t>
    <phoneticPr fontId="2" type="noConversion"/>
  </si>
  <si>
    <t>配置库路径：
（1）项目配置管理相关:           $\MACS V7工业自动化平台开发
 (2) HMI代码配置路径：
 (3) AT代码配置路径：
（4）WEB子系统代码配置路径：
（5）云仿真子系统代码配置路径：</t>
    <phoneticPr fontId="2" type="noConversion"/>
  </si>
  <si>
    <t>No.</t>
  </si>
  <si>
    <t>岗位</t>
  </si>
  <si>
    <t>姓名</t>
  </si>
  <si>
    <t>工作任务</t>
  </si>
  <si>
    <t>人员介入时间</t>
  </si>
  <si>
    <t>产品经理</t>
  </si>
  <si>
    <t>杜辉</t>
  </si>
  <si>
    <t>2020.1~2021.07</t>
  </si>
  <si>
    <t>项目经理</t>
  </si>
  <si>
    <t>兰文华</t>
  </si>
  <si>
    <t>项目总工</t>
  </si>
  <si>
    <t>侯兴明</t>
  </si>
  <si>
    <t>项目执行经理</t>
  </si>
  <si>
    <t>李保霖</t>
  </si>
  <si>
    <t>项目QA</t>
  </si>
  <si>
    <t>赵润</t>
  </si>
  <si>
    <r>
      <t>负责项目质量保证计划、产品质量总结报告的拟制，负责评审产品和过程规范化管理，提供评审和审计结果；依据配置项清单参与相关的评审；追踪不符合问题并解决</t>
    </r>
    <r>
      <rPr>
        <sz val="10.5"/>
        <color rgb="FF0000FF"/>
        <rFont val="宋体"/>
        <family val="3"/>
        <charset val="134"/>
      </rPr>
      <t>。</t>
    </r>
  </si>
  <si>
    <t>2020.4~2021.07</t>
  </si>
  <si>
    <t>配置管理</t>
  </si>
  <si>
    <t>回立士</t>
  </si>
  <si>
    <t>负责配置管理计划、基线建立清单、配置管理总结报告的拟制，依据配置项清单参与相关的评审，负责项目的配置管理，负责维护配置管理基础设施和环境。</t>
  </si>
  <si>
    <t>测试经理</t>
  </si>
  <si>
    <t>王婷</t>
  </si>
  <si>
    <t>负责测试计划、测试总结报告的拟制；负责测试管理，对测试结果负责；依据配置项清单参与相关的评审；</t>
  </si>
  <si>
    <t>设计评审组长</t>
  </si>
  <si>
    <t>负责M7系统开发过程中所有关键技术、创新技术点、以及核心设计的评审和决策；</t>
  </si>
  <si>
    <t>HMI组长</t>
  </si>
  <si>
    <t>贾炜</t>
  </si>
  <si>
    <t>负责HMI子系统在需求、设计、编码、测试过程中的关键技术点，或者疑难复杂问题等的方向指导、纠偏，以及交付质量的把控。</t>
  </si>
  <si>
    <t>赵利平</t>
  </si>
  <si>
    <t>后台服务组长</t>
  </si>
  <si>
    <t>高祖汉</t>
  </si>
  <si>
    <t>Web组长</t>
  </si>
  <si>
    <t>张昆、张强</t>
  </si>
  <si>
    <t>分别负责web子系统前端和后端，在需求、设计、编码、测试过程中的关键技术点，或者疑难复杂问题等的方向指导、纠偏，以及交付质量的把控。</t>
  </si>
  <si>
    <t>RTS组长</t>
  </si>
  <si>
    <t>余瑞</t>
  </si>
  <si>
    <t>负责M7系统跟控制器交互部分关键技术点，或者疑难复杂问题等的方向指导、纠偏，以及交付质量的把控。</t>
  </si>
  <si>
    <t>测试组长</t>
  </si>
  <si>
    <t>王峰霞</t>
  </si>
  <si>
    <t>2020.7~2021.07</t>
  </si>
  <si>
    <t>其他</t>
  </si>
  <si>
    <r>
      <t>1.</t>
    </r>
    <r>
      <rPr>
        <sz val="7"/>
        <color theme="1"/>
        <rFont val="Times New Roman"/>
        <family val="1"/>
      </rPr>
      <t xml:space="preserve">  </t>
    </r>
    <r>
      <rPr>
        <sz val="10.5"/>
        <color theme="1"/>
        <rFont val="宋体"/>
        <family val="3"/>
        <charset val="134"/>
      </rPr>
      <t xml:space="preserve">负责项目整体计划、进度、成本、质量的把控，对项目成败负责。
</t>
    </r>
    <r>
      <rPr>
        <sz val="10.5"/>
        <color theme="1"/>
        <rFont val="Times New Roman"/>
        <family val="1"/>
      </rPr>
      <t>2.</t>
    </r>
    <r>
      <rPr>
        <sz val="10.5"/>
        <color theme="1"/>
        <rFont val="宋体"/>
        <family val="3"/>
        <charset val="134"/>
      </rPr>
      <t xml:space="preserve">项目对外交互事项的推动和协调。
</t>
    </r>
    <r>
      <rPr>
        <sz val="10.5"/>
        <color theme="1"/>
        <rFont val="Times New Roman"/>
        <family val="1"/>
      </rPr>
      <t>3.</t>
    </r>
    <r>
      <rPr>
        <sz val="10.5"/>
        <color theme="1"/>
        <rFont val="宋体"/>
        <family val="3"/>
        <charset val="134"/>
      </rPr>
      <t xml:space="preserve">项目重大事项的决策；
</t>
    </r>
    <r>
      <rPr>
        <sz val="10.5"/>
        <color theme="1"/>
        <rFont val="Times New Roman"/>
        <family val="1"/>
      </rPr>
      <t>4.</t>
    </r>
    <r>
      <rPr>
        <sz val="10.5"/>
        <color theme="1"/>
        <rFont val="宋体"/>
        <family val="3"/>
        <charset val="134"/>
      </rPr>
      <t xml:space="preserve">项目日常管理工作纠偏；
</t>
    </r>
    <r>
      <rPr>
        <sz val="10.5"/>
        <color theme="1"/>
        <rFont val="Times New Roman"/>
        <family val="1"/>
      </rPr>
      <t>5.</t>
    </r>
    <r>
      <rPr>
        <sz val="10.5"/>
        <color theme="1"/>
        <rFont val="宋体"/>
        <family val="3"/>
        <charset val="134"/>
      </rPr>
      <t xml:space="preserve">项目交付成果的管控；
</t>
    </r>
    <phoneticPr fontId="2" type="noConversion"/>
  </si>
  <si>
    <t>2020.1~2021.07</t>
    <phoneticPr fontId="2" type="noConversion"/>
  </si>
  <si>
    <t>1.负责组织产品线相关工作，为产品线成败负责。
2.提供研发项目任务书，并对项目最后成果进行验收。
3.依据配置项清单参与相关的评审及批准。</t>
    <phoneticPr fontId="2" type="noConversion"/>
  </si>
  <si>
    <r>
      <t>1.</t>
    </r>
    <r>
      <rPr>
        <sz val="12"/>
        <color rgb="FF000000"/>
        <rFont val="宋体"/>
        <family val="3"/>
        <charset val="134"/>
      </rPr>
      <t>负责M7系统整体架构的设计；
2.负责M7系统关键技术点和核心技术的指导和决策。
3.负责M7系统用户需求和系统需求的决策；
4.负责系统设计和开发的过程质量</t>
    </r>
    <phoneticPr fontId="2" type="noConversion"/>
  </si>
  <si>
    <t>1.负责项目的计划、执行、监控和协调、收尾，对项目成败负责。
2.负责项目的日常管理工作，包括对质量、进度和成本等进行日常管理。
3.负责组织项目最后成果的验收。</t>
    <phoneticPr fontId="2" type="noConversion"/>
  </si>
  <si>
    <t>AT组长</t>
    <phoneticPr fontId="2" type="noConversion"/>
  </si>
  <si>
    <t>分类</t>
  </si>
  <si>
    <t>物资名称、型号</t>
  </si>
  <si>
    <t>数量</t>
  </si>
  <si>
    <t>存放位置</t>
  </si>
  <si>
    <t>保管人</t>
  </si>
  <si>
    <t>备注</t>
  </si>
  <si>
    <t>软件资产</t>
    <phoneticPr fontId="2" type="noConversion"/>
  </si>
  <si>
    <t>张昆</t>
    <phoneticPr fontId="2" type="noConversion"/>
  </si>
  <si>
    <t>OPC UA Modeler 1.6.3 版本</t>
    <phoneticPr fontId="2" type="noConversion"/>
  </si>
  <si>
    <t>服务器</t>
    <phoneticPr fontId="2" type="noConversion"/>
  </si>
  <si>
    <t>DELL R740</t>
    <phoneticPr fontId="2" type="noConversion"/>
  </si>
  <si>
    <t>李保霖</t>
    <phoneticPr fontId="2" type="noConversion"/>
  </si>
  <si>
    <t>北京技术中心借用</t>
    <phoneticPr fontId="2" type="noConversion"/>
  </si>
  <si>
    <t>一、项目范围</t>
    <phoneticPr fontId="2" type="noConversion"/>
  </si>
  <si>
    <t>项目范围</t>
    <phoneticPr fontId="2" type="noConversion"/>
  </si>
  <si>
    <t>项目版本</t>
    <phoneticPr fontId="2" type="noConversion"/>
  </si>
  <si>
    <t>MACS V7.0.1 α版本</t>
    <phoneticPr fontId="2" type="noConversion"/>
  </si>
  <si>
    <t xml:space="preserve">一、系统功能要求：
1、 平台化：作为通用的工业软件平台，可以在平台之上开发工业软件产品和应用，能够承载杭和DCS、Scada、工业软件等业务，AT同一平台满足DCS、SIS等业务。
2、 跨平台：能够在Windows、Linux上部署，满足国产化需求。Windows：Windows 10/Windows Server 2019;Linux：CentOS 8/中标麒麟 7.0/UOS
3、 开放性：能够方便的集成第三方算法和应用,以源码、二进制、服务（OPC UA）的方式集成。
4、 大数据量处理：能够满足100万点的数据采集、计算、处理能力。实时库单机支持50万点。历史库单机支持20万点。
支持同时部署64组实时库、历史库、高级计算服务等服务，整体系统规模支持120万点。
5、 管控一体化：支持C/S、B/S架构，轻量的B端管理功能，一次组态C端、B端同时部署。OT控制系统与IT信息化系统一体化部署，数据全流程贯通，权限统一管理。
二、重点功能主要包括：
1、 远程诊断/维护：在现场满足条件的情况下支持远程诊断、组态和维护。
2、 移动监视：支持移动终端场内、场外监视。
3、 在线仿真：基于机理模型的实时在线仿真模拟，提升现场调试可靠性。
4、 控制器支持C语言、Matlab语言的算法集成。
5、 控制器支持单点下装、多任务。
6、 支持PLC产品的HMI集成：提供各种标准的工业协议，如S7、IEC104。
7、 支持云端仿真：在云端部署在线仿真系统，模拟现场控制器和设备。
</t>
    <phoneticPr fontId="2" type="noConversion"/>
  </si>
  <si>
    <t>里程碑名称</t>
  </si>
  <si>
    <t>计划完成时间</t>
  </si>
  <si>
    <t>验收标准</t>
  </si>
  <si>
    <t>计划投入工时（单位：人月）</t>
  </si>
  <si>
    <t>完工比例</t>
  </si>
  <si>
    <t>里程碑等级</t>
  </si>
  <si>
    <t>M7系统设计完成</t>
    <phoneticPr fontId="2" type="noConversion"/>
  </si>
  <si>
    <t>M7系统设计全部完成，并完成归档</t>
    <phoneticPr fontId="2" type="noConversion"/>
  </si>
  <si>
    <t>二级</t>
    <phoneticPr fontId="2" type="noConversion"/>
  </si>
  <si>
    <t>MACS V7.0.1α版的第一个转测试版本</t>
    <phoneticPr fontId="2" type="noConversion"/>
  </si>
  <si>
    <t>1.M7系统第一个集成版本按时转测试；
2.2020年12月15日前杭和产品管理部组织验收各模块框架设计是否符合用户需求。</t>
    <phoneticPr fontId="2" type="noConversion"/>
  </si>
  <si>
    <t>二级</t>
  </si>
  <si>
    <t>MACS V7.0.1α版交付</t>
    <phoneticPr fontId="2" type="noConversion"/>
  </si>
  <si>
    <t>2021年6月30日前杭和产品管理部组织需求方进行技术验收并验收通过，输出《用户验收报告》。</t>
    <phoneticPr fontId="2" type="noConversion"/>
  </si>
  <si>
    <t>一级</t>
    <phoneticPr fontId="2" type="noConversion"/>
  </si>
  <si>
    <t>合计</t>
  </si>
  <si>
    <t>2、里程碑计划</t>
    <phoneticPr fontId="2" type="noConversion"/>
  </si>
  <si>
    <t>版本计划</t>
    <phoneticPr fontId="2" type="noConversion"/>
  </si>
  <si>
    <t>开发阶段</t>
    <phoneticPr fontId="2" type="noConversion"/>
  </si>
  <si>
    <t>主要内容</t>
    <phoneticPr fontId="2" type="noConversion"/>
  </si>
  <si>
    <t>2022年</t>
    <phoneticPr fontId="2" type="noConversion"/>
  </si>
  <si>
    <t>完成时间</t>
    <phoneticPr fontId="2" type="noConversion"/>
  </si>
  <si>
    <t>完成情况</t>
    <phoneticPr fontId="2" type="noConversion"/>
  </si>
  <si>
    <t>M7平台α版本</t>
    <phoneticPr fontId="2" type="noConversion"/>
  </si>
  <si>
    <t>M7平台总体规划</t>
    <phoneticPr fontId="2" type="noConversion"/>
  </si>
  <si>
    <t>2020.02.28</t>
    <phoneticPr fontId="2" type="noConversion"/>
  </si>
  <si>
    <t>需求收集</t>
    <phoneticPr fontId="2" type="noConversion"/>
  </si>
  <si>
    <t>需求评审</t>
    <phoneticPr fontId="2" type="noConversion"/>
  </si>
  <si>
    <t>2020.03.30</t>
    <phoneticPr fontId="2" type="noConversion"/>
  </si>
  <si>
    <t>用户需求拟制和评审</t>
    <phoneticPr fontId="2" type="noConversion"/>
  </si>
  <si>
    <t>2020.04.30</t>
    <phoneticPr fontId="2" type="noConversion"/>
  </si>
  <si>
    <t>系统需求拟制和评审</t>
    <phoneticPr fontId="2" type="noConversion"/>
  </si>
  <si>
    <t>2020.05.30</t>
    <phoneticPr fontId="2" type="noConversion"/>
  </si>
  <si>
    <t>系统设计阶段</t>
    <phoneticPr fontId="2" type="noConversion"/>
  </si>
  <si>
    <t>总体架构设计</t>
    <phoneticPr fontId="2" type="noConversion"/>
  </si>
  <si>
    <t>子系统设计</t>
    <phoneticPr fontId="2" type="noConversion"/>
  </si>
  <si>
    <t>2020.06.30</t>
    <phoneticPr fontId="2" type="noConversion"/>
  </si>
  <si>
    <t>2021.01.30</t>
    <phoneticPr fontId="2" type="noConversion"/>
  </si>
  <si>
    <t>2021.03.30</t>
    <phoneticPr fontId="2" type="noConversion"/>
  </si>
  <si>
    <t>全功能测试阶段</t>
    <phoneticPr fontId="2" type="noConversion"/>
  </si>
  <si>
    <t>系统测试</t>
    <phoneticPr fontId="2" type="noConversion"/>
  </si>
  <si>
    <t>2021.06.30</t>
    <phoneticPr fontId="2" type="noConversion"/>
  </si>
  <si>
    <t>M7平台β版本</t>
    <phoneticPr fontId="2" type="noConversion"/>
  </si>
  <si>
    <t>增量开发和消缺</t>
    <phoneticPr fontId="2" type="noConversion"/>
  </si>
  <si>
    <t>2022.03.30</t>
    <phoneticPr fontId="2" type="noConversion"/>
  </si>
  <si>
    <t>β版本发布</t>
    <phoneticPr fontId="2" type="noConversion"/>
  </si>
  <si>
    <t>核心功能编码实现</t>
    <phoneticPr fontId="2" type="noConversion"/>
  </si>
  <si>
    <t>子系统迭代</t>
    <phoneticPr fontId="2" type="noConversion"/>
  </si>
  <si>
    <t>M7系统集成迭代</t>
    <phoneticPr fontId="2" type="noConversion"/>
  </si>
  <si>
    <t>编码实现阶段</t>
    <phoneticPr fontId="2" type="noConversion"/>
  </si>
  <si>
    <t>1月</t>
    <phoneticPr fontId="2" type="noConversion"/>
  </si>
  <si>
    <t>2月</t>
    <phoneticPr fontId="2" type="noConversion"/>
  </si>
  <si>
    <t>3月</t>
    <phoneticPr fontId="2" type="noConversion"/>
  </si>
  <si>
    <t>4月</t>
    <phoneticPr fontId="2" type="noConversion"/>
  </si>
  <si>
    <t>需求和范围明确阶段（2020.04.20）</t>
    <phoneticPr fontId="2" type="noConversion"/>
  </si>
  <si>
    <r>
      <t>1.M7平台总体规划：</t>
    </r>
    <r>
      <rPr>
        <sz val="10"/>
        <rFont val="宋体"/>
        <family val="3"/>
        <charset val="134"/>
      </rPr>
      <t>（1）新一代工业自动化平台开发项目开展思路和总体规划；（2）M7平台范围明确</t>
    </r>
    <r>
      <rPr>
        <b/>
        <sz val="10"/>
        <rFont val="宋体"/>
        <family val="3"/>
        <charset val="134"/>
      </rPr>
      <t xml:space="preserve">
2.需求收集：</t>
    </r>
    <r>
      <rPr>
        <sz val="10"/>
        <rFont val="宋体"/>
        <family val="3"/>
        <charset val="134"/>
      </rPr>
      <t>(1)研发内部需求收集；（2）三大行业需求收集；（3）智能工厂、智能DCS、智能电厂需求收集；（4）核电、SCADA、IODS等需求收集；（5）食品医药行业需求收集。（6）工业自动化前沿需求收集；</t>
    </r>
    <phoneticPr fontId="2" type="noConversion"/>
  </si>
  <si>
    <r>
      <t>1.第一轮需求评审：</t>
    </r>
    <r>
      <rPr>
        <sz val="10"/>
        <rFont val="宋体"/>
        <family val="3"/>
        <charset val="134"/>
        <scheme val="minor"/>
      </rPr>
      <t>需求初步筛选，识别影响M7整体架构的主要需求点和涉及的关键技术点。</t>
    </r>
    <r>
      <rPr>
        <b/>
        <sz val="10"/>
        <rFont val="宋体"/>
        <family val="3"/>
        <charset val="134"/>
        <scheme val="minor"/>
      </rPr>
      <t xml:space="preserve">
2.第二轮需求评审：</t>
    </r>
    <r>
      <rPr>
        <sz val="10"/>
        <rFont val="宋体"/>
        <family val="3"/>
        <charset val="134"/>
        <scheme val="minor"/>
      </rPr>
      <t xml:space="preserve">行业专家、研发、产品整体对第一轮筛选出来的需求专题性讨论，讨论行业具有竞争力、前瞻性、门槛类的需求。形成M7用户需求规格书，并完成归档。
</t>
    </r>
    <r>
      <rPr>
        <b/>
        <sz val="10"/>
        <rFont val="宋体"/>
        <family val="3"/>
        <charset val="134"/>
        <scheme val="minor"/>
      </rPr>
      <t xml:space="preserve">
</t>
    </r>
    <phoneticPr fontId="2" type="noConversion"/>
  </si>
  <si>
    <r>
      <t>1.第三轮需求评审：</t>
    </r>
    <r>
      <rPr>
        <sz val="10"/>
        <color theme="1"/>
        <rFont val="宋体"/>
        <family val="3"/>
        <charset val="134"/>
        <scheme val="minor"/>
      </rPr>
      <t>核心的专家、相关的决策领导对重要需求做技术可行性评估。</t>
    </r>
    <r>
      <rPr>
        <b/>
        <sz val="10"/>
        <color theme="1"/>
        <rFont val="宋体"/>
        <family val="3"/>
        <charset val="134"/>
        <scheme val="minor"/>
      </rPr>
      <t xml:space="preserve">
2.用户需求拟制：</t>
    </r>
    <r>
      <rPr>
        <sz val="10"/>
        <color theme="1"/>
        <rFont val="宋体"/>
        <family val="3"/>
        <charset val="134"/>
        <scheme val="minor"/>
      </rPr>
      <t>用户需求拟制</t>
    </r>
    <r>
      <rPr>
        <b/>
        <sz val="10"/>
        <color theme="1"/>
        <rFont val="宋体"/>
        <family val="3"/>
        <charset val="134"/>
        <scheme val="minor"/>
      </rPr>
      <t xml:space="preserve">
3.用户需求第一轮评审：</t>
    </r>
    <r>
      <rPr>
        <sz val="10"/>
        <color theme="1"/>
        <rFont val="宋体"/>
        <family val="3"/>
        <charset val="134"/>
        <scheme val="minor"/>
      </rPr>
      <t>针对影响框架的需求评审，决定每条需求交付的节点。</t>
    </r>
    <r>
      <rPr>
        <b/>
        <sz val="10"/>
        <color theme="1"/>
        <rFont val="宋体"/>
        <family val="3"/>
        <charset val="134"/>
        <scheme val="minor"/>
      </rPr>
      <t xml:space="preserve">
4.用户需求第二轮评审：</t>
    </r>
    <r>
      <rPr>
        <sz val="10"/>
        <color theme="1"/>
        <rFont val="宋体"/>
        <family val="3"/>
        <charset val="134"/>
        <scheme val="minor"/>
      </rPr>
      <t>针对非影响框架的需求评审，决定每条需求的交付节点。</t>
    </r>
    <r>
      <rPr>
        <b/>
        <sz val="10"/>
        <color theme="1"/>
        <rFont val="宋体"/>
        <family val="3"/>
        <charset val="134"/>
        <scheme val="minor"/>
      </rPr>
      <t xml:space="preserve">
5.系统需求拟制：</t>
    </r>
    <r>
      <rPr>
        <sz val="10"/>
        <color theme="1"/>
        <rFont val="宋体"/>
        <family val="3"/>
        <charset val="134"/>
        <scheme val="minor"/>
      </rPr>
      <t>针对α版本的交付目标，拟制M7平台的系统需求。</t>
    </r>
    <r>
      <rPr>
        <b/>
        <sz val="10"/>
        <color theme="1"/>
        <rFont val="宋体"/>
        <family val="3"/>
        <charset val="134"/>
        <scheme val="minor"/>
      </rPr>
      <t xml:space="preserve">
</t>
    </r>
    <phoneticPr fontId="2" type="noConversion"/>
  </si>
  <si>
    <r>
      <t>1.系统需求拟制：</t>
    </r>
    <r>
      <rPr>
        <sz val="10"/>
        <rFont val="宋体"/>
        <family val="3"/>
        <charset val="134"/>
        <scheme val="minor"/>
      </rPr>
      <t xml:space="preserve">针对α版本的交付目标，拟制M7平台的系统需求。
</t>
    </r>
    <r>
      <rPr>
        <b/>
        <sz val="10"/>
        <rFont val="宋体"/>
        <family val="3"/>
        <charset val="134"/>
        <scheme val="minor"/>
      </rPr>
      <t>2.系统需求第一轮评审：</t>
    </r>
    <r>
      <rPr>
        <sz val="10"/>
        <rFont val="宋体"/>
        <family val="3"/>
        <charset val="134"/>
        <scheme val="minor"/>
      </rPr>
      <t>针对α版本交付的总体目标，评估系统需求的完整性和可行性。</t>
    </r>
    <r>
      <rPr>
        <b/>
        <sz val="10"/>
        <rFont val="宋体"/>
        <family val="3"/>
        <charset val="134"/>
        <scheme val="minor"/>
      </rPr>
      <t xml:space="preserve">
3.系统需求第二轮评审：</t>
    </r>
    <r>
      <rPr>
        <sz val="10"/>
        <rFont val="宋体"/>
        <family val="3"/>
        <charset val="134"/>
        <scheme val="minor"/>
      </rPr>
      <t>评审每条需求是否可指导设计和开发。筛选不清晰，不明确，需要继续细化的需求。</t>
    </r>
    <r>
      <rPr>
        <b/>
        <sz val="10"/>
        <rFont val="宋体"/>
        <family val="3"/>
        <charset val="134"/>
        <scheme val="minor"/>
      </rPr>
      <t xml:space="preserve">
4.系统需求第三轮评审：</t>
    </r>
    <r>
      <rPr>
        <sz val="10"/>
        <rFont val="宋体"/>
        <family val="3"/>
        <charset val="134"/>
        <scheme val="minor"/>
      </rPr>
      <t>针对第二轮筛选出来的需求，继续评审，直到所有需求全部澄清。形成M7系统需求规格书，并完成归档。</t>
    </r>
    <phoneticPr fontId="2" type="noConversion"/>
  </si>
  <si>
    <t>编号</t>
    <phoneticPr fontId="31" type="noConversion"/>
  </si>
  <si>
    <t>工作内容</t>
    <phoneticPr fontId="31" type="noConversion"/>
  </si>
  <si>
    <t>任务项</t>
    <phoneticPr fontId="31" type="noConversion"/>
  </si>
  <si>
    <t>1月</t>
    <phoneticPr fontId="2" type="noConversion"/>
  </si>
  <si>
    <t>2月</t>
    <phoneticPr fontId="2" type="noConversion"/>
  </si>
  <si>
    <t>3月</t>
    <phoneticPr fontId="2" type="noConversion"/>
  </si>
  <si>
    <t>5月</t>
    <phoneticPr fontId="2" type="noConversion"/>
  </si>
  <si>
    <t>6月</t>
    <phoneticPr fontId="2" type="noConversion"/>
  </si>
  <si>
    <t>计划完成时间</t>
    <phoneticPr fontId="31" type="noConversion"/>
  </si>
  <si>
    <t>实际完成时间</t>
    <phoneticPr fontId="31" type="noConversion"/>
  </si>
  <si>
    <t>当前状态</t>
    <phoneticPr fontId="31" type="noConversion"/>
  </si>
  <si>
    <t>完成情况</t>
    <phoneticPr fontId="31" type="noConversion"/>
  </si>
  <si>
    <t>备注</t>
    <phoneticPr fontId="31" type="noConversion"/>
  </si>
  <si>
    <t>11-15</t>
    <phoneticPr fontId="2" type="noConversion"/>
  </si>
  <si>
    <t>13-17</t>
    <phoneticPr fontId="2" type="noConversion"/>
  </si>
  <si>
    <t>20-24</t>
    <phoneticPr fontId="2" type="noConversion"/>
  </si>
  <si>
    <t>27-31</t>
    <phoneticPr fontId="2" type="noConversion"/>
  </si>
  <si>
    <t>03--07</t>
    <phoneticPr fontId="2" type="noConversion"/>
  </si>
  <si>
    <t>10--14</t>
    <phoneticPr fontId="2" type="noConversion"/>
  </si>
  <si>
    <t>17-21</t>
    <phoneticPr fontId="2" type="noConversion"/>
  </si>
  <si>
    <t>24-28</t>
    <phoneticPr fontId="2" type="noConversion"/>
  </si>
  <si>
    <t>02-06</t>
    <phoneticPr fontId="2" type="noConversion"/>
  </si>
  <si>
    <t>09-13</t>
    <phoneticPr fontId="2" type="noConversion"/>
  </si>
  <si>
    <t>16-20</t>
    <phoneticPr fontId="2" type="noConversion"/>
  </si>
  <si>
    <t>23-27</t>
    <phoneticPr fontId="2" type="noConversion"/>
  </si>
  <si>
    <t>30-02</t>
    <phoneticPr fontId="2" type="noConversion"/>
  </si>
  <si>
    <t>06-10</t>
    <phoneticPr fontId="2" type="noConversion"/>
  </si>
  <si>
    <t>27-30</t>
    <phoneticPr fontId="2" type="noConversion"/>
  </si>
  <si>
    <t>06-09</t>
    <phoneticPr fontId="2" type="noConversion"/>
  </si>
  <si>
    <t>18-22</t>
    <phoneticPr fontId="2" type="noConversion"/>
  </si>
  <si>
    <t>25-29</t>
    <phoneticPr fontId="2" type="noConversion"/>
  </si>
  <si>
    <t>01-05</t>
    <phoneticPr fontId="2" type="noConversion"/>
  </si>
  <si>
    <t>08-12</t>
    <phoneticPr fontId="2" type="noConversion"/>
  </si>
  <si>
    <t>15-19</t>
    <phoneticPr fontId="2" type="noConversion"/>
  </si>
  <si>
    <t>22-26</t>
    <phoneticPr fontId="2" type="noConversion"/>
  </si>
  <si>
    <t>M7平台总体规划</t>
    <phoneticPr fontId="2" type="noConversion"/>
  </si>
  <si>
    <t>总体规划和范围明确</t>
    <phoneticPr fontId="2" type="noConversion"/>
  </si>
  <si>
    <t>1月17</t>
    <phoneticPr fontId="2" type="noConversion"/>
  </si>
  <si>
    <t>正常完成</t>
    <phoneticPr fontId="2" type="noConversion"/>
  </si>
  <si>
    <t>需求收集</t>
    <phoneticPr fontId="2" type="noConversion"/>
  </si>
  <si>
    <t>研发内部、各产品线、行业需求收集整理</t>
    <phoneticPr fontId="2" type="noConversion"/>
  </si>
  <si>
    <t>需求评审</t>
    <phoneticPr fontId="2" type="noConversion"/>
  </si>
  <si>
    <t>第一轮需求评审</t>
    <phoneticPr fontId="31" type="noConversion"/>
  </si>
  <si>
    <t>延迟完成</t>
    <phoneticPr fontId="2" type="noConversion"/>
  </si>
  <si>
    <t>第二轮需求评审</t>
    <phoneticPr fontId="31" type="noConversion"/>
  </si>
  <si>
    <t>正在进行</t>
    <phoneticPr fontId="2" type="noConversion"/>
  </si>
  <si>
    <t>广石化、信息安全、RPC、国密等专题会议未展开</t>
    <phoneticPr fontId="2" type="noConversion"/>
  </si>
  <si>
    <t>用户需求拟制和评审</t>
    <phoneticPr fontId="2" type="noConversion"/>
  </si>
  <si>
    <t>用户需求拟制</t>
    <phoneticPr fontId="2" type="noConversion"/>
  </si>
  <si>
    <t>用户需求第一轮评审</t>
    <phoneticPr fontId="2" type="noConversion"/>
  </si>
  <si>
    <t>延迟完成</t>
    <phoneticPr fontId="2" type="noConversion"/>
  </si>
  <si>
    <t>用户需求第二轮评审</t>
    <phoneticPr fontId="2" type="noConversion"/>
  </si>
  <si>
    <t>用户需求第三轮评审</t>
    <phoneticPr fontId="2" type="noConversion"/>
  </si>
  <si>
    <t>等产品方组会评审</t>
    <phoneticPr fontId="2" type="noConversion"/>
  </si>
  <si>
    <t>系统需求拟制和评审</t>
    <phoneticPr fontId="2" type="noConversion"/>
  </si>
  <si>
    <t>系统需求拟制</t>
    <phoneticPr fontId="2" type="noConversion"/>
  </si>
  <si>
    <t>正常完成</t>
    <phoneticPr fontId="2" type="noConversion"/>
  </si>
  <si>
    <t>系统需求第一轮评审</t>
    <phoneticPr fontId="2" type="noConversion"/>
  </si>
  <si>
    <t>系统需求第二轮评审</t>
    <phoneticPr fontId="2" type="noConversion"/>
  </si>
  <si>
    <t>还差云仿真子系统的专家评审</t>
    <phoneticPr fontId="2" type="noConversion"/>
  </si>
  <si>
    <t>系统需求第三轮评审</t>
    <phoneticPr fontId="2" type="noConversion"/>
  </si>
  <si>
    <t>未开始</t>
    <phoneticPr fontId="2" type="noConversion"/>
  </si>
  <si>
    <t>以上，绿色是计划开展的时间，黄色为实际开展的时间。</t>
    <phoneticPr fontId="2" type="noConversion"/>
  </si>
  <si>
    <t>备注</t>
    <phoneticPr fontId="2" type="noConversion"/>
  </si>
  <si>
    <t>只针对核心需求评审</t>
    <phoneticPr fontId="2" type="noConversion"/>
  </si>
  <si>
    <t>2月</t>
    <phoneticPr fontId="2" type="noConversion"/>
  </si>
  <si>
    <t>3月</t>
    <phoneticPr fontId="2" type="noConversion"/>
  </si>
  <si>
    <t>4月</t>
    <phoneticPr fontId="2" type="noConversion"/>
  </si>
  <si>
    <t>5月</t>
    <phoneticPr fontId="2" type="noConversion"/>
  </si>
  <si>
    <t>6月</t>
    <phoneticPr fontId="2" type="noConversion"/>
  </si>
  <si>
    <t>7月</t>
    <phoneticPr fontId="2" type="noConversion"/>
  </si>
  <si>
    <t>7月</t>
    <phoneticPr fontId="2" type="noConversion"/>
  </si>
  <si>
    <t>设计阶段（2020.06.30）</t>
    <phoneticPr fontId="2" type="noConversion"/>
  </si>
  <si>
    <r>
      <t>1.总体架构设计：</t>
    </r>
    <r>
      <rPr>
        <sz val="10"/>
        <rFont val="宋体"/>
        <family val="3"/>
        <charset val="134"/>
      </rPr>
      <t>总体架构设计</t>
    </r>
    <r>
      <rPr>
        <b/>
        <sz val="10"/>
        <rFont val="宋体"/>
        <family val="3"/>
        <charset val="134"/>
      </rPr>
      <t xml:space="preserve">
2.识别的关键技术调研：</t>
    </r>
    <r>
      <rPr>
        <sz val="10"/>
        <rFont val="宋体"/>
        <family val="3"/>
        <charset val="134"/>
      </rPr>
      <t>（1）M7系统网络通讯方式的研究；（2）基于平台化的插件技术研究；（3）基于QT的3D显示技术调研；（4）基于Qos通信优先级调研；（5）ES分布式搜索引擎技术调研</t>
    </r>
    <r>
      <rPr>
        <b/>
        <sz val="10"/>
        <rFont val="宋体"/>
        <family val="3"/>
        <charset val="134"/>
      </rPr>
      <t xml:space="preserve">
3.总体架构设计初版评审：</t>
    </r>
    <r>
      <rPr>
        <sz val="10"/>
        <rFont val="宋体"/>
        <family val="3"/>
        <charset val="134"/>
      </rPr>
      <t>总体架构设计产品和研发内部评审</t>
    </r>
    <phoneticPr fontId="2" type="noConversion"/>
  </si>
  <si>
    <r>
      <t>1.总体架构设计:</t>
    </r>
    <r>
      <rPr>
        <sz val="10"/>
        <rFont val="宋体"/>
        <family val="3"/>
        <charset val="134"/>
        <scheme val="minor"/>
      </rPr>
      <t>根据架构设计内部评审和需求评审的结论更新架构设计。</t>
    </r>
    <r>
      <rPr>
        <b/>
        <sz val="10"/>
        <rFont val="宋体"/>
        <family val="3"/>
        <charset val="134"/>
        <scheme val="minor"/>
      </rPr>
      <t xml:space="preserve">
2.关键技术调研：</t>
    </r>
    <r>
      <rPr>
        <sz val="10"/>
        <rFont val="宋体"/>
        <family val="3"/>
        <charset val="134"/>
        <scheme val="minor"/>
      </rPr>
      <t>（1）网络设备管理技术；（2）基于RBAC的用户权限调研；（3）Raft选主算法调研实时库（4）Hash表算法分析；（5）微服务容器化技术调研；（6）前端图形引擎的选型调研；（7）OPCUA建模工具调研；（8）AT安全认证方案调研；（8）LLVM编译器调研</t>
    </r>
    <r>
      <rPr>
        <b/>
        <sz val="10"/>
        <rFont val="宋体"/>
        <family val="3"/>
        <charset val="134"/>
        <scheme val="minor"/>
      </rPr>
      <t xml:space="preserve">
3.总体架构设计第二版评审：</t>
    </r>
    <r>
      <rPr>
        <sz val="10"/>
        <rFont val="宋体"/>
        <family val="3"/>
        <charset val="134"/>
        <scheme val="minor"/>
      </rPr>
      <t xml:space="preserve">总体架构设计产品和业务方评审。形成M7总体架构设计说明书，并完成归档。
</t>
    </r>
    <r>
      <rPr>
        <b/>
        <sz val="10"/>
        <rFont val="宋体"/>
        <family val="3"/>
        <charset val="134"/>
        <scheme val="minor"/>
      </rPr>
      <t xml:space="preserve">
</t>
    </r>
    <phoneticPr fontId="2" type="noConversion"/>
  </si>
  <si>
    <r>
      <t>1.关键技术点调研：</t>
    </r>
    <r>
      <rPr>
        <sz val="10"/>
        <color theme="1"/>
        <rFont val="宋体"/>
        <family val="3"/>
        <charset val="134"/>
        <scheme val="minor"/>
      </rPr>
      <t>（1）JSON库的调研；（2）日志库 ；（3）LLVM编译器调研，输出调研报告；（4）单点下装方案预研。</t>
    </r>
    <r>
      <rPr>
        <b/>
        <sz val="10"/>
        <color theme="1"/>
        <rFont val="宋体"/>
        <family val="3"/>
        <charset val="134"/>
        <scheme val="minor"/>
      </rPr>
      <t xml:space="preserve">
2.子系统设计：</t>
    </r>
    <r>
      <rPr>
        <sz val="10"/>
        <color theme="1"/>
        <rFont val="宋体"/>
        <family val="3"/>
        <charset val="134"/>
        <scheme val="minor"/>
      </rPr>
      <t>M7大系统划分为3个子系统，分别为HMI子系统，AT子系统和智慧管理子系统。根据软件需求规格，启动3个子系统的设计</t>
    </r>
    <phoneticPr fontId="2" type="noConversion"/>
  </si>
  <si>
    <r>
      <t>1.子系统设计：</t>
    </r>
    <r>
      <rPr>
        <sz val="10"/>
        <rFont val="宋体"/>
        <family val="3"/>
        <charset val="134"/>
        <scheme val="minor"/>
      </rPr>
      <t>3个子系统整体框架设计和功能设计</t>
    </r>
    <r>
      <rPr>
        <b/>
        <sz val="10"/>
        <rFont val="宋体"/>
        <family val="3"/>
        <charset val="134"/>
        <scheme val="minor"/>
      </rPr>
      <t xml:space="preserve">
</t>
    </r>
    <r>
      <rPr>
        <sz val="10"/>
        <rFont val="宋体"/>
        <family val="3"/>
        <charset val="134"/>
        <scheme val="minor"/>
      </rPr>
      <t xml:space="preserve">
</t>
    </r>
    <phoneticPr fontId="2" type="noConversion"/>
  </si>
  <si>
    <t>1.子系统设计：3个子系统功能设计</t>
    <phoneticPr fontId="2" type="noConversion"/>
  </si>
  <si>
    <r>
      <t>1.子系统设计第一轮评审：3个子系统设计研发内部评审，评审标准是系统设计必须能指导开发进行概要设计和编码实现。
2.子系统设计第二轮评审：</t>
    </r>
    <r>
      <rPr>
        <sz val="10"/>
        <rFont val="宋体"/>
        <family val="3"/>
        <charset val="134"/>
        <scheme val="minor"/>
      </rPr>
      <t>针对第一轮评审问题进行修正</t>
    </r>
    <r>
      <rPr>
        <b/>
        <sz val="10"/>
        <rFont val="宋体"/>
        <family val="3"/>
        <charset val="134"/>
        <scheme val="minor"/>
      </rPr>
      <t xml:space="preserve">
</t>
    </r>
    <phoneticPr fontId="2" type="noConversion"/>
  </si>
  <si>
    <t>编号</t>
    <phoneticPr fontId="31" type="noConversion"/>
  </si>
  <si>
    <t>工作内容</t>
    <phoneticPr fontId="31" type="noConversion"/>
  </si>
  <si>
    <t>任务项</t>
    <phoneticPr fontId="31" type="noConversion"/>
  </si>
  <si>
    <t>计划完成时间</t>
    <phoneticPr fontId="31" type="noConversion"/>
  </si>
  <si>
    <t>实际完成时间</t>
    <phoneticPr fontId="31" type="noConversion"/>
  </si>
  <si>
    <t>当前状态</t>
    <phoneticPr fontId="31" type="noConversion"/>
  </si>
  <si>
    <t>完成情况</t>
    <phoneticPr fontId="31" type="noConversion"/>
  </si>
  <si>
    <t>备注</t>
    <phoneticPr fontId="31" type="noConversion"/>
  </si>
  <si>
    <t>2.3-2.7</t>
    <phoneticPr fontId="2" type="noConversion"/>
  </si>
  <si>
    <t>2.10-2.14</t>
    <phoneticPr fontId="2" type="noConversion"/>
  </si>
  <si>
    <t>2.17-2.21</t>
    <phoneticPr fontId="2" type="noConversion"/>
  </si>
  <si>
    <t>2.24-2.28</t>
    <phoneticPr fontId="2" type="noConversion"/>
  </si>
  <si>
    <t>3.2-3.6</t>
    <phoneticPr fontId="2" type="noConversion"/>
  </si>
  <si>
    <t>3.9-3.13</t>
    <phoneticPr fontId="2" type="noConversion"/>
  </si>
  <si>
    <t>3.16-3.20</t>
    <phoneticPr fontId="2" type="noConversion"/>
  </si>
  <si>
    <t>3.23-3.27</t>
    <phoneticPr fontId="2" type="noConversion"/>
  </si>
  <si>
    <t>3.30-4.3</t>
    <phoneticPr fontId="2" type="noConversion"/>
  </si>
  <si>
    <t>4.6-4.10</t>
    <phoneticPr fontId="2" type="noConversion"/>
  </si>
  <si>
    <t>4.13-4.17</t>
    <phoneticPr fontId="2" type="noConversion"/>
  </si>
  <si>
    <t>4.20-4.24</t>
    <phoneticPr fontId="2" type="noConversion"/>
  </si>
  <si>
    <t>4.27-5.1</t>
    <phoneticPr fontId="2" type="noConversion"/>
  </si>
  <si>
    <t>5.4-5.8</t>
    <phoneticPr fontId="2" type="noConversion"/>
  </si>
  <si>
    <t>5.11-5.15</t>
    <phoneticPr fontId="2" type="noConversion"/>
  </si>
  <si>
    <t>5.18-5.22</t>
    <phoneticPr fontId="2" type="noConversion"/>
  </si>
  <si>
    <t>5.25-5.29</t>
    <phoneticPr fontId="2" type="noConversion"/>
  </si>
  <si>
    <t>6.1-6.5</t>
    <phoneticPr fontId="2" type="noConversion"/>
  </si>
  <si>
    <t>6.8-6.12</t>
    <phoneticPr fontId="2" type="noConversion"/>
  </si>
  <si>
    <t>6.15-6.19</t>
    <phoneticPr fontId="2" type="noConversion"/>
  </si>
  <si>
    <t>6.22-6.26</t>
    <phoneticPr fontId="2" type="noConversion"/>
  </si>
  <si>
    <t>6.29-7.3</t>
    <phoneticPr fontId="2" type="noConversion"/>
  </si>
  <si>
    <t>7.6-7.10</t>
    <phoneticPr fontId="2" type="noConversion"/>
  </si>
  <si>
    <t>7.13-7.17</t>
    <phoneticPr fontId="2" type="noConversion"/>
  </si>
  <si>
    <t>7.20-7.24</t>
    <phoneticPr fontId="2" type="noConversion"/>
  </si>
  <si>
    <t>7.27-7.31</t>
    <phoneticPr fontId="2" type="noConversion"/>
  </si>
  <si>
    <t>总体架构设计和评审</t>
    <phoneticPr fontId="2" type="noConversion"/>
  </si>
  <si>
    <t>识别的关键技术调研</t>
    <phoneticPr fontId="2" type="noConversion"/>
  </si>
  <si>
    <t>正常完成</t>
    <phoneticPr fontId="2" type="noConversion"/>
  </si>
  <si>
    <t>M7总体架构设计</t>
    <phoneticPr fontId="2" type="noConversion"/>
  </si>
  <si>
    <t>架构设计初版评审</t>
    <phoneticPr fontId="2" type="noConversion"/>
  </si>
  <si>
    <t>架构设计第二版评审</t>
    <phoneticPr fontId="2" type="noConversion"/>
  </si>
  <si>
    <t>延迟完成</t>
    <phoneticPr fontId="2" type="noConversion"/>
  </si>
  <si>
    <t>HMI子系统设计和评审</t>
    <phoneticPr fontId="2" type="noConversion"/>
  </si>
  <si>
    <t>HMI子系统设计</t>
    <phoneticPr fontId="2" type="noConversion"/>
  </si>
  <si>
    <t>HMI子系统设计第一轮评审</t>
    <phoneticPr fontId="2" type="noConversion"/>
  </si>
  <si>
    <t>HMI子系统设计第二轮评审</t>
    <phoneticPr fontId="2" type="noConversion"/>
  </si>
  <si>
    <t>AT子系统设计和评审</t>
    <phoneticPr fontId="2" type="noConversion"/>
  </si>
  <si>
    <t>AT子系统设计</t>
    <phoneticPr fontId="2" type="noConversion"/>
  </si>
  <si>
    <t>正在进行</t>
    <phoneticPr fontId="2" type="noConversion"/>
  </si>
  <si>
    <t>AT子系统设计第一轮评审</t>
    <phoneticPr fontId="2" type="noConversion"/>
  </si>
  <si>
    <t>AT子系统设计第二轮评审</t>
    <phoneticPr fontId="2" type="noConversion"/>
  </si>
  <si>
    <t>web子系统设计和评审</t>
    <phoneticPr fontId="2" type="noConversion"/>
  </si>
  <si>
    <t>web子系统设计</t>
    <phoneticPr fontId="2" type="noConversion"/>
  </si>
  <si>
    <t>web子系统第一轮评审</t>
    <phoneticPr fontId="2" type="noConversion"/>
  </si>
  <si>
    <t>web子系统第二轮评审</t>
    <phoneticPr fontId="2" type="noConversion"/>
  </si>
  <si>
    <t>云仿真子系统设计和评审</t>
    <phoneticPr fontId="2" type="noConversion"/>
  </si>
  <si>
    <t>云仿真子系统设计</t>
    <phoneticPr fontId="2" type="noConversion"/>
  </si>
  <si>
    <t>云仿真子系统第一轮评审</t>
    <phoneticPr fontId="2" type="noConversion"/>
  </si>
  <si>
    <t>云仿真子系统第二轮评审</t>
    <phoneticPr fontId="2" type="noConversion"/>
  </si>
  <si>
    <t>不在α版本交付，暂缓开展系统设计</t>
    <phoneticPr fontId="2" type="noConversion"/>
  </si>
  <si>
    <t>子系统</t>
    <phoneticPr fontId="2" type="noConversion"/>
  </si>
  <si>
    <t>工作项</t>
    <phoneticPr fontId="2" type="noConversion"/>
  </si>
  <si>
    <t>负责人</t>
    <phoneticPr fontId="2" type="noConversion"/>
  </si>
  <si>
    <t>5月</t>
    <phoneticPr fontId="2" type="noConversion"/>
  </si>
  <si>
    <t>6月</t>
    <phoneticPr fontId="2" type="noConversion"/>
  </si>
  <si>
    <t>原计划完成时间</t>
    <phoneticPr fontId="2" type="noConversion"/>
  </si>
  <si>
    <t>实际完成时间</t>
    <phoneticPr fontId="2" type="noConversion"/>
  </si>
  <si>
    <t>26-30</t>
    <phoneticPr fontId="2" type="noConversion"/>
  </si>
  <si>
    <t>06-09</t>
    <phoneticPr fontId="2" type="noConversion"/>
  </si>
  <si>
    <t>11-15</t>
    <phoneticPr fontId="2" type="noConversion"/>
  </si>
  <si>
    <t>01-05</t>
    <phoneticPr fontId="2" type="noConversion"/>
  </si>
  <si>
    <t>08-12</t>
    <phoneticPr fontId="2" type="noConversion"/>
  </si>
  <si>
    <t>15-19</t>
    <phoneticPr fontId="2" type="noConversion"/>
  </si>
  <si>
    <t>22-26</t>
    <phoneticPr fontId="2" type="noConversion"/>
  </si>
  <si>
    <t>29-03</t>
    <phoneticPr fontId="2" type="noConversion"/>
  </si>
  <si>
    <t>HMI</t>
    <phoneticPr fontId="2" type="noConversion"/>
  </si>
  <si>
    <t>工程师站</t>
    <phoneticPr fontId="2" type="noConversion"/>
  </si>
  <si>
    <t>架构设计和评审</t>
    <phoneticPr fontId="2" type="noConversion"/>
  </si>
  <si>
    <t>侯兴明</t>
    <phoneticPr fontId="2" type="noConversion"/>
  </si>
  <si>
    <t>5月9日</t>
    <phoneticPr fontId="2" type="noConversion"/>
  </si>
  <si>
    <t>模块设计</t>
    <phoneticPr fontId="2" type="noConversion"/>
  </si>
  <si>
    <t>5月15日</t>
    <phoneticPr fontId="2" type="noConversion"/>
  </si>
  <si>
    <t>张哲</t>
    <phoneticPr fontId="2" type="noConversion"/>
  </si>
  <si>
    <t>5月29日</t>
    <phoneticPr fontId="2" type="noConversion"/>
  </si>
  <si>
    <r>
      <t>设计基本完成，差评审。</t>
    </r>
    <r>
      <rPr>
        <b/>
        <sz val="11"/>
        <color rgb="FFFF0000"/>
        <rFont val="宋体"/>
        <family val="3"/>
        <charset val="134"/>
        <scheme val="minor"/>
      </rPr>
      <t>进度严重推迟</t>
    </r>
    <phoneticPr fontId="2" type="noConversion"/>
  </si>
  <si>
    <t>节点组态设计</t>
    <phoneticPr fontId="2" type="noConversion"/>
  </si>
  <si>
    <t>组态数据库表结构设计</t>
    <phoneticPr fontId="2" type="noConversion"/>
  </si>
  <si>
    <t>6月10日</t>
    <phoneticPr fontId="2" type="noConversion"/>
  </si>
  <si>
    <t>组态服务器服务、协同组态 25</t>
    <phoneticPr fontId="2" type="noConversion"/>
  </si>
  <si>
    <t>贺小路</t>
    <phoneticPr fontId="2" type="noConversion"/>
  </si>
  <si>
    <t>7月03日</t>
    <phoneticPr fontId="2" type="noConversion"/>
  </si>
  <si>
    <t>进度正常</t>
    <phoneticPr fontId="2" type="noConversion"/>
  </si>
  <si>
    <t>张文博</t>
    <phoneticPr fontId="2" type="noConversion"/>
  </si>
  <si>
    <t>6月12日</t>
    <phoneticPr fontId="2" type="noConversion"/>
  </si>
  <si>
    <t>区域、多语言已经完成。进度正常</t>
    <phoneticPr fontId="2" type="noConversion"/>
  </si>
  <si>
    <t>HMI画面基础组件和插件 10</t>
    <phoneticPr fontId="2" type="noConversion"/>
  </si>
  <si>
    <t>报警分类</t>
    <phoneticPr fontId="2" type="noConversion"/>
  </si>
  <si>
    <t>HMI画面控件类包括：基本控件、表格、趋势、时间、趋势、报警、日志、树、列表等 10</t>
    <phoneticPr fontId="2" type="noConversion"/>
  </si>
  <si>
    <r>
      <t>未启动，</t>
    </r>
    <r>
      <rPr>
        <b/>
        <sz val="11"/>
        <color rgb="FFFF0000"/>
        <rFont val="宋体"/>
        <family val="3"/>
        <charset val="134"/>
        <scheme val="minor"/>
      </rPr>
      <t>进度严重推迟</t>
    </r>
    <phoneticPr fontId="2" type="noConversion"/>
  </si>
  <si>
    <t>远程维护 10</t>
    <phoneticPr fontId="2" type="noConversion"/>
  </si>
  <si>
    <t>侯兴明（曹立言暂定）</t>
    <phoneticPr fontId="2" type="noConversion"/>
  </si>
  <si>
    <t>6月26日</t>
    <phoneticPr fontId="2" type="noConversion"/>
  </si>
  <si>
    <t>刘军涛</t>
    <phoneticPr fontId="2" type="noConversion"/>
  </si>
  <si>
    <t>6月19日</t>
    <phoneticPr fontId="2" type="noConversion"/>
  </si>
  <si>
    <t>P2P服务</t>
    <phoneticPr fontId="2" type="noConversion"/>
  </si>
  <si>
    <t>7月3日</t>
    <phoneticPr fontId="2" type="noConversion"/>
  </si>
  <si>
    <t>操作员站</t>
    <phoneticPr fontId="2" type="noConversion"/>
  </si>
  <si>
    <t>贾炜</t>
    <phoneticPr fontId="2" type="noConversion"/>
  </si>
  <si>
    <t>5月12日</t>
    <phoneticPr fontId="2" type="noConversion"/>
  </si>
  <si>
    <t>框架界面、菜单栏、工具栏、页眉、页脚、底图设计</t>
    <phoneticPr fontId="2" type="noConversion"/>
  </si>
  <si>
    <t>5月22日</t>
    <phoneticPr fontId="2" type="noConversion"/>
  </si>
  <si>
    <t>工艺流程图、操作面板上所有功能设计，包括所有页面（优先级3）</t>
    <phoneticPr fontId="2" type="noConversion"/>
  </si>
  <si>
    <t>报警（优先级1）</t>
    <phoneticPr fontId="2" type="noConversion"/>
  </si>
  <si>
    <t>趋势、XY趋势、矢量图15（优先级1）</t>
    <phoneticPr fontId="2" type="noConversion"/>
  </si>
  <si>
    <t xml:space="preserve">巨康怡 </t>
    <phoneticPr fontId="2" type="noConversion"/>
  </si>
  <si>
    <t>报表（优先级1）5</t>
    <phoneticPr fontId="2" type="noConversion"/>
  </si>
  <si>
    <t>事件（优先级1）5</t>
    <phoneticPr fontId="2" type="noConversion"/>
  </si>
  <si>
    <t>日志（优先级1）5</t>
    <phoneticPr fontId="2" type="noConversion"/>
  </si>
  <si>
    <t>巨康怡</t>
    <phoneticPr fontId="2" type="noConversion"/>
  </si>
  <si>
    <t>数据接口（中间接口层）（优先级2）</t>
    <phoneticPr fontId="2" type="noConversion"/>
  </si>
  <si>
    <t>多屏（优先级1）</t>
    <phoneticPr fontId="2" type="noConversion"/>
  </si>
  <si>
    <t>权限管理（优先级2）</t>
    <phoneticPr fontId="2" type="noConversion"/>
  </si>
  <si>
    <t>核心模块设计完成，还差评审。</t>
    <phoneticPr fontId="2" type="noConversion"/>
  </si>
  <si>
    <t>总貌 （优先级3）5</t>
    <phoneticPr fontId="2" type="noConversion"/>
  </si>
  <si>
    <t>后台服务</t>
    <phoneticPr fontId="2" type="noConversion"/>
  </si>
  <si>
    <t>框架设计和评审 5</t>
    <phoneticPr fontId="2" type="noConversion"/>
  </si>
  <si>
    <t>高祖汉</t>
    <phoneticPr fontId="2" type="noConversion"/>
  </si>
  <si>
    <t>实时库 5</t>
    <phoneticPr fontId="2" type="noConversion"/>
  </si>
  <si>
    <t>通信20</t>
    <phoneticPr fontId="2" type="noConversion"/>
  </si>
  <si>
    <t>宋强</t>
    <phoneticPr fontId="2" type="noConversion"/>
  </si>
  <si>
    <t>数据采集 10</t>
    <phoneticPr fontId="2" type="noConversion"/>
  </si>
  <si>
    <t>陈骏</t>
    <phoneticPr fontId="2" type="noConversion"/>
  </si>
  <si>
    <t>节点诊断、校时 10</t>
    <phoneticPr fontId="2" type="noConversion"/>
  </si>
  <si>
    <t>6月5日</t>
    <phoneticPr fontId="2" type="noConversion"/>
  </si>
  <si>
    <t>报警、日志 15</t>
    <phoneticPr fontId="2" type="noConversion"/>
  </si>
  <si>
    <t>陈俊</t>
    <phoneticPr fontId="2" type="noConversion"/>
  </si>
  <si>
    <t>历史库 5</t>
    <phoneticPr fontId="2" type="noConversion"/>
  </si>
  <si>
    <t>报表 15</t>
    <phoneticPr fontId="2" type="noConversion"/>
  </si>
  <si>
    <t>时玮辰</t>
    <phoneticPr fontId="2" type="noConversion"/>
  </si>
  <si>
    <t xml:space="preserve">事件 </t>
    <phoneticPr fontId="2" type="noConversion"/>
  </si>
  <si>
    <t>6月30日</t>
    <phoneticPr fontId="2" type="noConversion"/>
  </si>
  <si>
    <t>授权12</t>
    <phoneticPr fontId="2" type="noConversion"/>
  </si>
  <si>
    <t>版本管理服务器</t>
    <phoneticPr fontId="2" type="noConversion"/>
  </si>
  <si>
    <t>待定</t>
    <phoneticPr fontId="2" type="noConversion"/>
  </si>
  <si>
    <t>AT</t>
    <phoneticPr fontId="2" type="noConversion"/>
  </si>
  <si>
    <t>赵利平</t>
    <phoneticPr fontId="2" type="noConversion"/>
  </si>
  <si>
    <t>5月30日</t>
    <phoneticPr fontId="2" type="noConversion"/>
  </si>
  <si>
    <t>框架设计</t>
    <phoneticPr fontId="2" type="noConversion"/>
  </si>
  <si>
    <t>5月9号</t>
    <phoneticPr fontId="2" type="noConversion"/>
  </si>
  <si>
    <t>数据库服务、基础模块、内存模块5</t>
    <phoneticPr fontId="2" type="noConversion"/>
  </si>
  <si>
    <t>6月29日</t>
    <phoneticPr fontId="2" type="noConversion"/>
  </si>
  <si>
    <t>工程管理、POU管理、任务管理5</t>
    <phoneticPr fontId="2" type="noConversion"/>
  </si>
  <si>
    <t>算法库管理20</t>
    <phoneticPr fontId="2" type="noConversion"/>
  </si>
  <si>
    <t>孙丰妹</t>
    <phoneticPr fontId="2" type="noConversion"/>
  </si>
  <si>
    <t>进度延迟，目前基本框架设计完成</t>
    <phoneticPr fontId="2" type="noConversion"/>
  </si>
  <si>
    <t>变量管理5</t>
    <phoneticPr fontId="2" type="noConversion"/>
  </si>
  <si>
    <t>UI25</t>
    <phoneticPr fontId="2" type="noConversion"/>
  </si>
  <si>
    <t>刘景瑞</t>
    <phoneticPr fontId="2" type="noConversion"/>
  </si>
  <si>
    <t>Vconfig、DP协议插件、PW协议插件、MODBUS协议插件10</t>
    <phoneticPr fontId="2" type="noConversion"/>
  </si>
  <si>
    <t>冯勤</t>
    <phoneticPr fontId="2" type="noConversion"/>
  </si>
  <si>
    <t>未启动，冯勤一直无法投入</t>
    <phoneticPr fontId="2" type="noConversion"/>
  </si>
  <si>
    <t>Vcontroler、K-CU12主控插件10</t>
    <phoneticPr fontId="2" type="noConversion"/>
  </si>
  <si>
    <t>VIEC、ST、CFC、SFC、LD、FBD25</t>
    <phoneticPr fontId="2" type="noConversion"/>
  </si>
  <si>
    <t>王斌、改养军</t>
    <phoneticPr fontId="2" type="noConversion"/>
  </si>
  <si>
    <t>进度延迟，IEC语言转C语言的方案耗时较长</t>
    <phoneticPr fontId="2" type="noConversion"/>
  </si>
  <si>
    <t>Vproduct、DCS插件、SIS插件25</t>
    <phoneticPr fontId="2" type="noConversion"/>
  </si>
  <si>
    <t>关博熠、李保霖</t>
    <phoneticPr fontId="2" type="noConversion"/>
  </si>
  <si>
    <t>在线模块25</t>
    <phoneticPr fontId="2" type="noConversion"/>
  </si>
  <si>
    <t>赵利平、荣华峰</t>
    <phoneticPr fontId="2" type="noConversion"/>
  </si>
  <si>
    <r>
      <t>6月16日进行第三轮评审，</t>
    </r>
    <r>
      <rPr>
        <sz val="11"/>
        <rFont val="宋体"/>
        <family val="3"/>
        <charset val="134"/>
        <scheme val="minor"/>
      </rPr>
      <t>进度延迟</t>
    </r>
    <phoneticPr fontId="2" type="noConversion"/>
  </si>
  <si>
    <t>编译模块20</t>
    <phoneticPr fontId="2" type="noConversion"/>
  </si>
  <si>
    <t>宋维、荣华峰</t>
    <phoneticPr fontId="2" type="noConversion"/>
  </si>
  <si>
    <t>未启动，LLVM编译器调研未完成，资源未释放</t>
    <phoneticPr fontId="2" type="noConversion"/>
  </si>
  <si>
    <t>web子系统</t>
    <phoneticPr fontId="2" type="noConversion"/>
  </si>
  <si>
    <t>架构设计和评审5</t>
    <phoneticPr fontId="2" type="noConversion"/>
  </si>
  <si>
    <t>用户权限、单点登录5</t>
    <phoneticPr fontId="2" type="noConversion"/>
  </si>
  <si>
    <t>张强</t>
    <phoneticPr fontId="2" type="noConversion"/>
  </si>
  <si>
    <t>6月3日</t>
    <phoneticPr fontId="2" type="noConversion"/>
  </si>
  <si>
    <t>报表10</t>
    <phoneticPr fontId="2" type="noConversion"/>
  </si>
  <si>
    <t>6月18日</t>
    <phoneticPr fontId="2" type="noConversion"/>
  </si>
  <si>
    <t>UA网关30</t>
    <phoneticPr fontId="2" type="noConversion"/>
  </si>
  <si>
    <t>OPCUA建模工具和模型服务</t>
    <phoneticPr fontId="2" type="noConversion"/>
  </si>
  <si>
    <t>实时、历史、报警存储</t>
    <phoneticPr fontId="2" type="noConversion"/>
  </si>
  <si>
    <t>日志、关系库、报表、数据网关20</t>
    <phoneticPr fontId="2" type="noConversion"/>
  </si>
  <si>
    <t>牛文杰</t>
    <phoneticPr fontId="2" type="noConversion"/>
  </si>
  <si>
    <t>工作流引擎及编辑服务5</t>
    <phoneticPr fontId="2" type="noConversion"/>
  </si>
  <si>
    <r>
      <t>流程图形引擎（流程图、报警、趋势、</t>
    </r>
    <r>
      <rPr>
        <sz val="11"/>
        <color rgb="FFFF0000"/>
        <rFont val="宋体"/>
        <family val="3"/>
        <charset val="134"/>
        <scheme val="minor"/>
      </rPr>
      <t>控制逻辑图、</t>
    </r>
    <r>
      <rPr>
        <sz val="11"/>
        <color theme="1"/>
        <rFont val="宋体"/>
        <family val="3"/>
        <charset val="134"/>
        <scheme val="minor"/>
      </rPr>
      <t>日志</t>
    </r>
    <r>
      <rPr>
        <sz val="11"/>
        <color theme="1"/>
        <rFont val="宋体"/>
        <family val="2"/>
        <scheme val="minor"/>
      </rPr>
      <t>）15</t>
    </r>
    <phoneticPr fontId="2" type="noConversion"/>
  </si>
  <si>
    <t>马旭强</t>
    <phoneticPr fontId="2" type="noConversion"/>
  </si>
  <si>
    <t>gis服务3</t>
    <phoneticPr fontId="2" type="noConversion"/>
  </si>
  <si>
    <t>手机APP15</t>
    <phoneticPr fontId="2" type="noConversion"/>
  </si>
  <si>
    <t>前端框架5</t>
    <phoneticPr fontId="2" type="noConversion"/>
  </si>
  <si>
    <t>云仿真子系统</t>
    <phoneticPr fontId="2" type="noConversion"/>
  </si>
  <si>
    <t>架构设计和评审3</t>
    <phoneticPr fontId="2" type="noConversion"/>
  </si>
  <si>
    <t>门户</t>
    <phoneticPr fontId="2" type="noConversion"/>
  </si>
  <si>
    <t>UI</t>
    <phoneticPr fontId="2" type="noConversion"/>
  </si>
  <si>
    <t>会员管理10</t>
    <phoneticPr fontId="2" type="noConversion"/>
  </si>
  <si>
    <t>内容管理5</t>
    <phoneticPr fontId="2" type="noConversion"/>
  </si>
  <si>
    <t>社区管理10</t>
    <phoneticPr fontId="2" type="noConversion"/>
  </si>
  <si>
    <t>陈重阳</t>
    <phoneticPr fontId="2" type="noConversion"/>
  </si>
  <si>
    <t>资源管理5</t>
    <phoneticPr fontId="2" type="noConversion"/>
  </si>
  <si>
    <t>算法管理5</t>
    <phoneticPr fontId="2" type="noConversion"/>
  </si>
  <si>
    <t xml:space="preserve">1、M7项目分4个子系统：HMI、AT、WEB子系统、云仿真子系统，系统设计也分开4个子系统分别展开。其中HMI中包含工程师站、操作员站、后台服务相关内容。
2、系统设计的编写标准按照《杭和西分系统设计说明书模板》编写；
3、每个子系统设计必须包含系统设计和子系统设计两部分：
（1）系统设计必须包含系统架构、关键技术，和子系统之间交互的功能和接口。系统架构需要包含子系统的划分、整体架构、代码框架、数据库设计等；关键技术重点描述多个子系统 或多个功能服务的通用解决方案和机制，以及系统的性能、兼容性、信息安全和异常处理等；子系统之间的交互需要明确到交互的功能设计和交互的接口定义。
（2）子系统中包含分子系统。比如：如果是HMI，则工程师站、历史站、操作员站等就是分子系统。如果本项目是AT，则变量管理、IEC、硬件配置就是分子系统。分子系统重点在功能描述，原则上需要细化到内部的功能模块、内部处理流程和分工，以及核心的接口。
</t>
    <phoneticPr fontId="2" type="noConversion"/>
  </si>
  <si>
    <t>关键技术调研</t>
    <phoneticPr fontId="2" type="noConversion"/>
  </si>
  <si>
    <t>cbb组件和工具开发计划</t>
    <phoneticPr fontId="2" type="noConversion"/>
  </si>
  <si>
    <t>提前完成</t>
    <phoneticPr fontId="2" type="noConversion"/>
  </si>
  <si>
    <t>资源不足，部分CBB未正常开展</t>
    <phoneticPr fontId="2" type="noConversion"/>
  </si>
  <si>
    <t>研发阶段</t>
    <phoneticPr fontId="2" type="noConversion"/>
  </si>
  <si>
    <t>主要工作内容</t>
    <phoneticPr fontId="2" type="noConversion"/>
  </si>
  <si>
    <t>目标</t>
    <phoneticPr fontId="2" type="noConversion"/>
  </si>
  <si>
    <t>迭代次数</t>
    <phoneticPr fontId="2" type="noConversion"/>
  </si>
  <si>
    <t>迭代周期</t>
    <phoneticPr fontId="2" type="noConversion"/>
  </si>
  <si>
    <t>持续时间</t>
    <phoneticPr fontId="2" type="noConversion"/>
  </si>
  <si>
    <t>阶段计划</t>
    <phoneticPr fontId="2" type="noConversion"/>
  </si>
  <si>
    <t>各个子系统框架搭建，核心功能的编码实现。K-CU12联调功能优先实现</t>
    <phoneticPr fontId="2" type="noConversion"/>
  </si>
  <si>
    <t>各个子系统的核心功能开发完成，K-CU12联调功能完成。</t>
    <phoneticPr fontId="2" type="noConversion"/>
  </si>
  <si>
    <t>子系统迭代阶段</t>
    <phoneticPr fontId="2" type="noConversion"/>
  </si>
  <si>
    <t>概设、编码、测试、回顾</t>
    <phoneticPr fontId="2" type="noConversion"/>
  </si>
  <si>
    <t>各个子系统的大部分功能迭代完成</t>
    <phoneticPr fontId="2" type="noConversion"/>
  </si>
  <si>
    <t>最长不超过3周</t>
    <phoneticPr fontId="2" type="noConversion"/>
  </si>
  <si>
    <t>M7全系统的迭代测试和部分增量开发</t>
    <phoneticPr fontId="2" type="noConversion"/>
  </si>
  <si>
    <t>所有功能开发完成，M7系统稳定</t>
    <phoneticPr fontId="2" type="noConversion"/>
  </si>
  <si>
    <t>M7全系统全功能测试</t>
    <phoneticPr fontId="2" type="noConversion"/>
  </si>
  <si>
    <t>符合α版本交付标准</t>
    <phoneticPr fontId="2" type="noConversion"/>
  </si>
  <si>
    <t>3-4轮全功能</t>
    <phoneticPr fontId="2" type="noConversion"/>
  </si>
  <si>
    <t>7月-11月（5个月）</t>
    <phoneticPr fontId="2" type="noConversion"/>
  </si>
  <si>
    <t>12月-1月（2个月）</t>
    <phoneticPr fontId="2" type="noConversion"/>
  </si>
  <si>
    <t>2月-3月（2个月）</t>
    <phoneticPr fontId="2" type="noConversion"/>
  </si>
  <si>
    <t>迭代开发阶段</t>
    <phoneticPr fontId="2" type="noConversion"/>
  </si>
  <si>
    <t>4月-6月（3个月）</t>
    <phoneticPr fontId="2" type="noConversion"/>
  </si>
  <si>
    <t>流程图</t>
    <phoneticPr fontId="2" type="noConversion"/>
  </si>
  <si>
    <t>报警</t>
    <phoneticPr fontId="2" type="noConversion"/>
  </si>
  <si>
    <t>趋势</t>
    <phoneticPr fontId="2" type="noConversion"/>
  </si>
  <si>
    <t>日志</t>
    <phoneticPr fontId="2" type="noConversion"/>
  </si>
  <si>
    <t>报表</t>
    <phoneticPr fontId="2" type="noConversion"/>
  </si>
  <si>
    <t>工作流</t>
    <phoneticPr fontId="2" type="noConversion"/>
  </si>
  <si>
    <t>GIS</t>
    <phoneticPr fontId="2" type="noConversion"/>
  </si>
  <si>
    <t>用户权限，单点登录</t>
    <phoneticPr fontId="2" type="noConversion"/>
  </si>
  <si>
    <t>数据网关</t>
    <phoneticPr fontId="2" type="noConversion"/>
  </si>
  <si>
    <t>报警服务</t>
    <phoneticPr fontId="2" type="noConversion"/>
  </si>
  <si>
    <t>实时服务</t>
    <phoneticPr fontId="2" type="noConversion"/>
  </si>
  <si>
    <t>历史服务</t>
    <phoneticPr fontId="2" type="noConversion"/>
  </si>
  <si>
    <t>web监控系统</t>
    <phoneticPr fontId="2" type="noConversion"/>
  </si>
  <si>
    <t>区域</t>
    <phoneticPr fontId="2" type="noConversion"/>
  </si>
  <si>
    <t>多语言</t>
    <phoneticPr fontId="2" type="noConversion"/>
  </si>
  <si>
    <t>自定义功能块</t>
    <phoneticPr fontId="2" type="noConversion"/>
  </si>
  <si>
    <t>模板组态</t>
    <phoneticPr fontId="2" type="noConversion"/>
  </si>
  <si>
    <t>工程总控</t>
    <phoneticPr fontId="2" type="noConversion"/>
  </si>
  <si>
    <t>下装</t>
    <phoneticPr fontId="2" type="noConversion"/>
  </si>
  <si>
    <t>任务组态</t>
    <phoneticPr fontId="2" type="noConversion"/>
  </si>
  <si>
    <t>趋势组态</t>
    <phoneticPr fontId="2" type="noConversion"/>
  </si>
  <si>
    <t>图形组态</t>
    <phoneticPr fontId="2" type="noConversion"/>
  </si>
  <si>
    <t>事件组态</t>
    <phoneticPr fontId="2" type="noConversion"/>
  </si>
  <si>
    <t>操作站</t>
    <phoneticPr fontId="2" type="noConversion"/>
  </si>
  <si>
    <t>多屏</t>
    <phoneticPr fontId="2" type="noConversion"/>
  </si>
  <si>
    <t>数采</t>
    <phoneticPr fontId="2" type="noConversion"/>
  </si>
  <si>
    <t>报警分组</t>
    <phoneticPr fontId="2" type="noConversion"/>
  </si>
  <si>
    <t>报警分类</t>
    <phoneticPr fontId="2" type="noConversion"/>
  </si>
  <si>
    <t>单位</t>
    <phoneticPr fontId="2" type="noConversion"/>
  </si>
  <si>
    <t>数据库导入导出</t>
    <phoneticPr fontId="2" type="noConversion"/>
  </si>
  <si>
    <t>符号属性</t>
    <phoneticPr fontId="2" type="noConversion"/>
  </si>
  <si>
    <t>符号库</t>
    <phoneticPr fontId="2" type="noConversion"/>
  </si>
  <si>
    <t>其他控件（表格，树、列表）</t>
    <phoneticPr fontId="2" type="noConversion"/>
  </si>
  <si>
    <t>填充，闪烁、移动、旋转、隐藏、置位</t>
    <phoneticPr fontId="2" type="noConversion"/>
  </si>
  <si>
    <t>视频显示</t>
    <phoneticPr fontId="2" type="noConversion"/>
  </si>
  <si>
    <t>选点</t>
    <phoneticPr fontId="2" type="noConversion"/>
  </si>
  <si>
    <t>控制分组、参数成组（优先级3）5</t>
    <phoneticPr fontId="2" type="noConversion"/>
  </si>
  <si>
    <t>参数成组、总貌、控制分组</t>
    <phoneticPr fontId="2" type="noConversion"/>
  </si>
  <si>
    <t>xy趋势、矢量图</t>
    <phoneticPr fontId="2" type="noConversion"/>
  </si>
  <si>
    <t>ST</t>
    <phoneticPr fontId="2" type="noConversion"/>
  </si>
  <si>
    <t>DP</t>
    <phoneticPr fontId="2" type="noConversion"/>
  </si>
  <si>
    <t>多任务</t>
    <phoneticPr fontId="2" type="noConversion"/>
  </si>
  <si>
    <t>变量组态</t>
    <phoneticPr fontId="2" type="noConversion"/>
  </si>
  <si>
    <t>在线</t>
    <phoneticPr fontId="2" type="noConversion"/>
  </si>
  <si>
    <t>LD</t>
    <phoneticPr fontId="2" type="noConversion"/>
  </si>
  <si>
    <t>SFC</t>
    <phoneticPr fontId="2" type="noConversion"/>
  </si>
  <si>
    <t>库</t>
    <phoneticPr fontId="2" type="noConversion"/>
  </si>
  <si>
    <t>单点</t>
    <phoneticPr fontId="2" type="noConversion"/>
  </si>
  <si>
    <t>编译</t>
    <phoneticPr fontId="2" type="noConversion"/>
  </si>
  <si>
    <t>功能点</t>
    <phoneticPr fontId="2" type="noConversion"/>
  </si>
  <si>
    <t>优先级</t>
    <phoneticPr fontId="2" type="noConversion"/>
  </si>
  <si>
    <t>功能点</t>
    <phoneticPr fontId="2" type="noConversion"/>
  </si>
  <si>
    <t>基本控件（趋势、报警、日志、编辑框、文本框、复选、下拉）</t>
    <phoneticPr fontId="2" type="noConversion"/>
  </si>
  <si>
    <t>HMI功能优先级列表</t>
    <phoneticPr fontId="2" type="noConversion"/>
  </si>
  <si>
    <t>功能点</t>
    <phoneticPr fontId="2" type="noConversion"/>
  </si>
  <si>
    <t>8月</t>
    <phoneticPr fontId="2" type="noConversion"/>
  </si>
  <si>
    <t>工程总控</t>
    <phoneticPr fontId="2" type="noConversion"/>
  </si>
  <si>
    <t>框架搭建</t>
    <phoneticPr fontId="2" type="noConversion"/>
  </si>
  <si>
    <t>版本管理服务器</t>
    <phoneticPr fontId="2" type="noConversion"/>
  </si>
  <si>
    <t>工程组态树操作权限组态</t>
    <phoneticPr fontId="2" type="noConversion"/>
  </si>
  <si>
    <t>框架组态界面设计、工程组态树、菜单栏、工具栏 5</t>
    <phoneticPr fontId="2" type="noConversion"/>
  </si>
  <si>
    <t>事件</t>
    <phoneticPr fontId="2" type="noConversion"/>
  </si>
  <si>
    <t>AT</t>
    <phoneticPr fontId="2" type="noConversion"/>
  </si>
  <si>
    <t>PowerLink协议</t>
    <phoneticPr fontId="2" type="noConversion"/>
  </si>
  <si>
    <t>工程管理（新建、打开）</t>
    <phoneticPr fontId="2" type="noConversion"/>
  </si>
  <si>
    <t>POU管理</t>
    <phoneticPr fontId="2" type="noConversion"/>
  </si>
  <si>
    <t>任务管理</t>
    <phoneticPr fontId="2" type="noConversion"/>
  </si>
  <si>
    <t>CFC</t>
    <phoneticPr fontId="2" type="noConversion"/>
  </si>
  <si>
    <t>硬件配置组态</t>
    <phoneticPr fontId="2" type="noConversion"/>
  </si>
  <si>
    <t>第三方C导入导出</t>
    <phoneticPr fontId="2" type="noConversion"/>
  </si>
  <si>
    <t>第三方c运算</t>
    <phoneticPr fontId="2" type="noConversion"/>
  </si>
  <si>
    <t>K-CU12联调</t>
    <phoneticPr fontId="2" type="noConversion"/>
  </si>
  <si>
    <t>变量调试</t>
    <phoneticPr fontId="2" type="noConversion"/>
  </si>
  <si>
    <t>点详细</t>
    <phoneticPr fontId="2" type="noConversion"/>
  </si>
  <si>
    <t>点面板</t>
    <phoneticPr fontId="2" type="noConversion"/>
  </si>
  <si>
    <t>第一优先级（12月份）</t>
    <phoneticPr fontId="2" type="noConversion"/>
  </si>
  <si>
    <t>第二优先级（2月份）</t>
    <phoneticPr fontId="2" type="noConversion"/>
  </si>
  <si>
    <t>第三优先级（4月份）</t>
    <phoneticPr fontId="2" type="noConversion"/>
  </si>
  <si>
    <t>模板组态</t>
    <phoneticPr fontId="2" type="noConversion"/>
  </si>
  <si>
    <t>WEB子系统</t>
    <phoneticPr fontId="2" type="noConversion"/>
  </si>
  <si>
    <t>OPCUA建模工具</t>
    <phoneticPr fontId="2" type="noConversion"/>
  </si>
  <si>
    <t>手机APP</t>
    <phoneticPr fontId="2" type="noConversion"/>
  </si>
  <si>
    <t>WEB子系统功能优先级列表</t>
    <phoneticPr fontId="2" type="noConversion"/>
  </si>
  <si>
    <t>AT功能优先级列表</t>
    <phoneticPr fontId="2" type="noConversion"/>
  </si>
  <si>
    <t>WEB</t>
    <phoneticPr fontId="2" type="noConversion"/>
  </si>
  <si>
    <t>功能实现</t>
    <phoneticPr fontId="2" type="noConversion"/>
  </si>
  <si>
    <t>关键路径</t>
    <phoneticPr fontId="2" type="noConversion"/>
  </si>
  <si>
    <t>节点组态</t>
    <phoneticPr fontId="2" type="noConversion"/>
  </si>
  <si>
    <t>协同组态（组态服务器）</t>
    <phoneticPr fontId="2" type="noConversion"/>
  </si>
  <si>
    <t>需求分析阶段</t>
    <phoneticPr fontId="2" type="noConversion"/>
  </si>
  <si>
    <t>α版本验收、发布</t>
    <phoneticPr fontId="2" type="noConversion"/>
  </si>
  <si>
    <t>2020.11.30</t>
    <phoneticPr fontId="2" type="noConversion"/>
  </si>
  <si>
    <t>3-4轮迭代</t>
    <phoneticPr fontId="2" type="noConversion"/>
  </si>
  <si>
    <t>2-3轮迭代</t>
    <phoneticPr fontId="2" type="noConversion"/>
  </si>
  <si>
    <t>集成迭代阶段</t>
    <phoneticPr fontId="2" type="noConversion"/>
  </si>
  <si>
    <t>核心功能实现阶段</t>
    <phoneticPr fontId="2" type="noConversion"/>
  </si>
  <si>
    <t xml:space="preserve">系统集成迭代阶段 </t>
    <phoneticPr fontId="2" type="noConversion"/>
  </si>
  <si>
    <t>第二阶段</t>
    <phoneticPr fontId="2" type="noConversion"/>
  </si>
  <si>
    <t>第三阶段</t>
    <phoneticPr fontId="2" type="noConversion"/>
  </si>
  <si>
    <t>核心功能实现阶段</t>
    <phoneticPr fontId="2" type="noConversion"/>
  </si>
  <si>
    <t>第一阶段</t>
    <phoneticPr fontId="2" type="noConversion"/>
  </si>
  <si>
    <t>各个子系统的其他核心功能实现，可下装、在线监视、调试。</t>
    <phoneticPr fontId="2" type="noConversion"/>
  </si>
  <si>
    <t>工程总控框架搭建</t>
    <phoneticPr fontId="2" type="noConversion"/>
  </si>
  <si>
    <t>侯兴明</t>
    <phoneticPr fontId="2" type="noConversion"/>
  </si>
  <si>
    <t>用户组态</t>
    <phoneticPr fontId="2" type="noConversion"/>
  </si>
  <si>
    <t>工程组态</t>
    <phoneticPr fontId="2" type="noConversion"/>
  </si>
  <si>
    <t>AT框架搭建</t>
    <phoneticPr fontId="2" type="noConversion"/>
  </si>
  <si>
    <t>赵利平</t>
    <phoneticPr fontId="2" type="noConversion"/>
  </si>
  <si>
    <t>新建工程</t>
    <phoneticPr fontId="2" type="noConversion"/>
  </si>
  <si>
    <t>工程管理</t>
    <phoneticPr fontId="2" type="noConversion"/>
  </si>
  <si>
    <t>工程存取数据库</t>
    <phoneticPr fontId="2" type="noConversion"/>
  </si>
  <si>
    <t>工程内存管理</t>
    <phoneticPr fontId="2" type="noConversion"/>
  </si>
  <si>
    <t>第一阶段
（830）</t>
    <phoneticPr fontId="2" type="noConversion"/>
  </si>
  <si>
    <t>算法库管理</t>
    <phoneticPr fontId="2" type="noConversion"/>
  </si>
  <si>
    <t>孙丰妹</t>
    <phoneticPr fontId="2" type="noConversion"/>
  </si>
  <si>
    <t>孙丰妹</t>
    <phoneticPr fontId="2" type="noConversion"/>
  </si>
  <si>
    <t>库读取数据库</t>
    <phoneticPr fontId="2" type="noConversion"/>
  </si>
  <si>
    <t>系统库加载</t>
    <phoneticPr fontId="2" type="noConversion"/>
  </si>
  <si>
    <t>库管理器显示</t>
    <phoneticPr fontId="2" type="noConversion"/>
  </si>
  <si>
    <t>刘瑾瑞</t>
    <phoneticPr fontId="2" type="noConversion"/>
  </si>
  <si>
    <t>刘瑾瑞、孙丰妹</t>
    <phoneticPr fontId="2" type="noConversion"/>
  </si>
  <si>
    <t>库内存管理</t>
    <phoneticPr fontId="2" type="noConversion"/>
  </si>
  <si>
    <t>初始化软件</t>
    <phoneticPr fontId="2" type="noConversion"/>
  </si>
  <si>
    <t>刘瑾瑞</t>
    <phoneticPr fontId="2" type="noConversion"/>
  </si>
  <si>
    <t>任务管理</t>
    <phoneticPr fontId="2" type="noConversion"/>
  </si>
  <si>
    <t>任务管理树配置</t>
    <phoneticPr fontId="2" type="noConversion"/>
  </si>
  <si>
    <t>任务内存管理</t>
    <phoneticPr fontId="2" type="noConversion"/>
  </si>
  <si>
    <t>任务存取数据库</t>
    <phoneticPr fontId="2" type="noConversion"/>
  </si>
  <si>
    <t>新建任务</t>
    <phoneticPr fontId="2" type="noConversion"/>
  </si>
  <si>
    <t>待补充（公共模块）</t>
    <phoneticPr fontId="2" type="noConversion"/>
  </si>
  <si>
    <t>待补充（公共模块）</t>
    <phoneticPr fontId="2" type="noConversion"/>
  </si>
  <si>
    <t>待补充UI</t>
    <phoneticPr fontId="2" type="noConversion"/>
  </si>
  <si>
    <t>荣华峰</t>
    <phoneticPr fontId="2" type="noConversion"/>
  </si>
  <si>
    <t>多任务下装处理</t>
    <phoneticPr fontId="2" type="noConversion"/>
  </si>
  <si>
    <t>POU管理</t>
    <phoneticPr fontId="2" type="noConversion"/>
  </si>
  <si>
    <t>用户程序树配置</t>
    <phoneticPr fontId="2" type="noConversion"/>
  </si>
  <si>
    <t>待补充UI</t>
    <phoneticPr fontId="2" type="noConversion"/>
  </si>
  <si>
    <t>新建POU</t>
    <phoneticPr fontId="2" type="noConversion"/>
  </si>
  <si>
    <t>POU属性</t>
    <phoneticPr fontId="2" type="noConversion"/>
  </si>
  <si>
    <t>POU内存管理</t>
    <phoneticPr fontId="2" type="noConversion"/>
  </si>
  <si>
    <t>POU存取数据库</t>
    <phoneticPr fontId="2" type="noConversion"/>
  </si>
  <si>
    <t>工程适配器处理</t>
    <phoneticPr fontId="2" type="noConversion"/>
  </si>
  <si>
    <t>关博熠</t>
    <phoneticPr fontId="2" type="noConversion"/>
  </si>
  <si>
    <t>算法库适配器处理</t>
    <phoneticPr fontId="2" type="noConversion"/>
  </si>
  <si>
    <t>关博熠</t>
    <phoneticPr fontId="2" type="noConversion"/>
  </si>
  <si>
    <t>POU管理适配器处理</t>
    <phoneticPr fontId="2" type="noConversion"/>
  </si>
  <si>
    <t>CFC</t>
    <phoneticPr fontId="2" type="noConversion"/>
  </si>
  <si>
    <t>IECcommon</t>
    <phoneticPr fontId="2" type="noConversion"/>
  </si>
  <si>
    <t>UI解耦</t>
    <phoneticPr fontId="2" type="noConversion"/>
  </si>
  <si>
    <t>CFC后台逻辑实现</t>
    <phoneticPr fontId="2" type="noConversion"/>
  </si>
  <si>
    <t>CFC转C语言</t>
    <phoneticPr fontId="2" type="noConversion"/>
  </si>
  <si>
    <t>王斌</t>
    <phoneticPr fontId="2" type="noConversion"/>
  </si>
  <si>
    <t>王斌</t>
    <phoneticPr fontId="2" type="noConversion"/>
  </si>
  <si>
    <t>CFC编译合法性检查</t>
    <phoneticPr fontId="2" type="noConversion"/>
  </si>
  <si>
    <t>ST</t>
    <phoneticPr fontId="2" type="noConversion"/>
  </si>
  <si>
    <t>IECcommon</t>
    <phoneticPr fontId="2" type="noConversion"/>
  </si>
  <si>
    <t>ST后台逻辑实现</t>
    <phoneticPr fontId="2" type="noConversion"/>
  </si>
  <si>
    <t>ST转C语言</t>
    <phoneticPr fontId="2" type="noConversion"/>
  </si>
  <si>
    <t>ST编译合法性检查</t>
    <phoneticPr fontId="2" type="noConversion"/>
  </si>
  <si>
    <t>改养军</t>
    <phoneticPr fontId="2" type="noConversion"/>
  </si>
  <si>
    <t>改养军</t>
    <phoneticPr fontId="2" type="noConversion"/>
  </si>
  <si>
    <t>DP</t>
    <phoneticPr fontId="2" type="noConversion"/>
  </si>
  <si>
    <t>机柜配置</t>
    <phoneticPr fontId="2" type="noConversion"/>
  </si>
  <si>
    <t>硬件配置参数组态</t>
    <phoneticPr fontId="2" type="noConversion"/>
  </si>
  <si>
    <t>待补充UI</t>
    <phoneticPr fontId="2" type="noConversion"/>
  </si>
  <si>
    <t>DP协议</t>
    <phoneticPr fontId="2" type="noConversion"/>
  </si>
  <si>
    <t>硬件配置平台数据和逻辑</t>
    <phoneticPr fontId="2" type="noConversion"/>
  </si>
  <si>
    <t>硬件配置适配器</t>
    <phoneticPr fontId="2" type="noConversion"/>
  </si>
  <si>
    <t>冯勤</t>
    <phoneticPr fontId="2" type="noConversion"/>
  </si>
  <si>
    <t>编译</t>
    <phoneticPr fontId="2" type="noConversion"/>
  </si>
  <si>
    <t>LLVM编译器使用</t>
    <phoneticPr fontId="2" type="noConversion"/>
  </si>
  <si>
    <t>宋维、待补充（编译）</t>
    <phoneticPr fontId="2" type="noConversion"/>
  </si>
  <si>
    <t>下装</t>
    <phoneticPr fontId="2" type="noConversion"/>
  </si>
  <si>
    <t>分片拆分实现</t>
    <phoneticPr fontId="2" type="noConversion"/>
  </si>
  <si>
    <t>各模块编译、检查</t>
    <phoneticPr fontId="2" type="noConversion"/>
  </si>
  <si>
    <t>K-CU12下装流程</t>
    <phoneticPr fontId="2" type="noConversion"/>
  </si>
  <si>
    <t>下装数据</t>
    <phoneticPr fontId="2" type="noConversion"/>
  </si>
  <si>
    <t>下装服务和交互处理</t>
    <phoneticPr fontId="2" type="noConversion"/>
  </si>
  <si>
    <t>荣华峰、待补充（在线）</t>
    <phoneticPr fontId="2" type="noConversion"/>
  </si>
  <si>
    <t>下装适配器处理</t>
    <phoneticPr fontId="2" type="noConversion"/>
  </si>
  <si>
    <t>AT</t>
    <phoneticPr fontId="2" type="noConversion"/>
  </si>
  <si>
    <t>荣华峰、待补充（在线）</t>
    <phoneticPr fontId="2" type="noConversion"/>
  </si>
  <si>
    <t>下装UI</t>
    <phoneticPr fontId="2" type="noConversion"/>
  </si>
  <si>
    <t>第二阶段
（1030）</t>
    <phoneticPr fontId="2" type="noConversion"/>
  </si>
  <si>
    <t>13-17</t>
    <phoneticPr fontId="2" type="noConversion"/>
  </si>
  <si>
    <t>20-24</t>
    <phoneticPr fontId="2" type="noConversion"/>
  </si>
  <si>
    <t>27-31</t>
    <phoneticPr fontId="2" type="noConversion"/>
  </si>
  <si>
    <t>03-07</t>
    <phoneticPr fontId="2" type="noConversion"/>
  </si>
  <si>
    <t>10-14</t>
    <phoneticPr fontId="2" type="noConversion"/>
  </si>
  <si>
    <t>17-21</t>
    <phoneticPr fontId="2" type="noConversion"/>
  </si>
  <si>
    <t>24-28</t>
    <phoneticPr fontId="2" type="noConversion"/>
  </si>
  <si>
    <t>31-04</t>
    <phoneticPr fontId="2" type="noConversion"/>
  </si>
  <si>
    <t>8月</t>
    <phoneticPr fontId="2" type="noConversion"/>
  </si>
  <si>
    <t>07-11</t>
    <phoneticPr fontId="2" type="noConversion"/>
  </si>
  <si>
    <t>14-18</t>
    <phoneticPr fontId="2" type="noConversion"/>
  </si>
  <si>
    <t>21-25</t>
    <phoneticPr fontId="2" type="noConversion"/>
  </si>
  <si>
    <t>28-01</t>
    <phoneticPr fontId="2" type="noConversion"/>
  </si>
  <si>
    <t>9月</t>
    <phoneticPr fontId="2" type="noConversion"/>
  </si>
  <si>
    <t>04-08</t>
    <phoneticPr fontId="2" type="noConversion"/>
  </si>
  <si>
    <t>18-22</t>
    <phoneticPr fontId="2" type="noConversion"/>
  </si>
  <si>
    <t>25-29</t>
    <phoneticPr fontId="2" type="noConversion"/>
  </si>
  <si>
    <t>10月</t>
    <phoneticPr fontId="2" type="noConversion"/>
  </si>
  <si>
    <t>各个子系统的框架搭建完成，能够进行基本工程组态</t>
    <phoneticPr fontId="2" type="noConversion"/>
  </si>
  <si>
    <t>各个子系统关键路径上的核心功能实现</t>
    <phoneticPr fontId="2" type="noConversion"/>
  </si>
  <si>
    <t>新建工程</t>
    <phoneticPr fontId="2" type="noConversion"/>
  </si>
  <si>
    <t>删除工程</t>
    <phoneticPr fontId="2" type="noConversion"/>
  </si>
  <si>
    <t>张文博</t>
    <phoneticPr fontId="2" type="noConversion"/>
  </si>
  <si>
    <t>节点组态</t>
    <phoneticPr fontId="2" type="noConversion"/>
  </si>
  <si>
    <t>任务组态</t>
    <phoneticPr fontId="2" type="noConversion"/>
  </si>
  <si>
    <t>李盼侬</t>
    <phoneticPr fontId="2" type="noConversion"/>
  </si>
  <si>
    <t>组态服务器</t>
    <phoneticPr fontId="2" type="noConversion"/>
  </si>
  <si>
    <t>框架搭建</t>
    <phoneticPr fontId="2" type="noConversion"/>
  </si>
  <si>
    <t>RPC通讯</t>
    <phoneticPr fontId="2" type="noConversion"/>
  </si>
  <si>
    <t>插件管理</t>
    <phoneticPr fontId="2" type="noConversion"/>
  </si>
  <si>
    <t>编译</t>
    <phoneticPr fontId="2" type="noConversion"/>
  </si>
  <si>
    <t>编译</t>
    <phoneticPr fontId="2" type="noConversion"/>
  </si>
  <si>
    <t>节点基本信息</t>
    <phoneticPr fontId="2" type="noConversion"/>
  </si>
  <si>
    <t>区域组态</t>
    <phoneticPr fontId="2" type="noConversion"/>
  </si>
  <si>
    <t>角色组态</t>
    <phoneticPr fontId="2" type="noConversion"/>
  </si>
  <si>
    <t>多语言</t>
    <phoneticPr fontId="2" type="noConversion"/>
  </si>
  <si>
    <t>自定义功能块</t>
    <phoneticPr fontId="2" type="noConversion"/>
  </si>
  <si>
    <t>事件组态</t>
    <phoneticPr fontId="2" type="noConversion"/>
  </si>
  <si>
    <t>第二阶段
（1030）</t>
    <phoneticPr fontId="2" type="noConversion"/>
  </si>
  <si>
    <t>远程运维</t>
    <phoneticPr fontId="2" type="noConversion"/>
  </si>
  <si>
    <t>远程运维</t>
    <phoneticPr fontId="2" type="noConversion"/>
  </si>
  <si>
    <t xml:space="preserve">模板组态 </t>
    <phoneticPr fontId="2" type="noConversion"/>
  </si>
  <si>
    <t>趋势组态</t>
    <phoneticPr fontId="2" type="noConversion"/>
  </si>
  <si>
    <t>下装</t>
    <phoneticPr fontId="2" type="noConversion"/>
  </si>
  <si>
    <t>工程下装</t>
    <phoneticPr fontId="2" type="noConversion"/>
  </si>
  <si>
    <t>下装服务</t>
    <phoneticPr fontId="2" type="noConversion"/>
  </si>
  <si>
    <t>界面组态</t>
    <phoneticPr fontId="2" type="noConversion"/>
  </si>
  <si>
    <t>权限服务</t>
    <phoneticPr fontId="2" type="noConversion"/>
  </si>
  <si>
    <t>事件后台服务</t>
    <phoneticPr fontId="2" type="noConversion"/>
  </si>
  <si>
    <t>界面组态</t>
    <phoneticPr fontId="2" type="noConversion"/>
  </si>
  <si>
    <t>实时库</t>
    <phoneticPr fontId="2" type="noConversion"/>
  </si>
  <si>
    <t>实时库服务</t>
    <phoneticPr fontId="2" type="noConversion"/>
  </si>
  <si>
    <t>历史库</t>
    <phoneticPr fontId="2" type="noConversion"/>
  </si>
  <si>
    <t>历史库服务</t>
    <phoneticPr fontId="2" type="noConversion"/>
  </si>
  <si>
    <t>报警</t>
    <phoneticPr fontId="2" type="noConversion"/>
  </si>
  <si>
    <t>报警服务</t>
    <phoneticPr fontId="2" type="noConversion"/>
  </si>
  <si>
    <t>网络通讯</t>
    <phoneticPr fontId="2" type="noConversion"/>
  </si>
  <si>
    <t>宋强</t>
    <phoneticPr fontId="2" type="noConversion"/>
  </si>
  <si>
    <t>UA服务</t>
    <phoneticPr fontId="2" type="noConversion"/>
  </si>
  <si>
    <t>UA服务</t>
    <phoneticPr fontId="2" type="noConversion"/>
  </si>
  <si>
    <t>节点诊断</t>
    <phoneticPr fontId="2" type="noConversion"/>
  </si>
  <si>
    <t>实时库组态</t>
    <phoneticPr fontId="2" type="noConversion"/>
  </si>
  <si>
    <t>组态</t>
    <phoneticPr fontId="2" type="noConversion"/>
  </si>
  <si>
    <t>IO服务</t>
    <phoneticPr fontId="2" type="noConversion"/>
  </si>
  <si>
    <t>服务</t>
    <phoneticPr fontId="2" type="noConversion"/>
  </si>
  <si>
    <t>关系库服务</t>
    <phoneticPr fontId="2" type="noConversion"/>
  </si>
  <si>
    <t>日志</t>
    <phoneticPr fontId="2" type="noConversion"/>
  </si>
  <si>
    <t>校时</t>
    <phoneticPr fontId="2" type="noConversion"/>
  </si>
  <si>
    <t>操作组态</t>
    <phoneticPr fontId="2" type="noConversion"/>
  </si>
  <si>
    <t>域间引用表</t>
    <phoneticPr fontId="2" type="noConversion"/>
  </si>
  <si>
    <t>报表</t>
    <phoneticPr fontId="2" type="noConversion"/>
  </si>
  <si>
    <t>交换机参数组态</t>
    <phoneticPr fontId="2" type="noConversion"/>
  </si>
  <si>
    <t>网络设备组态</t>
    <phoneticPr fontId="2" type="noConversion"/>
  </si>
  <si>
    <t>工程备份</t>
    <phoneticPr fontId="2" type="noConversion"/>
  </si>
  <si>
    <t>工程链接管理</t>
    <phoneticPr fontId="2" type="noConversion"/>
  </si>
  <si>
    <t>通信链路</t>
    <phoneticPr fontId="2" type="noConversion"/>
  </si>
  <si>
    <t>通信组</t>
    <phoneticPr fontId="2" type="noConversion"/>
  </si>
  <si>
    <t>通信链路</t>
    <phoneticPr fontId="2" type="noConversion"/>
  </si>
  <si>
    <t>李盼侬</t>
    <phoneticPr fontId="2" type="noConversion"/>
  </si>
  <si>
    <t>待补充（组态服务器2）</t>
    <phoneticPr fontId="2" type="noConversion"/>
  </si>
  <si>
    <t>贺小路、待补充（组态服务器1）</t>
    <phoneticPr fontId="2" type="noConversion"/>
  </si>
  <si>
    <t>李小明</t>
    <phoneticPr fontId="2" type="noConversion"/>
  </si>
  <si>
    <t>李小明</t>
    <phoneticPr fontId="2" type="noConversion"/>
  </si>
  <si>
    <t>待补充（工程总控1）</t>
    <phoneticPr fontId="2" type="noConversion"/>
  </si>
  <si>
    <t>待补充（工程总控1）</t>
    <phoneticPr fontId="2" type="noConversion"/>
  </si>
  <si>
    <t>图形组态</t>
    <phoneticPr fontId="2" type="noConversion"/>
  </si>
  <si>
    <t>所有图元编辑功能</t>
    <phoneticPr fontId="2" type="noConversion"/>
  </si>
  <si>
    <t>第一阶段
（0830）</t>
    <phoneticPr fontId="2" type="noConversion"/>
  </si>
  <si>
    <t>图元编辑功能</t>
    <phoneticPr fontId="2" type="noConversion"/>
  </si>
  <si>
    <t>师磊</t>
    <phoneticPr fontId="2" type="noConversion"/>
  </si>
  <si>
    <t>JS的IDE编辑功能</t>
    <phoneticPr fontId="2" type="noConversion"/>
  </si>
  <si>
    <t>基本图元的编辑（9种基本图元）</t>
    <phoneticPr fontId="2" type="noConversion"/>
  </si>
  <si>
    <t>动态特性</t>
    <phoneticPr fontId="2" type="noConversion"/>
  </si>
  <si>
    <t>动态特性的定义</t>
    <phoneticPr fontId="2" type="noConversion"/>
  </si>
  <si>
    <t>动态特性的组态</t>
    <phoneticPr fontId="2" type="noConversion"/>
  </si>
  <si>
    <t>待补充（图形组态2）</t>
    <phoneticPr fontId="2" type="noConversion"/>
  </si>
  <si>
    <t>张哲、师磊、待补充（图形组态1）</t>
    <phoneticPr fontId="2" type="noConversion"/>
  </si>
  <si>
    <t xml:space="preserve">文字、变色特性 </t>
    <phoneticPr fontId="2" type="noConversion"/>
  </si>
  <si>
    <t>动态特性的定义</t>
    <phoneticPr fontId="2" type="noConversion"/>
  </si>
  <si>
    <t>切换底图、弹出窗口</t>
    <phoneticPr fontId="2" type="noConversion"/>
  </si>
  <si>
    <t xml:space="preserve">文字、变色特性 </t>
    <phoneticPr fontId="2" type="noConversion"/>
  </si>
  <si>
    <t>开关量模拟量写值（写值）</t>
    <phoneticPr fontId="2" type="noConversion"/>
  </si>
  <si>
    <t>开关量模拟量写值（写值）</t>
    <phoneticPr fontId="2" type="noConversion"/>
  </si>
  <si>
    <t>基本控件（2个月）</t>
    <phoneticPr fontId="2" type="noConversion"/>
  </si>
  <si>
    <t>张哲</t>
    <phoneticPr fontId="2" type="noConversion"/>
  </si>
  <si>
    <t>用户组态</t>
    <phoneticPr fontId="2" type="noConversion"/>
  </si>
  <si>
    <t>数据库接口</t>
    <phoneticPr fontId="2" type="noConversion"/>
  </si>
  <si>
    <t>工程组态</t>
    <phoneticPr fontId="2" type="noConversion"/>
  </si>
  <si>
    <t>组态服务器</t>
    <phoneticPr fontId="2" type="noConversion"/>
  </si>
  <si>
    <t>曹立言</t>
    <phoneticPr fontId="2" type="noConversion"/>
  </si>
  <si>
    <t>刘军涛</t>
    <phoneticPr fontId="2" type="noConversion"/>
  </si>
  <si>
    <t>优先级高</t>
    <phoneticPr fontId="2" type="noConversion"/>
  </si>
  <si>
    <t>延期二周，13号之前完成</t>
    <phoneticPr fontId="2" type="noConversion"/>
  </si>
  <si>
    <t>张文博</t>
    <phoneticPr fontId="2" type="noConversion"/>
  </si>
  <si>
    <t>IDE 25</t>
    <phoneticPr fontId="2" type="noConversion"/>
  </si>
  <si>
    <t>切换底图、弹出窗口</t>
    <phoneticPr fontId="2" type="noConversion"/>
  </si>
  <si>
    <t>张哲、师磊、待补充（图形组态1）</t>
    <phoneticPr fontId="2" type="noConversion"/>
  </si>
  <si>
    <t>李盼侬</t>
    <phoneticPr fontId="2" type="noConversion"/>
  </si>
  <si>
    <t>李小明</t>
    <phoneticPr fontId="2" type="noConversion"/>
  </si>
  <si>
    <t>点对点通讯</t>
    <phoneticPr fontId="2" type="noConversion"/>
  </si>
  <si>
    <t>核心功能实现阶段1130</t>
    <phoneticPr fontId="2" type="noConversion"/>
  </si>
  <si>
    <t>子系统迭代阶段130</t>
    <phoneticPr fontId="2" type="noConversion"/>
  </si>
  <si>
    <t xml:space="preserve">系统集成迭代阶段330 </t>
    <phoneticPr fontId="2" type="noConversion"/>
  </si>
  <si>
    <t>流程图</t>
    <phoneticPr fontId="2" type="noConversion"/>
  </si>
  <si>
    <t>页眉插件化</t>
    <phoneticPr fontId="2" type="noConversion"/>
  </si>
  <si>
    <t>页眉插件化</t>
    <phoneticPr fontId="2" type="noConversion"/>
  </si>
  <si>
    <t>js的IDE支持可编辑</t>
    <phoneticPr fontId="2" type="noConversion"/>
  </si>
  <si>
    <t>操作站</t>
    <phoneticPr fontId="2" type="noConversion"/>
  </si>
  <si>
    <t>待补充（图形组态1）</t>
    <phoneticPr fontId="2" type="noConversion"/>
  </si>
  <si>
    <t>第一阶段
（0830）</t>
    <phoneticPr fontId="2" type="noConversion"/>
  </si>
  <si>
    <t>基本功能插件</t>
    <phoneticPr fontId="2" type="noConversion"/>
  </si>
  <si>
    <t>操作站信息插件</t>
    <phoneticPr fontId="2" type="noConversion"/>
  </si>
  <si>
    <t>用户自定义功能实现方案</t>
    <phoneticPr fontId="2" type="noConversion"/>
  </si>
  <si>
    <t>巨康怡</t>
    <phoneticPr fontId="2" type="noConversion"/>
  </si>
  <si>
    <t>巨康怡</t>
    <phoneticPr fontId="2" type="noConversion"/>
  </si>
  <si>
    <t>点对点通讯</t>
    <phoneticPr fontId="2" type="noConversion"/>
  </si>
  <si>
    <t>服务实现</t>
    <phoneticPr fontId="2" type="noConversion"/>
  </si>
  <si>
    <t>贾炜</t>
    <phoneticPr fontId="2" type="noConversion"/>
  </si>
  <si>
    <t>操作员站框架搭建（多屏、多域）</t>
    <phoneticPr fontId="2" type="noConversion"/>
  </si>
  <si>
    <t>待补充（IO服务、P2P）</t>
    <phoneticPr fontId="2" type="noConversion"/>
  </si>
  <si>
    <t>待补充（IO服务、P2P）</t>
    <phoneticPr fontId="2" type="noConversion"/>
  </si>
  <si>
    <t>第二阶段
（1030</t>
    <phoneticPr fontId="2" type="noConversion"/>
  </si>
  <si>
    <t>流程图</t>
    <phoneticPr fontId="2" type="noConversion"/>
  </si>
  <si>
    <t>待补充（操作员站1）</t>
    <phoneticPr fontId="2" type="noConversion"/>
  </si>
  <si>
    <t>报警</t>
    <phoneticPr fontId="2" type="noConversion"/>
  </si>
  <si>
    <t>趋势</t>
    <phoneticPr fontId="2" type="noConversion"/>
  </si>
  <si>
    <t>日志</t>
    <phoneticPr fontId="2" type="noConversion"/>
  </si>
  <si>
    <t>操作面板（点详细面板）</t>
    <phoneticPr fontId="2" type="noConversion"/>
  </si>
  <si>
    <t>数据接口（操作员站和各个服务的数据接口）</t>
    <phoneticPr fontId="2" type="noConversion"/>
  </si>
  <si>
    <t>待补充（操作员站1）</t>
    <phoneticPr fontId="2" type="noConversion"/>
  </si>
  <si>
    <t>待补充（操作员站2）</t>
    <phoneticPr fontId="2" type="noConversion"/>
  </si>
  <si>
    <t>多屏、多域</t>
    <phoneticPr fontId="2" type="noConversion"/>
  </si>
  <si>
    <t>报警插件</t>
    <phoneticPr fontId="2" type="noConversion"/>
  </si>
  <si>
    <t>趋势插件</t>
    <phoneticPr fontId="2" type="noConversion"/>
  </si>
  <si>
    <t>日志插件</t>
    <phoneticPr fontId="2" type="noConversion"/>
  </si>
  <si>
    <t>操作面板（点详细面板）（业务相关的）</t>
    <phoneticPr fontId="2" type="noConversion"/>
  </si>
  <si>
    <t>工程组态树区域、多语言</t>
    <phoneticPr fontId="2" type="noConversion"/>
  </si>
  <si>
    <t>贺小路、待补充（组态服务器1）</t>
    <phoneticPr fontId="2" type="noConversion"/>
  </si>
  <si>
    <t>冯勤</t>
    <phoneticPr fontId="2" type="noConversion"/>
  </si>
  <si>
    <t>待补充（工程总控1）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</si>
</sst>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47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0.5"/>
      <color theme="1"/>
      <name val="Times New Roman"/>
      <family val="1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7"/>
      <color theme="1"/>
      <name val="Times New Roman"/>
      <family val="1"/>
    </font>
    <font>
      <sz val="10.5"/>
      <color rgb="FF0000FF"/>
      <name val="宋体"/>
      <family val="3"/>
      <charset val="134"/>
    </font>
    <font>
      <sz val="12"/>
      <color rgb="FF000000"/>
      <name val="宋体"/>
      <family val="3"/>
      <charset val="134"/>
    </font>
    <font>
      <sz val="10.5"/>
      <color rgb="FF00000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name val="宋体"/>
      <family val="3"/>
      <charset val="134"/>
    </font>
    <font>
      <sz val="10.5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name val="宋体"/>
      <family val="3"/>
      <charset val="134"/>
    </font>
    <font>
      <b/>
      <sz val="10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92D050"/>
      <name val="宋体"/>
      <family val="2"/>
      <scheme val="minor"/>
    </font>
    <font>
      <sz val="11"/>
      <color rgb="FF000000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b/>
      <sz val="14"/>
      <color theme="1"/>
      <name val="宋体"/>
      <family val="3"/>
      <charset val="134"/>
    </font>
    <font>
      <b/>
      <sz val="14"/>
      <color theme="0"/>
      <name val="宋体"/>
      <family val="3"/>
      <charset val="134"/>
    </font>
    <font>
      <b/>
      <sz val="1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20"/>
      <color theme="1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color theme="1" tint="0.34998626667073579"/>
      <name val="宋体"/>
      <family val="2"/>
      <scheme val="minor"/>
    </font>
    <font>
      <sz val="11"/>
      <color theme="1" tint="0.34998626667073579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u/>
      <sz val="12"/>
      <color indexed="12"/>
      <name val="宋体"/>
      <family val="3"/>
      <charset val="134"/>
    </font>
    <font>
      <b/>
      <sz val="20"/>
      <color theme="1"/>
      <name val="宋体"/>
      <family val="3"/>
      <charset val="134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7">
    <xf numFmtId="0" fontId="0" fillId="0" borderId="0"/>
    <xf numFmtId="0" fontId="13" fillId="0" borderId="0"/>
    <xf numFmtId="0" fontId="15" fillId="0" borderId="0"/>
    <xf numFmtId="9" fontId="15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45" fillId="0" borderId="0" applyNumberFormat="0" applyFill="0" applyBorder="0" applyAlignment="0" applyProtection="0">
      <alignment vertical="top"/>
      <protection locked="0"/>
    </xf>
  </cellStyleXfs>
  <cellXfs count="364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0" borderId="0" xfId="0" applyFill="1"/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left" vertical="center" wrapText="1"/>
    </xf>
    <xf numFmtId="0" fontId="7" fillId="0" borderId="11" xfId="0" applyFont="1" applyBorder="1" applyAlignment="1">
      <alignment vertical="center" wrapText="1"/>
    </xf>
    <xf numFmtId="0" fontId="7" fillId="0" borderId="11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6" fillId="0" borderId="15" xfId="0" applyFont="1" applyBorder="1" applyAlignment="1">
      <alignment horizontal="left" vertical="center" wrapText="1"/>
    </xf>
    <xf numFmtId="0" fontId="10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11" xfId="0" applyFont="1" applyBorder="1" applyAlignment="1">
      <alignment vertical="center" wrapText="1"/>
    </xf>
    <xf numFmtId="0" fontId="12" fillId="2" borderId="16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vertical="center"/>
    </xf>
    <xf numFmtId="0" fontId="13" fillId="0" borderId="11" xfId="1" applyFont="1" applyFill="1" applyBorder="1"/>
    <xf numFmtId="0" fontId="0" fillId="0" borderId="11" xfId="0" applyFill="1" applyBorder="1" applyAlignment="1">
      <alignment horizontal="center" vertical="center"/>
    </xf>
    <xf numFmtId="0" fontId="0" fillId="5" borderId="11" xfId="0" applyFont="1" applyFill="1" applyBorder="1" applyAlignment="1">
      <alignment vertical="center"/>
    </xf>
    <xf numFmtId="0" fontId="0" fillId="5" borderId="11" xfId="0" applyFont="1" applyFill="1" applyBorder="1" applyAlignment="1">
      <alignment horizontal="center" vertical="center"/>
    </xf>
    <xf numFmtId="0" fontId="13" fillId="0" borderId="11" xfId="1" applyFill="1" applyBorder="1"/>
    <xf numFmtId="0" fontId="0" fillId="0" borderId="11" xfId="0" applyFill="1" applyBorder="1" applyAlignment="1">
      <alignment vertical="center"/>
    </xf>
    <xf numFmtId="0" fontId="13" fillId="0" borderId="19" xfId="1" applyFont="1" applyFill="1" applyBorder="1"/>
    <xf numFmtId="0" fontId="0" fillId="0" borderId="19" xfId="0" applyFill="1" applyBorder="1" applyAlignment="1">
      <alignment horizontal="center" vertical="center"/>
    </xf>
    <xf numFmtId="0" fontId="0" fillId="5" borderId="19" xfId="0" applyFont="1" applyFill="1" applyBorder="1" applyAlignment="1">
      <alignment vertical="center"/>
    </xf>
    <xf numFmtId="0" fontId="0" fillId="5" borderId="19" xfId="0" applyFont="1" applyFill="1" applyBorder="1" applyAlignment="1">
      <alignment horizontal="center" vertical="center"/>
    </xf>
    <xf numFmtId="0" fontId="0" fillId="5" borderId="20" xfId="0" applyFill="1" applyBorder="1" applyAlignment="1">
      <alignment vertical="center"/>
    </xf>
    <xf numFmtId="0" fontId="0" fillId="5" borderId="12" xfId="0" applyFill="1" applyBorder="1"/>
    <xf numFmtId="0" fontId="0" fillId="5" borderId="6" xfId="0" applyFill="1" applyBorder="1" applyAlignment="1">
      <alignment vertical="center"/>
    </xf>
    <xf numFmtId="0" fontId="0" fillId="5" borderId="6" xfId="0" applyFill="1" applyBorder="1" applyAlignment="1">
      <alignment horizontal="center" vertical="center"/>
    </xf>
    <xf numFmtId="0" fontId="0" fillId="5" borderId="6" xfId="0" applyFont="1" applyFill="1" applyBorder="1" applyAlignment="1">
      <alignment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7" xfId="0" applyFill="1" applyBorder="1"/>
    <xf numFmtId="0" fontId="0" fillId="0" borderId="0" xfId="0" applyBorder="1" applyAlignment="1">
      <alignment horizontal="center" vertical="center" wrapText="1"/>
    </xf>
    <xf numFmtId="0" fontId="0" fillId="0" borderId="11" xfId="0" applyBorder="1" applyAlignment="1">
      <alignment vertical="center" wrapText="1"/>
    </xf>
    <xf numFmtId="0" fontId="17" fillId="0" borderId="10" xfId="0" applyFont="1" applyBorder="1" applyAlignment="1">
      <alignment horizontal="center" vertical="center" wrapText="1"/>
    </xf>
    <xf numFmtId="0" fontId="18" fillId="0" borderId="11" xfId="0" applyFont="1" applyFill="1" applyBorder="1" applyAlignment="1">
      <alignment horizontal="justify" vertical="center" wrapText="1"/>
    </xf>
    <xf numFmtId="14" fontId="14" fillId="0" borderId="11" xfId="0" applyNumberFormat="1" applyFont="1" applyBorder="1" applyAlignment="1">
      <alignment horizontal="center" vertical="center" wrapText="1"/>
    </xf>
    <xf numFmtId="0" fontId="18" fillId="0" borderId="11" xfId="0" applyFont="1" applyFill="1" applyBorder="1" applyAlignment="1">
      <alignment horizontal="center" vertical="center" wrapText="1"/>
    </xf>
    <xf numFmtId="9" fontId="19" fillId="0" borderId="11" xfId="3" applyNumberFormat="1" applyFont="1" applyFill="1" applyBorder="1" applyAlignment="1">
      <alignment horizontal="center" vertical="center" wrapText="1"/>
    </xf>
    <xf numFmtId="0" fontId="18" fillId="0" borderId="12" xfId="2" applyFont="1" applyFill="1" applyBorder="1" applyAlignment="1">
      <alignment horizontal="center" vertical="center" wrapText="1"/>
    </xf>
    <xf numFmtId="0" fontId="16" fillId="6" borderId="5" xfId="2" applyFont="1" applyFill="1" applyBorder="1" applyAlignment="1">
      <alignment horizontal="center" vertical="center" wrapText="1"/>
    </xf>
    <xf numFmtId="14" fontId="20" fillId="6" borderId="6" xfId="2" applyNumberFormat="1" applyFont="1" applyFill="1" applyBorder="1" applyAlignment="1">
      <alignment horizontal="left" vertical="center" wrapText="1"/>
    </xf>
    <xf numFmtId="0" fontId="21" fillId="6" borderId="6" xfId="2" applyFont="1" applyFill="1" applyBorder="1" applyAlignment="1">
      <alignment wrapText="1"/>
    </xf>
    <xf numFmtId="0" fontId="20" fillId="6" borderId="6" xfId="2" applyFont="1" applyFill="1" applyBorder="1" applyAlignment="1">
      <alignment horizontal="left" vertical="center" wrapText="1"/>
    </xf>
    <xf numFmtId="43" fontId="16" fillId="6" borderId="6" xfId="2" applyNumberFormat="1" applyFont="1" applyFill="1" applyBorder="1" applyAlignment="1">
      <alignment horizontal="center" vertical="center" wrapText="1"/>
    </xf>
    <xf numFmtId="9" fontId="16" fillId="6" borderId="6" xfId="3" applyFont="1" applyFill="1" applyBorder="1" applyAlignment="1">
      <alignment horizontal="center" vertical="center" wrapText="1"/>
    </xf>
    <xf numFmtId="0" fontId="18" fillId="6" borderId="7" xfId="2" applyFont="1" applyFill="1" applyBorder="1" applyAlignment="1">
      <alignment horizontal="center" vertical="center" wrapText="1"/>
    </xf>
    <xf numFmtId="0" fontId="16" fillId="7" borderId="1" xfId="2" applyFont="1" applyFill="1" applyBorder="1" applyAlignment="1">
      <alignment horizontal="center" vertical="center" wrapText="1"/>
    </xf>
    <xf numFmtId="0" fontId="16" fillId="7" borderId="2" xfId="2" applyFont="1" applyFill="1" applyBorder="1" applyAlignment="1">
      <alignment horizontal="center" vertical="center" wrapText="1"/>
    </xf>
    <xf numFmtId="0" fontId="16" fillId="7" borderId="3" xfId="2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0" fontId="0" fillId="0" borderId="11" xfId="0" applyBorder="1"/>
    <xf numFmtId="0" fontId="22" fillId="10" borderId="25" xfId="0" applyFont="1" applyFill="1" applyBorder="1"/>
    <xf numFmtId="0" fontId="22" fillId="10" borderId="27" xfId="0" applyFont="1" applyFill="1" applyBorder="1"/>
    <xf numFmtId="0" fontId="0" fillId="0" borderId="27" xfId="0" applyBorder="1"/>
    <xf numFmtId="0" fontId="0" fillId="0" borderId="26" xfId="0" applyBorder="1"/>
    <xf numFmtId="0" fontId="0" fillId="0" borderId="25" xfId="0" applyBorder="1"/>
    <xf numFmtId="9" fontId="23" fillId="0" borderId="11" xfId="0" applyNumberFormat="1" applyFont="1" applyFill="1" applyBorder="1" applyAlignment="1">
      <alignment horizontal="center" vertical="center"/>
    </xf>
    <xf numFmtId="0" fontId="0" fillId="10" borderId="25" xfId="0" applyFill="1" applyBorder="1"/>
    <xf numFmtId="0" fontId="0" fillId="10" borderId="27" xfId="0" applyFill="1" applyBorder="1"/>
    <xf numFmtId="0" fontId="0" fillId="0" borderId="11" xfId="0" applyFill="1" applyBorder="1"/>
    <xf numFmtId="0" fontId="0" fillId="0" borderId="27" xfId="0" applyFill="1" applyBorder="1"/>
    <xf numFmtId="0" fontId="0" fillId="0" borderId="26" xfId="0" applyFill="1" applyBorder="1"/>
    <xf numFmtId="0" fontId="0" fillId="0" borderId="28" xfId="0" applyBorder="1"/>
    <xf numFmtId="0" fontId="0" fillId="0" borderId="29" xfId="0" applyBorder="1"/>
    <xf numFmtId="0" fontId="0" fillId="0" borderId="29" xfId="0" applyFill="1" applyBorder="1"/>
    <xf numFmtId="0" fontId="0" fillId="10" borderId="24" xfId="0" applyFill="1" applyBorder="1"/>
    <xf numFmtId="0" fontId="0" fillId="0" borderId="0" xfId="0" applyBorder="1"/>
    <xf numFmtId="0" fontId="0" fillId="0" borderId="30" xfId="0" applyBorder="1"/>
    <xf numFmtId="0" fontId="0" fillId="0" borderId="24" xfId="0" applyFill="1" applyBorder="1"/>
    <xf numFmtId="0" fontId="0" fillId="0" borderId="0" xfId="0" applyFill="1" applyBorder="1"/>
    <xf numFmtId="0" fontId="0" fillId="10" borderId="0" xfId="0" applyFill="1" applyBorder="1"/>
    <xf numFmtId="0" fontId="0" fillId="0" borderId="11" xfId="0" applyBorder="1" applyAlignment="1">
      <alignment horizontal="left" vertical="center"/>
    </xf>
    <xf numFmtId="0" fontId="0" fillId="10" borderId="26" xfId="0" applyFill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49" fontId="32" fillId="11" borderId="11" xfId="0" applyNumberFormat="1" applyFont="1" applyFill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/>
    </xf>
    <xf numFmtId="0" fontId="34" fillId="0" borderId="11" xfId="0" applyFont="1" applyBorder="1" applyAlignment="1">
      <alignment horizontal="left" vertical="center" wrapText="1"/>
    </xf>
    <xf numFmtId="0" fontId="33" fillId="0" borderId="11" xfId="0" applyFont="1" applyBorder="1" applyAlignment="1">
      <alignment horizontal="left" vertical="center" wrapText="1"/>
    </xf>
    <xf numFmtId="0" fontId="18" fillId="12" borderId="11" xfId="4" applyFont="1" applyFill="1" applyBorder="1" applyAlignment="1">
      <alignment vertical="center" wrapText="1"/>
    </xf>
    <xf numFmtId="0" fontId="28" fillId="0" borderId="11" xfId="0" applyFont="1" applyFill="1" applyBorder="1" applyAlignment="1">
      <alignment vertical="center" wrapText="1"/>
    </xf>
    <xf numFmtId="0" fontId="0" fillId="0" borderId="11" xfId="0" applyBorder="1" applyAlignment="1">
      <alignment horizontal="left"/>
    </xf>
    <xf numFmtId="0" fontId="18" fillId="0" borderId="11" xfId="4" applyFont="1" applyFill="1" applyBorder="1" applyAlignment="1">
      <alignment vertical="center" wrapText="1"/>
    </xf>
    <xf numFmtId="0" fontId="28" fillId="12" borderId="11" xfId="0" applyFont="1" applyFill="1" applyBorder="1" applyAlignment="1">
      <alignment vertical="center" wrapText="1"/>
    </xf>
    <xf numFmtId="58" fontId="0" fillId="0" borderId="11" xfId="0" applyNumberFormat="1" applyBorder="1" applyAlignment="1">
      <alignment horizontal="left"/>
    </xf>
    <xf numFmtId="0" fontId="33" fillId="0" borderId="11" xfId="0" applyFont="1" applyBorder="1" applyAlignment="1">
      <alignment vertical="center" wrapText="1"/>
    </xf>
    <xf numFmtId="0" fontId="28" fillId="0" borderId="11" xfId="0" applyFont="1" applyFill="1" applyBorder="1" applyAlignment="1">
      <alignment horizontal="left" vertical="center" wrapText="1"/>
    </xf>
    <xf numFmtId="0" fontId="14" fillId="0" borderId="11" xfId="0" applyFont="1" applyBorder="1" applyAlignment="1">
      <alignment vertical="center" wrapText="1"/>
    </xf>
    <xf numFmtId="0" fontId="14" fillId="0" borderId="11" xfId="0" applyFont="1" applyFill="1" applyBorder="1" applyAlignment="1">
      <alignment vertical="center" wrapText="1"/>
    </xf>
    <xf numFmtId="0" fontId="14" fillId="0" borderId="11" xfId="0" applyFont="1" applyFill="1" applyBorder="1" applyAlignment="1">
      <alignment vertical="center"/>
    </xf>
    <xf numFmtId="0" fontId="28" fillId="13" borderId="11" xfId="0" applyFont="1" applyFill="1" applyBorder="1" applyAlignment="1">
      <alignment vertical="center" wrapText="1"/>
    </xf>
    <xf numFmtId="0" fontId="33" fillId="0" borderId="19" xfId="0" applyFont="1" applyBorder="1" applyAlignment="1">
      <alignment horizontal="left" vertical="center" wrapText="1"/>
    </xf>
    <xf numFmtId="58" fontId="0" fillId="0" borderId="19" xfId="0" applyNumberFormat="1" applyBorder="1" applyAlignment="1">
      <alignment horizontal="left" vertical="center"/>
    </xf>
    <xf numFmtId="58" fontId="0" fillId="0" borderId="11" xfId="0" applyNumberFormat="1" applyBorder="1" applyAlignment="1">
      <alignment horizontal="left" vertical="center"/>
    </xf>
    <xf numFmtId="0" fontId="0" fillId="0" borderId="11" xfId="0" applyBorder="1" applyAlignment="1">
      <alignment horizontal="center"/>
    </xf>
    <xf numFmtId="9" fontId="23" fillId="0" borderId="19" xfId="0" applyNumberFormat="1" applyFont="1" applyFill="1" applyBorder="1" applyAlignment="1">
      <alignment horizontal="center" vertical="center"/>
    </xf>
    <xf numFmtId="9" fontId="23" fillId="0" borderId="35" xfId="0" applyNumberFormat="1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0" fontId="35" fillId="13" borderId="11" xfId="0" applyFont="1" applyFill="1" applyBorder="1" applyAlignment="1">
      <alignment vertical="center" wrapText="1"/>
    </xf>
    <xf numFmtId="0" fontId="0" fillId="2" borderId="11" xfId="0" applyFill="1" applyBorder="1" applyAlignment="1">
      <alignment horizontal="left" vertical="center"/>
    </xf>
    <xf numFmtId="0" fontId="36" fillId="0" borderId="0" xfId="0" applyFont="1" applyAlignment="1">
      <alignment horizontal="left" vertical="top"/>
    </xf>
    <xf numFmtId="0" fontId="24" fillId="11" borderId="19" xfId="0" applyFont="1" applyFill="1" applyBorder="1" applyAlignment="1">
      <alignment horizontal="center" vertical="center"/>
    </xf>
    <xf numFmtId="0" fontId="32" fillId="11" borderId="11" xfId="0" applyFont="1" applyFill="1" applyBorder="1" applyAlignment="1">
      <alignment horizontal="center" vertical="center" wrapText="1"/>
    </xf>
    <xf numFmtId="0" fontId="32" fillId="11" borderId="25" xfId="0" applyFont="1" applyFill="1" applyBorder="1" applyAlignment="1">
      <alignment horizontal="center" vertical="center" wrapText="1"/>
    </xf>
    <xf numFmtId="0" fontId="28" fillId="0" borderId="35" xfId="0" applyFont="1" applyFill="1" applyBorder="1" applyAlignment="1">
      <alignment vertical="center" wrapText="1"/>
    </xf>
    <xf numFmtId="0" fontId="33" fillId="2" borderId="11" xfId="0" applyFont="1" applyFill="1" applyBorder="1" applyAlignment="1">
      <alignment horizontal="left" vertical="center" wrapText="1"/>
    </xf>
    <xf numFmtId="0" fontId="28" fillId="15" borderId="11" xfId="0" applyFont="1" applyFill="1" applyBorder="1" applyAlignment="1">
      <alignment vertical="center" wrapText="1"/>
    </xf>
    <xf numFmtId="0" fontId="0" fillId="12" borderId="11" xfId="0" applyFill="1" applyBorder="1"/>
    <xf numFmtId="58" fontId="0" fillId="2" borderId="11" xfId="0" applyNumberFormat="1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0" borderId="11" xfId="0" applyFill="1" applyBorder="1" applyAlignment="1">
      <alignment horizontal="left" vertical="center"/>
    </xf>
    <xf numFmtId="0" fontId="33" fillId="0" borderId="11" xfId="0" applyFont="1" applyFill="1" applyBorder="1" applyAlignment="1">
      <alignment horizontal="left" vertical="center" wrapText="1"/>
    </xf>
    <xf numFmtId="0" fontId="33" fillId="2" borderId="11" xfId="0" applyFont="1" applyFill="1" applyBorder="1" applyAlignment="1">
      <alignment vertical="center" wrapText="1"/>
    </xf>
    <xf numFmtId="0" fontId="0" fillId="0" borderId="11" xfId="0" applyBorder="1" applyAlignment="1">
      <alignment vertical="center"/>
    </xf>
    <xf numFmtId="0" fontId="0" fillId="0" borderId="25" xfId="0" applyFill="1" applyBorder="1"/>
    <xf numFmtId="49" fontId="0" fillId="0" borderId="26" xfId="0" applyNumberFormat="1" applyBorder="1"/>
    <xf numFmtId="49" fontId="0" fillId="0" borderId="11" xfId="0" applyNumberFormat="1" applyBorder="1"/>
    <xf numFmtId="0" fontId="0" fillId="0" borderId="25" xfId="0" applyBorder="1" applyAlignment="1">
      <alignment vertical="center"/>
    </xf>
    <xf numFmtId="58" fontId="0" fillId="0" borderId="11" xfId="0" applyNumberFormat="1" applyBorder="1" applyAlignment="1">
      <alignment horizontal="center" wrapText="1"/>
    </xf>
    <xf numFmtId="0" fontId="0" fillId="17" borderId="27" xfId="0" applyFill="1" applyBorder="1"/>
    <xf numFmtId="0" fontId="0" fillId="17" borderId="26" xfId="0" applyFill="1" applyBorder="1"/>
    <xf numFmtId="0" fontId="0" fillId="15" borderId="27" xfId="0" applyFill="1" applyBorder="1"/>
    <xf numFmtId="0" fontId="0" fillId="15" borderId="26" xfId="0" applyFill="1" applyBorder="1"/>
    <xf numFmtId="0" fontId="0" fillId="18" borderId="27" xfId="0" applyFill="1" applyBorder="1"/>
    <xf numFmtId="0" fontId="0" fillId="18" borderId="26" xfId="0" applyFill="1" applyBorder="1"/>
    <xf numFmtId="0" fontId="0" fillId="18" borderId="25" xfId="0" applyFill="1" applyBorder="1"/>
    <xf numFmtId="0" fontId="0" fillId="0" borderId="11" xfId="0" applyBorder="1" applyAlignment="1">
      <alignment horizontal="center" wrapText="1"/>
    </xf>
    <xf numFmtId="0" fontId="0" fillId="0" borderId="25" xfId="0" applyBorder="1" applyAlignment="1"/>
    <xf numFmtId="0" fontId="0" fillId="19" borderId="25" xfId="0" applyFill="1" applyBorder="1"/>
    <xf numFmtId="0" fontId="0" fillId="19" borderId="26" xfId="0" applyFill="1" applyBorder="1"/>
    <xf numFmtId="0" fontId="0" fillId="0" borderId="11" xfId="0" applyBorder="1" applyAlignment="1">
      <alignment wrapText="1"/>
    </xf>
    <xf numFmtId="0" fontId="0" fillId="17" borderId="25" xfId="0" applyFill="1" applyBorder="1"/>
    <xf numFmtId="0" fontId="0" fillId="20" borderId="25" xfId="0" applyFill="1" applyBorder="1"/>
    <xf numFmtId="0" fontId="0" fillId="20" borderId="26" xfId="0" applyFill="1" applyBorder="1"/>
    <xf numFmtId="0" fontId="0" fillId="0" borderId="25" xfId="0" applyBorder="1" applyAlignment="1">
      <alignment wrapText="1"/>
    </xf>
    <xf numFmtId="0" fontId="0" fillId="2" borderId="27" xfId="0" applyFill="1" applyBorder="1"/>
    <xf numFmtId="0" fontId="0" fillId="2" borderId="26" xfId="0" applyFill="1" applyBorder="1"/>
    <xf numFmtId="0" fontId="0" fillId="2" borderId="25" xfId="0" applyFill="1" applyBorder="1"/>
    <xf numFmtId="0" fontId="0" fillId="0" borderId="31" xfId="0" applyBorder="1" applyAlignment="1"/>
    <xf numFmtId="0" fontId="0" fillId="16" borderId="11" xfId="0" applyFill="1" applyBorder="1" applyAlignment="1">
      <alignment horizontal="center" vertical="center"/>
    </xf>
    <xf numFmtId="0" fontId="0" fillId="16" borderId="19" xfId="0" applyFill="1" applyBorder="1" applyAlignment="1">
      <alignment vertical="center"/>
    </xf>
    <xf numFmtId="0" fontId="0" fillId="16" borderId="31" xfId="0" applyFill="1" applyBorder="1" applyAlignment="1">
      <alignment horizontal="center" vertical="center"/>
    </xf>
    <xf numFmtId="0" fontId="0" fillId="16" borderId="25" xfId="0" applyFill="1" applyBorder="1"/>
    <xf numFmtId="0" fontId="0" fillId="16" borderId="26" xfId="0" applyFill="1" applyBorder="1"/>
    <xf numFmtId="0" fontId="0" fillId="16" borderId="27" xfId="0" applyFill="1" applyBorder="1"/>
    <xf numFmtId="49" fontId="0" fillId="16" borderId="26" xfId="0" applyNumberFormat="1" applyFill="1" applyBorder="1"/>
    <xf numFmtId="0" fontId="0" fillId="16" borderId="11" xfId="0" applyFill="1" applyBorder="1" applyAlignment="1">
      <alignment horizontal="center" wrapText="1"/>
    </xf>
    <xf numFmtId="9" fontId="23" fillId="16" borderId="11" xfId="0" applyNumberFormat="1" applyFont="1" applyFill="1" applyBorder="1" applyAlignment="1">
      <alignment horizontal="center" vertical="center"/>
    </xf>
    <xf numFmtId="0" fontId="0" fillId="16" borderId="11" xfId="0" applyFill="1" applyBorder="1"/>
    <xf numFmtId="0" fontId="0" fillId="0" borderId="19" xfId="0" applyBorder="1" applyAlignment="1">
      <alignment vertical="center"/>
    </xf>
    <xf numFmtId="0" fontId="0" fillId="0" borderId="0" xfId="0" applyAlignment="1"/>
    <xf numFmtId="0" fontId="38" fillId="0" borderId="11" xfId="0" applyFont="1" applyBorder="1" applyAlignment="1">
      <alignment vertical="center"/>
    </xf>
    <xf numFmtId="0" fontId="38" fillId="0" borderId="25" xfId="0" applyFont="1" applyBorder="1" applyAlignment="1"/>
    <xf numFmtId="0" fontId="0" fillId="0" borderId="25" xfId="0" applyFill="1" applyBorder="1" applyAlignment="1"/>
    <xf numFmtId="0" fontId="0" fillId="16" borderId="11" xfId="0" applyFill="1" applyBorder="1" applyAlignment="1">
      <alignment vertical="center"/>
    </xf>
    <xf numFmtId="0" fontId="0" fillId="16" borderId="25" xfId="0" applyFill="1" applyBorder="1" applyAlignment="1"/>
    <xf numFmtId="0" fontId="0" fillId="0" borderId="31" xfId="0" applyBorder="1" applyAlignment="1">
      <alignment horizontal="center" vertical="center"/>
    </xf>
    <xf numFmtId="0" fontId="0" fillId="21" borderId="25" xfId="0" applyFill="1" applyBorder="1"/>
    <xf numFmtId="0" fontId="0" fillId="21" borderId="26" xfId="0" applyFill="1" applyBorder="1"/>
    <xf numFmtId="0" fontId="0" fillId="21" borderId="27" xfId="0" applyFill="1" applyBorder="1"/>
    <xf numFmtId="0" fontId="0" fillId="11" borderId="25" xfId="0" applyFill="1" applyBorder="1"/>
    <xf numFmtId="0" fontId="0" fillId="11" borderId="26" xfId="0" applyFill="1" applyBorder="1"/>
    <xf numFmtId="0" fontId="0" fillId="0" borderId="3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16" borderId="34" xfId="0" applyFill="1" applyBorder="1" applyAlignment="1">
      <alignment horizontal="center" vertical="center"/>
    </xf>
    <xf numFmtId="0" fontId="0" fillId="16" borderId="35" xfId="0" applyFill="1" applyBorder="1" applyAlignment="1">
      <alignment horizontal="center" vertical="center"/>
    </xf>
    <xf numFmtId="58" fontId="0" fillId="0" borderId="11" xfId="0" applyNumberForma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20" borderId="27" xfId="0" applyFill="1" applyBorder="1"/>
    <xf numFmtId="0" fontId="0" fillId="22" borderId="27" xfId="0" applyFill="1" applyBorder="1"/>
    <xf numFmtId="0" fontId="0" fillId="22" borderId="26" xfId="0" applyFill="1" applyBorder="1"/>
    <xf numFmtId="0" fontId="0" fillId="22" borderId="25" xfId="0" applyFill="1" applyBorder="1"/>
    <xf numFmtId="0" fontId="39" fillId="0" borderId="11" xfId="0" applyFont="1" applyBorder="1"/>
    <xf numFmtId="0" fontId="0" fillId="0" borderId="11" xfId="0" applyBorder="1" applyAlignment="1">
      <alignment horizontal="center" vertical="top"/>
    </xf>
    <xf numFmtId="0" fontId="40" fillId="0" borderId="11" xfId="0" applyFont="1" applyBorder="1"/>
    <xf numFmtId="0" fontId="0" fillId="16" borderId="11" xfId="0" applyFill="1" applyBorder="1" applyAlignment="1">
      <alignment horizontal="center" vertical="top"/>
    </xf>
    <xf numFmtId="0" fontId="0" fillId="10" borderId="11" xfId="0" applyFill="1" applyBorder="1"/>
    <xf numFmtId="0" fontId="0" fillId="2" borderId="11" xfId="0" applyFill="1" applyBorder="1"/>
    <xf numFmtId="0" fontId="40" fillId="0" borderId="11" xfId="0" applyFont="1" applyBorder="1" applyAlignment="1">
      <alignment vertical="center"/>
    </xf>
    <xf numFmtId="0" fontId="41" fillId="0" borderId="11" xfId="0" applyFont="1" applyFill="1" applyBorder="1"/>
    <xf numFmtId="0" fontId="0" fillId="0" borderId="11" xfId="0" applyFill="1" applyBorder="1" applyAlignment="1"/>
    <xf numFmtId="0" fontId="0" fillId="18" borderId="11" xfId="0" applyFill="1" applyBorder="1"/>
    <xf numFmtId="0" fontId="42" fillId="0" borderId="11" xfId="0" applyFont="1" applyFill="1" applyBorder="1" applyAlignment="1"/>
    <xf numFmtId="0" fontId="43" fillId="0" borderId="11" xfId="0" applyFont="1" applyFill="1" applyBorder="1" applyAlignment="1">
      <alignment vertical="center"/>
    </xf>
    <xf numFmtId="0" fontId="0" fillId="23" borderId="11" xfId="0" applyFill="1" applyBorder="1"/>
    <xf numFmtId="0" fontId="43" fillId="0" borderId="11" xfId="0" applyFont="1" applyFill="1" applyBorder="1" applyAlignment="1"/>
    <xf numFmtId="0" fontId="43" fillId="0" borderId="11" xfId="0" applyFont="1" applyFill="1" applyBorder="1"/>
    <xf numFmtId="0" fontId="0" fillId="16" borderId="11" xfId="0" applyFill="1" applyBorder="1" applyAlignment="1"/>
    <xf numFmtId="49" fontId="0" fillId="16" borderId="11" xfId="0" applyNumberFormat="1" applyFill="1" applyBorder="1"/>
    <xf numFmtId="49" fontId="0" fillId="0" borderId="0" xfId="0" applyNumberFormat="1"/>
    <xf numFmtId="0" fontId="33" fillId="0" borderId="19" xfId="0" applyFont="1" applyFill="1" applyBorder="1" applyAlignment="1">
      <alignment horizontal="left" vertical="center" wrapText="1"/>
    </xf>
    <xf numFmtId="0" fontId="28" fillId="10" borderId="11" xfId="0" applyFont="1" applyFill="1" applyBorder="1" applyAlignment="1">
      <alignment vertical="center" wrapText="1"/>
    </xf>
    <xf numFmtId="0" fontId="18" fillId="10" borderId="11" xfId="4" applyFont="1" applyFill="1" applyBorder="1" applyAlignment="1">
      <alignment vertical="center" wrapText="1"/>
    </xf>
    <xf numFmtId="0" fontId="28" fillId="10" borderId="35" xfId="0" applyFont="1" applyFill="1" applyBorder="1" applyAlignment="1">
      <alignment vertical="center" wrapText="1"/>
    </xf>
    <xf numFmtId="0" fontId="44" fillId="16" borderId="11" xfId="0" applyFont="1" applyFill="1" applyBorder="1"/>
    <xf numFmtId="0" fontId="0" fillId="0" borderId="11" xfId="0" applyBorder="1" applyAlignment="1">
      <alignment horizontal="left" vertical="center" wrapText="1"/>
    </xf>
    <xf numFmtId="0" fontId="12" fillId="0" borderId="11" xfId="0" applyFont="1" applyBorder="1" applyAlignment="1">
      <alignment horizontal="left" vertical="center"/>
    </xf>
    <xf numFmtId="0" fontId="12" fillId="0" borderId="11" xfId="0" applyFont="1" applyBorder="1" applyAlignment="1">
      <alignment horizontal="left"/>
    </xf>
    <xf numFmtId="0" fontId="12" fillId="15" borderId="11" xfId="0" applyFont="1" applyFill="1" applyBorder="1" applyAlignment="1">
      <alignment horizontal="center"/>
    </xf>
    <xf numFmtId="0" fontId="0" fillId="15" borderId="11" xfId="0" applyFill="1" applyBorder="1" applyAlignment="1">
      <alignment horizontal="center"/>
    </xf>
    <xf numFmtId="0" fontId="0" fillId="16" borderId="11" xfId="0" applyFill="1" applyBorder="1" applyAlignment="1">
      <alignment horizontal="center"/>
    </xf>
    <xf numFmtId="0" fontId="0" fillId="16" borderId="0" xfId="0" applyFill="1"/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2" borderId="0" xfId="0" applyFill="1"/>
    <xf numFmtId="0" fontId="35" fillId="0" borderId="11" xfId="0" applyFont="1" applyFill="1" applyBorder="1" applyAlignment="1">
      <alignment vertical="center" wrapText="1"/>
    </xf>
    <xf numFmtId="0" fontId="0" fillId="15" borderId="26" xfId="0" applyFill="1" applyBorder="1" applyAlignment="1">
      <alignment horizontal="center"/>
    </xf>
    <xf numFmtId="0" fontId="12" fillId="0" borderId="11" xfId="0" applyFont="1" applyBorder="1"/>
    <xf numFmtId="0" fontId="0" fillId="0" borderId="11" xfId="0" applyFill="1" applyBorder="1" applyAlignment="1">
      <alignment horizontal="center" wrapText="1"/>
    </xf>
    <xf numFmtId="49" fontId="12" fillId="16" borderId="25" xfId="0" applyNumberFormat="1" applyFont="1" applyFill="1" applyBorder="1" applyAlignment="1">
      <alignment vertical="center"/>
    </xf>
    <xf numFmtId="49" fontId="12" fillId="16" borderId="26" xfId="0" applyNumberFormat="1" applyFont="1" applyFill="1" applyBorder="1" applyAlignment="1">
      <alignment vertical="center"/>
    </xf>
    <xf numFmtId="0" fontId="0" fillId="2" borderId="11" xfId="0" applyFill="1" applyBorder="1" applyAlignment="1">
      <alignment horizontal="center"/>
    </xf>
    <xf numFmtId="0" fontId="15" fillId="0" borderId="11" xfId="0" applyFont="1" applyBorder="1" applyAlignment="1">
      <alignment horizontal="left"/>
    </xf>
    <xf numFmtId="0" fontId="3" fillId="0" borderId="0" xfId="0" applyFont="1" applyAlignment="1">
      <alignment horizontal="left" wrapText="1"/>
    </xf>
    <xf numFmtId="0" fontId="0" fillId="0" borderId="2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11" xfId="0" applyFill="1" applyBorder="1" applyAlignment="1">
      <alignment horizontal="left" vertical="center" wrapText="1"/>
    </xf>
    <xf numFmtId="0" fontId="0" fillId="0" borderId="12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 wrapText="1"/>
    </xf>
    <xf numFmtId="0" fontId="0" fillId="0" borderId="7" xfId="0" applyFill="1" applyBorder="1" applyAlignment="1">
      <alignment horizontal="left" vertical="center" wrapText="1"/>
    </xf>
    <xf numFmtId="0" fontId="14" fillId="5" borderId="11" xfId="0" applyFont="1" applyFill="1" applyBorder="1" applyAlignment="1">
      <alignment horizontal="center" vertical="center" wrapText="1"/>
    </xf>
    <xf numFmtId="0" fontId="12" fillId="5" borderId="14" xfId="0" applyFont="1" applyFill="1" applyBorder="1" applyAlignment="1">
      <alignment horizontal="left" vertical="center" wrapText="1"/>
    </xf>
    <xf numFmtId="0" fontId="12" fillId="8" borderId="21" xfId="0" applyFont="1" applyFill="1" applyBorder="1" applyAlignment="1">
      <alignment horizontal="center" vertical="center" wrapText="1"/>
    </xf>
    <xf numFmtId="0" fontId="12" fillId="8" borderId="22" xfId="0" applyFont="1" applyFill="1" applyBorder="1" applyAlignment="1">
      <alignment horizontal="center" vertical="center" wrapText="1"/>
    </xf>
    <xf numFmtId="0" fontId="12" fillId="8" borderId="4" xfId="0" applyFont="1" applyFill="1" applyBorder="1" applyAlignment="1">
      <alignment horizontal="center" vertical="center" wrapText="1"/>
    </xf>
    <xf numFmtId="0" fontId="12" fillId="8" borderId="23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vertical="center" wrapText="1"/>
    </xf>
    <xf numFmtId="0" fontId="12" fillId="9" borderId="26" xfId="0" applyFont="1" applyFill="1" applyBorder="1" applyAlignment="1">
      <alignment horizontal="center"/>
    </xf>
    <xf numFmtId="0" fontId="12" fillId="9" borderId="11" xfId="0" applyFont="1" applyFill="1" applyBorder="1" applyAlignment="1">
      <alignment horizontal="center"/>
    </xf>
    <xf numFmtId="0" fontId="12" fillId="9" borderId="11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/>
    <xf numFmtId="0" fontId="0" fillId="0" borderId="19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11" xfId="0" applyBorder="1" applyAlignment="1">
      <alignment horizontal="left" vertical="center"/>
    </xf>
    <xf numFmtId="0" fontId="37" fillId="14" borderId="0" xfId="0" applyFont="1" applyFill="1" applyAlignment="1">
      <alignment horizontal="left" vertical="top"/>
    </xf>
    <xf numFmtId="0" fontId="30" fillId="11" borderId="19" xfId="0" applyFont="1" applyFill="1" applyBorder="1" applyAlignment="1">
      <alignment horizontal="center" vertical="center"/>
    </xf>
    <xf numFmtId="0" fontId="30" fillId="11" borderId="35" xfId="0" applyFont="1" applyFill="1" applyBorder="1" applyAlignment="1">
      <alignment horizontal="center" vertical="center"/>
    </xf>
    <xf numFmtId="0" fontId="34" fillId="0" borderId="11" xfId="0" applyFont="1" applyBorder="1" applyAlignment="1">
      <alignment horizontal="left" vertical="center" wrapText="1"/>
    </xf>
    <xf numFmtId="0" fontId="34" fillId="0" borderId="19" xfId="0" applyFont="1" applyBorder="1" applyAlignment="1">
      <alignment horizontal="center" vertical="center" wrapText="1"/>
    </xf>
    <xf numFmtId="0" fontId="34" fillId="0" borderId="34" xfId="0" applyFont="1" applyBorder="1" applyAlignment="1">
      <alignment horizontal="center" vertical="center" wrapText="1"/>
    </xf>
    <xf numFmtId="0" fontId="34" fillId="0" borderId="35" xfId="0" applyFont="1" applyBorder="1" applyAlignment="1">
      <alignment horizontal="center" vertical="center" wrapText="1"/>
    </xf>
    <xf numFmtId="0" fontId="36" fillId="0" borderId="0" xfId="0" applyFont="1" applyAlignment="1">
      <alignment horizontal="left" vertical="top"/>
    </xf>
    <xf numFmtId="0" fontId="24" fillId="11" borderId="11" xfId="0" applyFont="1" applyFill="1" applyBorder="1" applyAlignment="1">
      <alignment horizontal="center" vertical="center"/>
    </xf>
    <xf numFmtId="0" fontId="24" fillId="11" borderId="28" xfId="0" applyFont="1" applyFill="1" applyBorder="1" applyAlignment="1">
      <alignment horizontal="center" vertical="center"/>
    </xf>
    <xf numFmtId="0" fontId="24" fillId="11" borderId="29" xfId="0" applyFont="1" applyFill="1" applyBorder="1" applyAlignment="1">
      <alignment horizontal="center" vertical="center"/>
    </xf>
    <xf numFmtId="0" fontId="24" fillId="11" borderId="24" xfId="0" applyFont="1" applyFill="1" applyBorder="1" applyAlignment="1">
      <alignment horizontal="center" vertical="center"/>
    </xf>
    <xf numFmtId="0" fontId="30" fillId="11" borderId="24" xfId="0" applyFont="1" applyFill="1" applyBorder="1" applyAlignment="1">
      <alignment horizontal="center" vertical="center"/>
    </xf>
    <xf numFmtId="0" fontId="30" fillId="11" borderId="33" xfId="0" applyFont="1" applyFill="1" applyBorder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0" fontId="24" fillId="11" borderId="36" xfId="0" applyFont="1" applyFill="1" applyBorder="1" applyAlignment="1">
      <alignment horizontal="center" vertical="center"/>
    </xf>
    <xf numFmtId="0" fontId="24" fillId="11" borderId="0" xfId="0" applyFont="1" applyFill="1" applyBorder="1" applyAlignment="1">
      <alignment horizontal="center" vertical="center"/>
    </xf>
    <xf numFmtId="0" fontId="25" fillId="0" borderId="11" xfId="0" applyFont="1" applyFill="1" applyBorder="1" applyAlignment="1">
      <alignment horizontal="center" vertical="center" wrapText="1"/>
    </xf>
    <xf numFmtId="0" fontId="26" fillId="0" borderId="11" xfId="0" applyFont="1" applyFill="1" applyBorder="1" applyAlignment="1">
      <alignment horizontal="center" vertical="center" wrapText="1"/>
    </xf>
    <xf numFmtId="0" fontId="16" fillId="0" borderId="11" xfId="4" applyFont="1" applyFill="1" applyBorder="1" applyAlignment="1">
      <alignment horizontal="left" vertical="center" wrapText="1"/>
    </xf>
    <xf numFmtId="0" fontId="27" fillId="0" borderId="11" xfId="0" applyFont="1" applyFill="1" applyBorder="1" applyAlignment="1">
      <alignment horizontal="left" vertical="center" wrapText="1"/>
    </xf>
    <xf numFmtId="0" fontId="28" fillId="0" borderId="11" xfId="0" applyFont="1" applyFill="1" applyBorder="1" applyAlignment="1">
      <alignment horizontal="left" vertical="center" wrapText="1"/>
    </xf>
    <xf numFmtId="0" fontId="29" fillId="0" borderId="11" xfId="0" applyFont="1" applyFill="1" applyBorder="1" applyAlignment="1">
      <alignment horizontal="left" vertical="center" wrapText="1"/>
    </xf>
    <xf numFmtId="0" fontId="14" fillId="0" borderId="11" xfId="0" applyFont="1" applyFill="1" applyBorder="1" applyAlignment="1">
      <alignment horizontal="left" vertical="center" wrapText="1"/>
    </xf>
    <xf numFmtId="0" fontId="27" fillId="0" borderId="36" xfId="0" applyFont="1" applyFill="1" applyBorder="1" applyAlignment="1">
      <alignment horizontal="left" vertical="center" wrapText="1"/>
    </xf>
    <xf numFmtId="0" fontId="27" fillId="0" borderId="0" xfId="0" applyFont="1" applyFill="1" applyBorder="1" applyAlignment="1">
      <alignment horizontal="left" vertical="center" wrapText="1"/>
    </xf>
    <xf numFmtId="0" fontId="24" fillId="11" borderId="32" xfId="0" applyFont="1" applyFill="1" applyBorder="1" applyAlignment="1">
      <alignment horizontal="center" vertical="center"/>
    </xf>
    <xf numFmtId="0" fontId="29" fillId="0" borderId="25" xfId="0" applyFont="1" applyFill="1" applyBorder="1" applyAlignment="1">
      <alignment horizontal="left" vertical="center" wrapText="1"/>
    </xf>
    <xf numFmtId="0" fontId="29" fillId="0" borderId="27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>
      <alignment horizontal="left" vertical="center" wrapText="1"/>
    </xf>
    <xf numFmtId="0" fontId="27" fillId="0" borderId="25" xfId="0" applyFont="1" applyFill="1" applyBorder="1" applyAlignment="1">
      <alignment horizontal="left" vertical="center" wrapText="1"/>
    </xf>
    <xf numFmtId="0" fontId="27" fillId="0" borderId="27" xfId="0" applyFont="1" applyFill="1" applyBorder="1" applyAlignment="1">
      <alignment horizontal="left" vertical="center" wrapText="1"/>
    </xf>
    <xf numFmtId="0" fontId="27" fillId="0" borderId="26" xfId="0" applyFont="1" applyFill="1" applyBorder="1" applyAlignment="1">
      <alignment horizontal="left" vertical="center" wrapText="1"/>
    </xf>
    <xf numFmtId="0" fontId="24" fillId="11" borderId="19" xfId="0" applyFont="1" applyFill="1" applyBorder="1" applyAlignment="1">
      <alignment horizontal="center" vertical="center"/>
    </xf>
    <xf numFmtId="0" fontId="24" fillId="11" borderId="35" xfId="0" applyFont="1" applyFill="1" applyBorder="1" applyAlignment="1">
      <alignment horizontal="center" vertical="center"/>
    </xf>
    <xf numFmtId="0" fontId="34" fillId="0" borderId="19" xfId="0" applyFont="1" applyBorder="1" applyAlignment="1">
      <alignment horizontal="left" vertical="center" wrapText="1"/>
    </xf>
    <xf numFmtId="0" fontId="34" fillId="0" borderId="34" xfId="0" applyFont="1" applyBorder="1" applyAlignment="1">
      <alignment horizontal="left" vertical="center" wrapText="1"/>
    </xf>
    <xf numFmtId="0" fontId="24" fillId="11" borderId="25" xfId="0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4" fillId="11" borderId="26" xfId="0" applyFont="1" applyFill="1" applyBorder="1" applyAlignment="1">
      <alignment horizontal="center" vertical="center"/>
    </xf>
    <xf numFmtId="0" fontId="30" fillId="11" borderId="19" xfId="0" applyFont="1" applyFill="1" applyBorder="1" applyAlignment="1">
      <alignment horizontal="center" vertical="center" wrapText="1"/>
    </xf>
    <xf numFmtId="0" fontId="30" fillId="11" borderId="35" xfId="0" applyFont="1" applyFill="1" applyBorder="1" applyAlignment="1">
      <alignment horizontal="center" vertical="center" wrapText="1"/>
    </xf>
    <xf numFmtId="0" fontId="24" fillId="11" borderId="31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0" xfId="0" applyAlignment="1">
      <alignment horizontal="center"/>
    </xf>
    <xf numFmtId="0" fontId="34" fillId="2" borderId="25" xfId="0" applyFont="1" applyFill="1" applyBorder="1" applyAlignment="1">
      <alignment horizontal="left" vertical="center" wrapText="1"/>
    </xf>
    <xf numFmtId="0" fontId="34" fillId="2" borderId="26" xfId="0" applyFont="1" applyFill="1" applyBorder="1" applyAlignment="1">
      <alignment horizontal="left" vertical="center" wrapText="1"/>
    </xf>
    <xf numFmtId="0" fontId="12" fillId="16" borderId="28" xfId="0" applyFont="1" applyFill="1" applyBorder="1" applyAlignment="1">
      <alignment horizontal="center" vertical="center"/>
    </xf>
    <xf numFmtId="0" fontId="12" fillId="16" borderId="24" xfId="0" applyFont="1" applyFill="1" applyBorder="1" applyAlignment="1">
      <alignment horizontal="center" vertical="center"/>
    </xf>
    <xf numFmtId="0" fontId="12" fillId="16" borderId="31" xfId="0" applyFont="1" applyFill="1" applyBorder="1" applyAlignment="1">
      <alignment horizontal="center" vertical="center"/>
    </xf>
    <xf numFmtId="0" fontId="12" fillId="16" borderId="33" xfId="0" applyFont="1" applyFill="1" applyBorder="1" applyAlignment="1">
      <alignment horizontal="center" vertical="center"/>
    </xf>
    <xf numFmtId="0" fontId="12" fillId="16" borderId="27" xfId="0" applyFont="1" applyFill="1" applyBorder="1" applyAlignment="1">
      <alignment horizontal="center" vertical="center"/>
    </xf>
    <xf numFmtId="0" fontId="12" fillId="16" borderId="26" xfId="0" applyFont="1" applyFill="1" applyBorder="1" applyAlignment="1">
      <alignment horizontal="center" vertical="center"/>
    </xf>
    <xf numFmtId="0" fontId="12" fillId="16" borderId="25" xfId="0" applyFont="1" applyFill="1" applyBorder="1" applyAlignment="1">
      <alignment horizontal="center" vertical="center"/>
    </xf>
    <xf numFmtId="49" fontId="12" fillId="16" borderId="19" xfId="0" applyNumberFormat="1" applyFont="1" applyFill="1" applyBorder="1" applyAlignment="1">
      <alignment horizontal="center" vertical="center" wrapText="1"/>
    </xf>
    <xf numFmtId="49" fontId="12" fillId="16" borderId="35" xfId="0" applyNumberFormat="1" applyFont="1" applyFill="1" applyBorder="1" applyAlignment="1">
      <alignment horizontal="center" vertical="center" wrapText="1"/>
    </xf>
    <xf numFmtId="0" fontId="12" fillId="16" borderId="19" xfId="0" applyFont="1" applyFill="1" applyBorder="1" applyAlignment="1">
      <alignment horizontal="center" vertical="center" wrapText="1"/>
    </xf>
    <xf numFmtId="0" fontId="12" fillId="16" borderId="35" xfId="0" applyFont="1" applyFill="1" applyBorder="1" applyAlignment="1">
      <alignment horizontal="center" vertical="center" wrapText="1"/>
    </xf>
    <xf numFmtId="0" fontId="12" fillId="16" borderId="11" xfId="0" applyFont="1" applyFill="1" applyBorder="1" applyAlignment="1">
      <alignment horizontal="center" vertical="center"/>
    </xf>
    <xf numFmtId="0" fontId="12" fillId="16" borderId="19" xfId="0" applyFont="1" applyFill="1" applyBorder="1" applyAlignment="1">
      <alignment horizontal="center" vertical="center"/>
    </xf>
    <xf numFmtId="0" fontId="12" fillId="16" borderId="35" xfId="0" applyFont="1" applyFill="1" applyBorder="1" applyAlignment="1">
      <alignment horizontal="center" vertical="center"/>
    </xf>
    <xf numFmtId="49" fontId="12" fillId="16" borderId="25" xfId="0" applyNumberFormat="1" applyFont="1" applyFill="1" applyBorder="1" applyAlignment="1">
      <alignment horizontal="center" vertical="center"/>
    </xf>
    <xf numFmtId="49" fontId="12" fillId="16" borderId="27" xfId="0" applyNumberFormat="1" applyFont="1" applyFill="1" applyBorder="1" applyAlignment="1">
      <alignment horizontal="center" vertical="center"/>
    </xf>
    <xf numFmtId="49" fontId="12" fillId="16" borderId="26" xfId="0" applyNumberFormat="1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19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44" fillId="16" borderId="11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25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12" fillId="0" borderId="19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2" fillId="0" borderId="35" xfId="0" applyFont="1" applyBorder="1" applyAlignment="1">
      <alignment horizontal="center" vertical="center"/>
    </xf>
    <xf numFmtId="0" fontId="46" fillId="0" borderId="25" xfId="0" applyFont="1" applyBorder="1" applyAlignment="1">
      <alignment horizontal="center"/>
    </xf>
    <xf numFmtId="0" fontId="46" fillId="0" borderId="27" xfId="0" applyFont="1" applyBorder="1" applyAlignment="1">
      <alignment horizontal="center"/>
    </xf>
    <xf numFmtId="0" fontId="46" fillId="0" borderId="26" xfId="0" applyFont="1" applyBorder="1" applyAlignment="1">
      <alignment horizontal="center"/>
    </xf>
    <xf numFmtId="0" fontId="46" fillId="0" borderId="11" xfId="0" applyFont="1" applyBorder="1" applyAlignment="1">
      <alignment horizontal="center"/>
    </xf>
    <xf numFmtId="49" fontId="12" fillId="16" borderId="11" xfId="0" applyNumberFormat="1" applyFont="1" applyFill="1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49" fontId="12" fillId="16" borderId="11" xfId="0" applyNumberFormat="1" applyFont="1" applyFill="1" applyBorder="1" applyAlignment="1">
      <alignment horizontal="center" vertical="center" wrapText="1"/>
    </xf>
    <xf numFmtId="0" fontId="12" fillId="16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/>
    </xf>
    <xf numFmtId="0" fontId="18" fillId="2" borderId="11" xfId="4" applyFont="1" applyFill="1" applyBorder="1" applyAlignment="1">
      <alignment vertical="center" wrapText="1"/>
    </xf>
    <xf numFmtId="0" fontId="0" fillId="0" borderId="11" xfId="0" applyFill="1" applyBorder="1" applyAlignment="1">
      <alignment horizontal="center" vertical="center"/>
    </xf>
    <xf numFmtId="0" fontId="0" fillId="0" borderId="11" xfId="0" applyFill="1" applyBorder="1" applyAlignment="1">
      <alignment horizontal="left" vertical="center"/>
    </xf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wrapText="1"/>
    </xf>
    <xf numFmtId="0" fontId="0" fillId="2" borderId="11" xfId="0" applyFill="1" applyBorder="1" applyAlignment="1">
      <alignment horizontal="center" vertical="center"/>
    </xf>
  </cellXfs>
  <cellStyles count="7">
    <cellStyle name="百分比 2" xfId="3"/>
    <cellStyle name="常规" xfId="0" builtinId="0"/>
    <cellStyle name="常规 2" xfId="5"/>
    <cellStyle name="常规 3" xfId="4"/>
    <cellStyle name="常规 4" xfId="2"/>
    <cellStyle name="常规_KM" xfId="1"/>
    <cellStyle name="超链接 2" xfId="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484347</xdr:colOff>
      <xdr:row>39</xdr:row>
      <xdr:rowOff>132498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428572" cy="681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6</xdr:row>
      <xdr:rowOff>104775</xdr:rowOff>
    </xdr:from>
    <xdr:to>
      <xdr:col>3</xdr:col>
      <xdr:colOff>2675515</xdr:colOff>
      <xdr:row>46</xdr:row>
      <xdr:rowOff>132490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1552575"/>
          <a:ext cx="8085715" cy="68857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180975</xdr:colOff>
      <xdr:row>1</xdr:row>
      <xdr:rowOff>133350</xdr:rowOff>
    </xdr:from>
    <xdr:to>
      <xdr:col>16</xdr:col>
      <xdr:colOff>532671</xdr:colOff>
      <xdr:row>13</xdr:row>
      <xdr:rowOff>18792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3550" y="457200"/>
          <a:ext cx="5838096" cy="2066667"/>
        </a:xfrm>
        <a:prstGeom prst="rect">
          <a:avLst/>
        </a:prstGeom>
      </xdr:spPr>
    </xdr:pic>
    <xdr:clientData/>
  </xdr:twoCellAnchor>
  <xdr:twoCellAnchor editAs="oneCell">
    <xdr:from>
      <xdr:col>9</xdr:col>
      <xdr:colOff>238125</xdr:colOff>
      <xdr:row>19</xdr:row>
      <xdr:rowOff>114300</xdr:rowOff>
    </xdr:from>
    <xdr:to>
      <xdr:col>15</xdr:col>
      <xdr:colOff>581025</xdr:colOff>
      <xdr:row>26</xdr:row>
      <xdr:rowOff>142875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96500" y="3133725"/>
          <a:ext cx="4457700" cy="14001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304800</xdr:colOff>
      <xdr:row>1</xdr:row>
      <xdr:rowOff>57150</xdr:rowOff>
    </xdr:from>
    <xdr:to>
      <xdr:col>17</xdr:col>
      <xdr:colOff>46886</xdr:colOff>
      <xdr:row>19</xdr:row>
      <xdr:rowOff>18654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53525" y="381000"/>
          <a:ext cx="5914286" cy="3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"/>
  <sheetViews>
    <sheetView workbookViewId="0">
      <selection activeCell="E23" sqref="E23"/>
    </sheetView>
  </sheetViews>
  <sheetFormatPr defaultRowHeight="13.5" x14ac:dyDescent="0.15"/>
  <cols>
    <col min="3" max="7" width="19" customWidth="1"/>
    <col min="9" max="9" width="44.375" customWidth="1"/>
  </cols>
  <sheetData>
    <row r="1" spans="2:9" ht="15" customHeight="1" thickBot="1" x14ac:dyDescent="0.2">
      <c r="F1" s="1"/>
    </row>
    <row r="2" spans="2:9" s="8" customFormat="1" x14ac:dyDescent="0.15">
      <c r="B2" s="2" t="s">
        <v>0</v>
      </c>
      <c r="C2" s="3" t="s">
        <v>1</v>
      </c>
      <c r="D2" s="3" t="s">
        <v>2</v>
      </c>
      <c r="E2" s="4" t="s">
        <v>3</v>
      </c>
      <c r="F2" s="5" t="s">
        <v>4</v>
      </c>
      <c r="G2" s="4" t="s">
        <v>5</v>
      </c>
      <c r="H2" s="6" t="s">
        <v>6</v>
      </c>
      <c r="I2" s="7" t="s">
        <v>7</v>
      </c>
    </row>
    <row r="3" spans="2:9" s="8" customFormat="1" ht="27.75" thickBot="1" x14ac:dyDescent="0.2">
      <c r="B3" s="9">
        <v>1</v>
      </c>
      <c r="C3" s="10" t="s">
        <v>8</v>
      </c>
      <c r="D3" s="10" t="s">
        <v>12</v>
      </c>
      <c r="E3" s="11" t="s">
        <v>13</v>
      </c>
      <c r="F3" s="9" t="s">
        <v>14</v>
      </c>
      <c r="G3" s="11" t="s">
        <v>15</v>
      </c>
      <c r="H3" s="12" t="s">
        <v>9</v>
      </c>
      <c r="I3" s="13" t="s">
        <v>11</v>
      </c>
    </row>
    <row r="4" spans="2:9" s="8" customFormat="1" x14ac:dyDescent="0.15">
      <c r="B4" s="14"/>
      <c r="C4" s="14"/>
      <c r="D4" s="14"/>
      <c r="E4" s="14"/>
      <c r="F4" s="14"/>
      <c r="G4" s="14"/>
      <c r="H4" s="14"/>
      <c r="I4" s="14"/>
    </row>
    <row r="5" spans="2:9" x14ac:dyDescent="0.15">
      <c r="F5" s="1"/>
    </row>
    <row r="6" spans="2:9" s="15" customFormat="1" ht="14.25" thickBot="1" x14ac:dyDescent="0.2">
      <c r="B6" s="239" t="s">
        <v>10</v>
      </c>
      <c r="C6" s="239"/>
      <c r="D6" s="239"/>
      <c r="E6" s="239"/>
      <c r="F6" s="239"/>
      <c r="G6" s="239"/>
    </row>
    <row r="7" spans="2:9" s="15" customFormat="1" ht="13.5" customHeight="1" x14ac:dyDescent="0.15">
      <c r="B7" s="16">
        <v>1</v>
      </c>
      <c r="C7" s="240" t="s">
        <v>16</v>
      </c>
      <c r="D7" s="240"/>
      <c r="E7" s="240"/>
      <c r="F7" s="240"/>
      <c r="G7" s="241"/>
    </row>
    <row r="8" spans="2:9" s="15" customFormat="1" ht="13.5" customHeight="1" x14ac:dyDescent="0.15">
      <c r="B8" s="17">
        <v>2</v>
      </c>
      <c r="C8" s="242" t="s">
        <v>17</v>
      </c>
      <c r="D8" s="242"/>
      <c r="E8" s="242"/>
      <c r="F8" s="242"/>
      <c r="G8" s="243"/>
    </row>
    <row r="9" spans="2:9" s="15" customFormat="1" ht="14.45" customHeight="1" x14ac:dyDescent="0.15">
      <c r="B9" s="17">
        <v>3</v>
      </c>
      <c r="C9" s="242" t="s">
        <v>18</v>
      </c>
      <c r="D9" s="242"/>
      <c r="E9" s="242"/>
      <c r="F9" s="242"/>
      <c r="G9" s="243"/>
    </row>
    <row r="10" spans="2:9" s="15" customFormat="1" ht="153" customHeight="1" thickBot="1" x14ac:dyDescent="0.2">
      <c r="B10" s="9">
        <v>4</v>
      </c>
      <c r="C10" s="244" t="s">
        <v>19</v>
      </c>
      <c r="D10" s="244"/>
      <c r="E10" s="244"/>
      <c r="F10" s="244"/>
      <c r="G10" s="245"/>
    </row>
  </sheetData>
  <mergeCells count="5">
    <mergeCell ref="B6:G6"/>
    <mergeCell ref="C7:G7"/>
    <mergeCell ref="C8:G8"/>
    <mergeCell ref="C9:G9"/>
    <mergeCell ref="C10:G10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7"/>
  <sheetViews>
    <sheetView topLeftCell="A16" workbookViewId="0">
      <selection activeCell="G47" sqref="G47"/>
    </sheetView>
  </sheetViews>
  <sheetFormatPr defaultRowHeight="13.5" x14ac:dyDescent="0.15"/>
  <cols>
    <col min="2" max="2" width="27.875" customWidth="1"/>
    <col min="3" max="3" width="8.625" style="1" customWidth="1"/>
    <col min="4" max="4" width="38.25" customWidth="1"/>
    <col min="5" max="5" width="9" style="1"/>
    <col min="6" max="6" width="14" customWidth="1"/>
    <col min="7" max="7" width="15.875" customWidth="1"/>
  </cols>
  <sheetData>
    <row r="1" spans="1:17" ht="25.5" x14ac:dyDescent="0.3">
      <c r="A1" s="350" t="s">
        <v>505</v>
      </c>
      <c r="B1" s="350"/>
      <c r="C1" s="350"/>
      <c r="D1" s="350"/>
      <c r="E1" s="350"/>
      <c r="I1" s="347" t="s">
        <v>538</v>
      </c>
      <c r="J1" s="348"/>
      <c r="K1" s="348"/>
      <c r="L1" s="348"/>
      <c r="M1" s="348"/>
      <c r="N1" s="348"/>
      <c r="O1" s="348"/>
      <c r="P1" s="348"/>
      <c r="Q1" s="349"/>
    </row>
    <row r="2" spans="1:17" ht="23.25" customHeight="1" x14ac:dyDescent="0.15">
      <c r="A2" s="340"/>
      <c r="B2" s="339" t="s">
        <v>756</v>
      </c>
      <c r="C2" s="339"/>
      <c r="D2" s="339" t="s">
        <v>757</v>
      </c>
      <c r="E2" s="339"/>
      <c r="F2" s="339" t="s">
        <v>758</v>
      </c>
      <c r="G2" s="339"/>
    </row>
    <row r="3" spans="1:17" x14ac:dyDescent="0.15">
      <c r="A3" s="340"/>
      <c r="B3" s="222" t="s">
        <v>501</v>
      </c>
      <c r="C3" s="223" t="s">
        <v>502</v>
      </c>
      <c r="D3" s="222" t="s">
        <v>503</v>
      </c>
      <c r="E3" s="223" t="s">
        <v>502</v>
      </c>
      <c r="F3" s="222" t="s">
        <v>501</v>
      </c>
      <c r="G3" s="223" t="s">
        <v>502</v>
      </c>
    </row>
    <row r="4" spans="1:17" x14ac:dyDescent="0.15">
      <c r="A4" s="344" t="s">
        <v>469</v>
      </c>
      <c r="B4" s="202" t="s">
        <v>557</v>
      </c>
      <c r="C4" s="357">
        <v>1</v>
      </c>
      <c r="D4" s="74" t="s">
        <v>477</v>
      </c>
      <c r="E4" s="224"/>
      <c r="F4" s="238" t="s">
        <v>704</v>
      </c>
      <c r="G4" s="223"/>
    </row>
    <row r="5" spans="1:17" x14ac:dyDescent="0.15">
      <c r="A5" s="345"/>
      <c r="B5" s="74" t="s">
        <v>556</v>
      </c>
      <c r="C5" s="224">
        <v>2</v>
      </c>
      <c r="D5" s="74" t="s">
        <v>466</v>
      </c>
      <c r="E5" s="224"/>
      <c r="F5" s="155" t="s">
        <v>481</v>
      </c>
      <c r="G5" s="223"/>
    </row>
    <row r="6" spans="1:17" x14ac:dyDescent="0.15">
      <c r="A6" s="345"/>
      <c r="B6" s="74" t="s">
        <v>465</v>
      </c>
      <c r="C6" s="224">
        <v>2</v>
      </c>
      <c r="D6" s="74" t="s">
        <v>706</v>
      </c>
      <c r="E6" s="224"/>
      <c r="F6" s="74" t="s">
        <v>478</v>
      </c>
      <c r="G6" s="224"/>
    </row>
    <row r="7" spans="1:17" x14ac:dyDescent="0.15">
      <c r="A7" s="345"/>
      <c r="B7" s="74" t="s">
        <v>671</v>
      </c>
      <c r="C7" s="224">
        <v>2</v>
      </c>
      <c r="D7" s="74" t="s">
        <v>480</v>
      </c>
      <c r="E7" s="224"/>
      <c r="F7" s="74" t="s">
        <v>479</v>
      </c>
      <c r="G7" s="224"/>
    </row>
    <row r="8" spans="1:17" x14ac:dyDescent="0.15">
      <c r="A8" s="345"/>
      <c r="B8" s="74" t="s">
        <v>467</v>
      </c>
      <c r="C8" s="224">
        <v>2</v>
      </c>
      <c r="D8" s="74" t="s">
        <v>709</v>
      </c>
      <c r="E8" s="224"/>
      <c r="F8" s="83" t="s">
        <v>510</v>
      </c>
      <c r="G8" s="224"/>
    </row>
    <row r="9" spans="1:17" x14ac:dyDescent="0.15">
      <c r="A9" s="345"/>
      <c r="B9" s="74" t="s">
        <v>468</v>
      </c>
      <c r="C9" s="224">
        <v>2</v>
      </c>
      <c r="D9" s="74" t="s">
        <v>703</v>
      </c>
      <c r="E9" s="224"/>
      <c r="F9" s="83" t="s">
        <v>705</v>
      </c>
      <c r="G9" s="224"/>
    </row>
    <row r="10" spans="1:17" x14ac:dyDescent="0.15">
      <c r="A10" s="345"/>
      <c r="B10" s="202" t="s">
        <v>470</v>
      </c>
      <c r="C10" s="224">
        <v>1</v>
      </c>
      <c r="D10" s="74" t="s">
        <v>710</v>
      </c>
      <c r="E10" s="224"/>
      <c r="F10" s="74" t="s">
        <v>707</v>
      </c>
      <c r="G10" s="224"/>
    </row>
    <row r="11" spans="1:17" x14ac:dyDescent="0.15">
      <c r="A11" s="345"/>
      <c r="B11" s="202" t="s">
        <v>539</v>
      </c>
      <c r="C11" s="224">
        <v>1</v>
      </c>
      <c r="D11" s="74"/>
      <c r="E11" s="232"/>
      <c r="F11" s="74" t="s">
        <v>708</v>
      </c>
      <c r="G11" s="224"/>
    </row>
    <row r="12" spans="1:17" x14ac:dyDescent="0.15">
      <c r="A12" s="345"/>
      <c r="B12" s="74" t="s">
        <v>471</v>
      </c>
      <c r="C12" s="224">
        <v>2</v>
      </c>
      <c r="D12" s="74"/>
      <c r="E12" s="232"/>
      <c r="F12" s="74"/>
      <c r="G12" s="224"/>
    </row>
    <row r="13" spans="1:17" x14ac:dyDescent="0.15">
      <c r="A13" s="345"/>
      <c r="B13" s="74" t="s">
        <v>472</v>
      </c>
      <c r="C13" s="224">
        <v>2</v>
      </c>
      <c r="D13" s="74"/>
      <c r="E13" s="224"/>
      <c r="F13" s="74"/>
      <c r="G13" s="224"/>
    </row>
    <row r="14" spans="1:17" x14ac:dyDescent="0.15">
      <c r="A14" s="345"/>
      <c r="B14" s="202" t="s">
        <v>540</v>
      </c>
      <c r="C14" s="224">
        <v>1</v>
      </c>
      <c r="D14" s="74"/>
      <c r="E14" s="224"/>
      <c r="F14" s="74"/>
      <c r="G14" s="224"/>
    </row>
    <row r="15" spans="1:17" x14ac:dyDescent="0.15">
      <c r="A15" s="345"/>
      <c r="B15" s="74" t="s">
        <v>474</v>
      </c>
      <c r="C15" s="224">
        <v>2</v>
      </c>
      <c r="D15" s="74"/>
      <c r="E15" s="224"/>
      <c r="F15" s="74"/>
      <c r="G15" s="224"/>
    </row>
    <row r="16" spans="1:17" x14ac:dyDescent="0.15">
      <c r="A16" s="345"/>
      <c r="B16" s="74" t="s">
        <v>675</v>
      </c>
      <c r="C16" s="224">
        <v>2</v>
      </c>
      <c r="D16" s="74"/>
      <c r="E16" s="224"/>
      <c r="F16" s="74"/>
      <c r="G16" s="224"/>
    </row>
    <row r="17" spans="1:17" x14ac:dyDescent="0.15">
      <c r="A17" s="345"/>
      <c r="B17" s="74" t="s">
        <v>711</v>
      </c>
      <c r="C17" s="224">
        <v>2</v>
      </c>
      <c r="D17" s="74"/>
      <c r="E17" s="224"/>
      <c r="F17" s="74"/>
      <c r="G17" s="224"/>
    </row>
    <row r="18" spans="1:17" x14ac:dyDescent="0.15">
      <c r="A18" s="346"/>
      <c r="B18" s="74" t="s">
        <v>712</v>
      </c>
      <c r="C18" s="224">
        <v>2</v>
      </c>
      <c r="D18" s="74"/>
      <c r="E18" s="224"/>
      <c r="F18" s="74"/>
      <c r="G18" s="224"/>
    </row>
    <row r="19" spans="1:17" x14ac:dyDescent="0.15">
      <c r="A19" s="164"/>
      <c r="B19" s="173"/>
      <c r="C19" s="225"/>
      <c r="D19" s="173"/>
      <c r="E19" s="225"/>
      <c r="F19" s="225"/>
      <c r="G19" s="225"/>
      <c r="H19" s="226"/>
      <c r="I19" s="226"/>
      <c r="J19" s="226"/>
      <c r="K19" s="226"/>
      <c r="L19" s="226"/>
      <c r="M19" s="226"/>
      <c r="N19" s="226"/>
      <c r="O19" s="226"/>
      <c r="P19" s="226"/>
      <c r="Q19" s="226"/>
    </row>
    <row r="20" spans="1:17" x14ac:dyDescent="0.15">
      <c r="A20" s="339" t="s">
        <v>473</v>
      </c>
      <c r="B20" s="202" t="s">
        <v>722</v>
      </c>
      <c r="C20" s="224">
        <v>1</v>
      </c>
      <c r="D20" s="74" t="s">
        <v>482</v>
      </c>
      <c r="E20" s="224"/>
      <c r="F20" s="74" t="s">
        <v>486</v>
      </c>
      <c r="G20" s="224"/>
    </row>
    <row r="21" spans="1:17" ht="27" x14ac:dyDescent="0.15">
      <c r="A21" s="339"/>
      <c r="B21" s="155" t="s">
        <v>504</v>
      </c>
      <c r="C21" s="224">
        <v>2</v>
      </c>
      <c r="D21" s="74" t="s">
        <v>483</v>
      </c>
      <c r="E21" s="224"/>
      <c r="F21" s="74" t="s">
        <v>487</v>
      </c>
      <c r="G21" s="224"/>
    </row>
    <row r="22" spans="1:17" x14ac:dyDescent="0.15">
      <c r="A22" s="339"/>
      <c r="B22" s="202" t="s">
        <v>762</v>
      </c>
      <c r="C22" s="224">
        <v>1</v>
      </c>
      <c r="D22" s="74" t="s">
        <v>484</v>
      </c>
      <c r="E22" s="224"/>
      <c r="F22" s="74"/>
      <c r="G22" s="224"/>
    </row>
    <row r="23" spans="1:17" x14ac:dyDescent="0.15">
      <c r="A23" s="339"/>
      <c r="B23" s="74" t="s">
        <v>734</v>
      </c>
      <c r="C23" s="224">
        <v>2</v>
      </c>
      <c r="D23" s="74" t="s">
        <v>485</v>
      </c>
      <c r="E23" s="224"/>
      <c r="F23" s="74"/>
      <c r="G23" s="224"/>
    </row>
    <row r="24" spans="1:17" x14ac:dyDescent="0.15">
      <c r="A24" s="339"/>
      <c r="B24" s="74" t="s">
        <v>733</v>
      </c>
      <c r="C24" s="224">
        <v>2</v>
      </c>
      <c r="D24" s="74"/>
      <c r="E24" s="224"/>
      <c r="F24" s="74"/>
      <c r="G24" s="224"/>
    </row>
    <row r="25" spans="1:17" x14ac:dyDescent="0.15">
      <c r="A25" s="339"/>
      <c r="B25" s="74" t="s">
        <v>751</v>
      </c>
      <c r="C25" s="224">
        <v>2</v>
      </c>
      <c r="D25" s="74"/>
      <c r="E25" s="224"/>
      <c r="F25" s="74"/>
      <c r="G25" s="224"/>
    </row>
    <row r="26" spans="1:17" x14ac:dyDescent="0.15">
      <c r="A26" s="339"/>
      <c r="B26" s="74" t="s">
        <v>737</v>
      </c>
      <c r="C26" s="224">
        <v>2</v>
      </c>
      <c r="D26" s="74"/>
      <c r="E26" s="224"/>
      <c r="F26" s="74"/>
      <c r="G26" s="224"/>
    </row>
    <row r="27" spans="1:17" x14ac:dyDescent="0.15">
      <c r="A27" s="339"/>
      <c r="B27" s="74"/>
      <c r="C27" s="224"/>
      <c r="D27" s="74"/>
      <c r="E27" s="224"/>
      <c r="F27" s="74"/>
      <c r="G27" s="224"/>
    </row>
    <row r="28" spans="1:17" x14ac:dyDescent="0.15">
      <c r="A28" s="164"/>
      <c r="B28" s="173"/>
      <c r="C28" s="225"/>
      <c r="D28" s="173"/>
      <c r="E28" s="225"/>
      <c r="F28" s="225"/>
      <c r="G28" s="225"/>
      <c r="H28" s="226"/>
      <c r="I28" s="226"/>
      <c r="J28" s="226"/>
      <c r="K28" s="226"/>
      <c r="L28" s="226"/>
      <c r="M28" s="226"/>
      <c r="N28" s="226"/>
      <c r="O28" s="226"/>
      <c r="P28" s="226"/>
      <c r="Q28" s="226"/>
    </row>
    <row r="29" spans="1:17" x14ac:dyDescent="0.15">
      <c r="A29" s="339" t="s">
        <v>475</v>
      </c>
      <c r="B29" s="202" t="s">
        <v>774</v>
      </c>
      <c r="C29" s="224">
        <v>1</v>
      </c>
      <c r="D29" s="74" t="s">
        <v>489</v>
      </c>
      <c r="E29" s="224"/>
      <c r="F29" s="74"/>
      <c r="G29" s="224"/>
    </row>
    <row r="30" spans="1:17" x14ac:dyDescent="0.15">
      <c r="A30" s="339"/>
      <c r="B30" s="202" t="s">
        <v>761</v>
      </c>
      <c r="C30" s="224">
        <v>1</v>
      </c>
      <c r="D30" s="74"/>
      <c r="E30" s="224"/>
      <c r="F30" s="74"/>
      <c r="G30" s="224"/>
    </row>
    <row r="31" spans="1:17" x14ac:dyDescent="0.15">
      <c r="A31" s="339"/>
      <c r="B31" s="74" t="s">
        <v>778</v>
      </c>
      <c r="C31" s="224">
        <v>2</v>
      </c>
      <c r="D31" s="74"/>
      <c r="E31" s="224"/>
      <c r="F31" s="74"/>
      <c r="G31" s="224"/>
    </row>
    <row r="32" spans="1:17" x14ac:dyDescent="0.15">
      <c r="A32" s="339"/>
      <c r="B32" t="s">
        <v>780</v>
      </c>
      <c r="C32" s="224">
        <v>2</v>
      </c>
      <c r="D32" s="74" t="s">
        <v>490</v>
      </c>
      <c r="E32" s="224"/>
      <c r="F32" s="74"/>
      <c r="G32" s="224"/>
    </row>
    <row r="33" spans="1:29" x14ac:dyDescent="0.15">
      <c r="A33" s="339"/>
      <c r="B33" t="s">
        <v>781</v>
      </c>
      <c r="C33" s="224">
        <v>2</v>
      </c>
      <c r="D33" s="74" t="s">
        <v>456</v>
      </c>
      <c r="E33" s="224"/>
      <c r="F33" s="74"/>
      <c r="G33" s="224"/>
    </row>
    <row r="34" spans="1:29" x14ac:dyDescent="0.15">
      <c r="A34" s="339"/>
      <c r="B34" t="s">
        <v>782</v>
      </c>
      <c r="C34" s="224">
        <v>2</v>
      </c>
      <c r="D34" s="74" t="s">
        <v>513</v>
      </c>
      <c r="E34" s="224"/>
      <c r="F34" s="74"/>
      <c r="G34" s="224"/>
    </row>
    <row r="35" spans="1:29" x14ac:dyDescent="0.15">
      <c r="A35" s="339"/>
      <c r="B35" s="74" t="s">
        <v>476</v>
      </c>
      <c r="C35" s="224">
        <v>2</v>
      </c>
      <c r="D35" s="74"/>
      <c r="E35" s="224"/>
      <c r="F35" s="74"/>
      <c r="G35" s="224"/>
    </row>
    <row r="36" spans="1:29" x14ac:dyDescent="0.15">
      <c r="A36" s="339"/>
      <c r="B36" s="74" t="s">
        <v>783</v>
      </c>
      <c r="C36" s="224">
        <v>2</v>
      </c>
      <c r="D36" s="74"/>
      <c r="E36" s="224"/>
      <c r="F36" s="74"/>
      <c r="G36" s="224"/>
    </row>
    <row r="37" spans="1:29" x14ac:dyDescent="0.15">
      <c r="A37" s="339"/>
      <c r="B37" s="74" t="s">
        <v>784</v>
      </c>
      <c r="C37" s="224">
        <v>2</v>
      </c>
      <c r="D37" s="74"/>
      <c r="E37" s="224"/>
      <c r="F37" s="74"/>
      <c r="G37" s="224"/>
    </row>
    <row r="38" spans="1:29" x14ac:dyDescent="0.15">
      <c r="A38" s="339"/>
      <c r="B38" s="202" t="s">
        <v>755</v>
      </c>
      <c r="C38" s="224">
        <v>1</v>
      </c>
      <c r="D38" s="74"/>
      <c r="E38" s="224"/>
      <c r="F38" s="74"/>
      <c r="G38" s="224"/>
    </row>
    <row r="40" spans="1:29" x14ac:dyDescent="0.15">
      <c r="C40" s="228"/>
      <c r="E40" s="228"/>
    </row>
    <row r="41" spans="1:29" ht="21.75" customHeight="1" x14ac:dyDescent="0.15">
      <c r="A41" s="252" t="s">
        <v>551</v>
      </c>
      <c r="B41" s="233" t="s">
        <v>552</v>
      </c>
      <c r="C41" s="341" t="s">
        <v>654</v>
      </c>
      <c r="D41" s="342"/>
      <c r="E41" s="342"/>
      <c r="F41" s="343"/>
      <c r="G41" s="109">
        <v>44073</v>
      </c>
    </row>
    <row r="42" spans="1:29" ht="21.75" customHeight="1" x14ac:dyDescent="0.15">
      <c r="A42" s="252"/>
      <c r="B42" s="233" t="s">
        <v>549</v>
      </c>
      <c r="C42" s="262" t="s">
        <v>655</v>
      </c>
      <c r="D42" s="262"/>
      <c r="E42" s="262"/>
      <c r="F42" s="262"/>
      <c r="G42" s="109">
        <v>44134</v>
      </c>
    </row>
    <row r="43" spans="1:29" ht="21.75" customHeight="1" x14ac:dyDescent="0.15">
      <c r="A43" s="252"/>
      <c r="B43" s="233" t="s">
        <v>550</v>
      </c>
      <c r="C43" s="262" t="s">
        <v>553</v>
      </c>
      <c r="D43" s="262"/>
      <c r="E43" s="262"/>
      <c r="F43" s="262"/>
      <c r="G43" s="109">
        <v>44165</v>
      </c>
    </row>
    <row r="44" spans="1:29" x14ac:dyDescent="0.15">
      <c r="C44" s="228"/>
      <c r="E44" s="228"/>
    </row>
    <row r="45" spans="1:29" x14ac:dyDescent="0.15">
      <c r="C45" s="228"/>
      <c r="E45" s="228"/>
    </row>
    <row r="46" spans="1:29" x14ac:dyDescent="0.15">
      <c r="C46" s="228"/>
      <c r="E46" s="228"/>
    </row>
    <row r="47" spans="1:29" x14ac:dyDescent="0.15">
      <c r="Z47" s="74"/>
      <c r="AA47" s="74"/>
      <c r="AB47" s="74"/>
      <c r="AC47" s="74"/>
    </row>
    <row r="48" spans="1:29" x14ac:dyDescent="0.15">
      <c r="Z48" s="74"/>
      <c r="AA48" s="74"/>
      <c r="AB48" s="74"/>
      <c r="AC48" s="74"/>
    </row>
    <row r="49" spans="26:29" x14ac:dyDescent="0.15">
      <c r="Z49" s="74"/>
      <c r="AA49" s="74"/>
      <c r="AB49" s="74"/>
      <c r="AC49" s="74"/>
    </row>
    <row r="50" spans="26:29" x14ac:dyDescent="0.15">
      <c r="Z50" s="74"/>
      <c r="AA50" s="74"/>
      <c r="AB50" s="74"/>
      <c r="AC50" s="74"/>
    </row>
    <row r="51" spans="26:29" x14ac:dyDescent="0.15">
      <c r="Z51" s="74"/>
      <c r="AA51" s="74"/>
      <c r="AB51" s="74"/>
      <c r="AC51" s="74"/>
    </row>
    <row r="52" spans="26:29" x14ac:dyDescent="0.15">
      <c r="Z52" s="74"/>
      <c r="AA52" s="74"/>
      <c r="AB52" s="74"/>
      <c r="AC52" s="74"/>
    </row>
    <row r="53" spans="26:29" x14ac:dyDescent="0.15">
      <c r="Z53" s="74"/>
      <c r="AA53" s="74"/>
      <c r="AB53" s="74"/>
      <c r="AC53" s="74"/>
    </row>
    <row r="54" spans="26:29" x14ac:dyDescent="0.15">
      <c r="Z54" s="74"/>
      <c r="AA54" s="74"/>
      <c r="AB54" s="74"/>
      <c r="AC54" s="74"/>
    </row>
    <row r="55" spans="26:29" x14ac:dyDescent="0.15">
      <c r="Z55" s="74"/>
      <c r="AA55" s="74"/>
      <c r="AB55" s="74"/>
      <c r="AC55" s="74"/>
    </row>
    <row r="56" spans="26:29" x14ac:dyDescent="0.15">
      <c r="Z56" s="74"/>
      <c r="AA56" s="74"/>
      <c r="AB56" s="74"/>
      <c r="AC56" s="74"/>
    </row>
    <row r="57" spans="26:29" x14ac:dyDescent="0.15">
      <c r="Z57" s="74"/>
      <c r="AA57" s="74"/>
      <c r="AB57" s="74"/>
      <c r="AC57" s="74"/>
    </row>
  </sheetData>
  <mergeCells count="13">
    <mergeCell ref="F2:G2"/>
    <mergeCell ref="I1:Q1"/>
    <mergeCell ref="A1:E1"/>
    <mergeCell ref="A41:A43"/>
    <mergeCell ref="C42:F42"/>
    <mergeCell ref="C43:F43"/>
    <mergeCell ref="C41:F41"/>
    <mergeCell ref="A4:A18"/>
    <mergeCell ref="A20:A27"/>
    <mergeCell ref="A29:A38"/>
    <mergeCell ref="B2:C2"/>
    <mergeCell ref="D2:E2"/>
    <mergeCell ref="A2:A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tabSelected="1" workbookViewId="0">
      <selection activeCell="E31" sqref="E31"/>
    </sheetView>
  </sheetViews>
  <sheetFormatPr defaultRowHeight="13.5" x14ac:dyDescent="0.15"/>
  <cols>
    <col min="3" max="4" width="16" customWidth="1"/>
    <col min="5" max="5" width="35.25" customWidth="1"/>
  </cols>
  <sheetData>
    <row r="1" spans="1:22" x14ac:dyDescent="0.15">
      <c r="A1" s="322" t="s">
        <v>506</v>
      </c>
      <c r="B1" s="322"/>
      <c r="C1" s="311" t="s">
        <v>284</v>
      </c>
      <c r="D1" s="312"/>
      <c r="E1" s="322" t="s">
        <v>285</v>
      </c>
      <c r="F1" s="317" t="s">
        <v>215</v>
      </c>
      <c r="G1" s="315"/>
      <c r="H1" s="315"/>
      <c r="I1" s="315"/>
      <c r="J1" s="315" t="s">
        <v>644</v>
      </c>
      <c r="K1" s="315"/>
      <c r="L1" s="315"/>
      <c r="M1" s="315"/>
      <c r="N1" s="315" t="s">
        <v>649</v>
      </c>
      <c r="O1" s="315"/>
      <c r="P1" s="315"/>
      <c r="Q1" s="315"/>
      <c r="R1" s="315"/>
      <c r="S1" s="315" t="s">
        <v>653</v>
      </c>
      <c r="T1" s="315"/>
      <c r="U1" s="315"/>
      <c r="V1" s="315"/>
    </row>
    <row r="2" spans="1:22" x14ac:dyDescent="0.15">
      <c r="A2" s="322"/>
      <c r="B2" s="322"/>
      <c r="C2" s="313"/>
      <c r="D2" s="314"/>
      <c r="E2" s="322"/>
      <c r="F2" s="235" t="s">
        <v>171</v>
      </c>
      <c r="G2" s="236" t="s">
        <v>636</v>
      </c>
      <c r="H2" s="235" t="s">
        <v>637</v>
      </c>
      <c r="I2" s="236" t="s">
        <v>638</v>
      </c>
      <c r="J2" s="235" t="s">
        <v>639</v>
      </c>
      <c r="K2" s="236" t="s">
        <v>640</v>
      </c>
      <c r="L2" s="235" t="s">
        <v>641</v>
      </c>
      <c r="M2" s="236" t="s">
        <v>642</v>
      </c>
      <c r="N2" s="235" t="s">
        <v>643</v>
      </c>
      <c r="O2" s="236" t="s">
        <v>645</v>
      </c>
      <c r="P2" s="235" t="s">
        <v>646</v>
      </c>
      <c r="Q2" s="236" t="s">
        <v>647</v>
      </c>
      <c r="R2" s="235" t="s">
        <v>648</v>
      </c>
      <c r="S2" s="236" t="s">
        <v>650</v>
      </c>
      <c r="T2" s="235" t="s">
        <v>158</v>
      </c>
      <c r="U2" s="236" t="s">
        <v>651</v>
      </c>
      <c r="V2" s="235" t="s">
        <v>652</v>
      </c>
    </row>
    <row r="3" spans="1:22" ht="13.5" customHeight="1" x14ac:dyDescent="0.15">
      <c r="A3" s="257" t="s">
        <v>508</v>
      </c>
      <c r="B3" s="252" t="s">
        <v>723</v>
      </c>
      <c r="C3" s="340" t="s">
        <v>554</v>
      </c>
      <c r="D3" s="340"/>
      <c r="E3" s="229" t="s">
        <v>555</v>
      </c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</row>
    <row r="4" spans="1:22" x14ac:dyDescent="0.15">
      <c r="A4" s="257"/>
      <c r="B4" s="252"/>
      <c r="C4" s="340" t="s">
        <v>743</v>
      </c>
      <c r="D4" s="229" t="s">
        <v>656</v>
      </c>
      <c r="E4" s="229" t="s">
        <v>658</v>
      </c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</row>
    <row r="5" spans="1:22" x14ac:dyDescent="0.15">
      <c r="A5" s="257"/>
      <c r="B5" s="252"/>
      <c r="C5" s="340"/>
      <c r="D5" s="229" t="s">
        <v>657</v>
      </c>
      <c r="E5" s="229" t="s">
        <v>658</v>
      </c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</row>
    <row r="6" spans="1:22" x14ac:dyDescent="0.15">
      <c r="A6" s="257"/>
      <c r="B6" s="252"/>
      <c r="C6" s="340" t="s">
        <v>659</v>
      </c>
      <c r="D6" s="229" t="s">
        <v>668</v>
      </c>
      <c r="E6" s="229" t="s">
        <v>661</v>
      </c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</row>
    <row r="7" spans="1:22" x14ac:dyDescent="0.15">
      <c r="A7" s="257"/>
      <c r="B7" s="252"/>
      <c r="C7" s="340"/>
      <c r="D7" s="229" t="s">
        <v>660</v>
      </c>
      <c r="E7" s="237" t="s">
        <v>795</v>
      </c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</row>
    <row r="8" spans="1:22" x14ac:dyDescent="0.15">
      <c r="A8" s="257"/>
      <c r="B8" s="252"/>
      <c r="C8" s="257" t="s">
        <v>662</v>
      </c>
      <c r="D8" s="229" t="s">
        <v>663</v>
      </c>
      <c r="E8" s="237" t="s">
        <v>716</v>
      </c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</row>
    <row r="9" spans="1:22" x14ac:dyDescent="0.15">
      <c r="A9" s="257"/>
      <c r="B9" s="252"/>
      <c r="C9" s="257"/>
      <c r="D9" s="229" t="s">
        <v>664</v>
      </c>
      <c r="E9" s="237" t="s">
        <v>793</v>
      </c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</row>
    <row r="10" spans="1:22" x14ac:dyDescent="0.15">
      <c r="A10" s="257"/>
      <c r="B10" s="252"/>
      <c r="C10" s="257"/>
      <c r="D10" s="229" t="s">
        <v>665</v>
      </c>
      <c r="E10" s="237" t="s">
        <v>716</v>
      </c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</row>
    <row r="11" spans="1:22" x14ac:dyDescent="0.15">
      <c r="A11" s="257"/>
      <c r="B11" s="252"/>
      <c r="C11" s="257"/>
      <c r="D11" s="229" t="s">
        <v>742</v>
      </c>
      <c r="E11" s="237" t="s">
        <v>716</v>
      </c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</row>
    <row r="12" spans="1:22" x14ac:dyDescent="0.15">
      <c r="A12" s="257"/>
      <c r="B12" s="252"/>
      <c r="C12" s="257"/>
      <c r="D12" s="229" t="s">
        <v>667</v>
      </c>
      <c r="E12" s="237" t="s">
        <v>716</v>
      </c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</row>
    <row r="13" spans="1:22" x14ac:dyDescent="0.15">
      <c r="A13" s="257"/>
      <c r="B13" s="252"/>
      <c r="C13" s="227" t="s">
        <v>692</v>
      </c>
      <c r="D13" s="229"/>
      <c r="E13" s="229" t="s">
        <v>693</v>
      </c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</row>
    <row r="14" spans="1:22" x14ac:dyDescent="0.15">
      <c r="A14" s="257"/>
      <c r="B14" s="252"/>
      <c r="C14" s="227" t="s">
        <v>701</v>
      </c>
      <c r="D14" s="229"/>
      <c r="E14" s="229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</row>
    <row r="15" spans="1:22" ht="13.5" customHeight="1" x14ac:dyDescent="0.15">
      <c r="A15" s="257"/>
      <c r="B15" s="252" t="s">
        <v>674</v>
      </c>
      <c r="C15" s="257" t="s">
        <v>741</v>
      </c>
      <c r="D15" s="229" t="s">
        <v>683</v>
      </c>
      <c r="E15" s="229" t="s">
        <v>753</v>
      </c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</row>
    <row r="16" spans="1:22" x14ac:dyDescent="0.15">
      <c r="A16" s="257"/>
      <c r="B16" s="252"/>
      <c r="C16" s="257"/>
      <c r="D16" s="229" t="s">
        <v>682</v>
      </c>
      <c r="E16" s="229" t="s">
        <v>661</v>
      </c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</row>
    <row r="17" spans="1:22" x14ac:dyDescent="0.15">
      <c r="A17" s="257"/>
      <c r="B17" s="252"/>
      <c r="C17" s="229" t="s">
        <v>669</v>
      </c>
      <c r="D17" s="229"/>
      <c r="E17" s="229" t="s">
        <v>714</v>
      </c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</row>
    <row r="18" spans="1:22" x14ac:dyDescent="0.15">
      <c r="A18" s="257"/>
      <c r="B18" s="252"/>
      <c r="C18" s="229" t="s">
        <v>670</v>
      </c>
      <c r="D18" s="229"/>
      <c r="E18" s="229" t="s">
        <v>661</v>
      </c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</row>
    <row r="19" spans="1:22" x14ac:dyDescent="0.15">
      <c r="A19" s="257"/>
      <c r="B19" s="252"/>
      <c r="C19" s="229" t="s">
        <v>672</v>
      </c>
      <c r="D19" s="229"/>
      <c r="E19" s="237" t="s">
        <v>719</v>
      </c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</row>
    <row r="20" spans="1:22" x14ac:dyDescent="0.15">
      <c r="A20" s="257"/>
      <c r="B20" s="252"/>
      <c r="C20" s="229"/>
      <c r="D20" s="229" t="s">
        <v>684</v>
      </c>
      <c r="E20" s="229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</row>
    <row r="21" spans="1:22" x14ac:dyDescent="0.15">
      <c r="A21" s="257"/>
      <c r="B21" s="252"/>
      <c r="C21" s="229" t="s">
        <v>673</v>
      </c>
      <c r="D21" s="229" t="s">
        <v>685</v>
      </c>
      <c r="E21" s="237" t="s">
        <v>719</v>
      </c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</row>
    <row r="22" spans="1:22" x14ac:dyDescent="0.15">
      <c r="A22" s="257"/>
      <c r="B22" s="252"/>
      <c r="C22" s="229" t="s">
        <v>677</v>
      </c>
      <c r="D22" s="229"/>
      <c r="E22" s="237" t="s">
        <v>720</v>
      </c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</row>
    <row r="23" spans="1:22" x14ac:dyDescent="0.15">
      <c r="A23" s="257"/>
      <c r="B23" s="252"/>
      <c r="C23" s="229" t="s">
        <v>678</v>
      </c>
      <c r="D23" s="229"/>
      <c r="E23" s="237" t="s">
        <v>719</v>
      </c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</row>
    <row r="24" spans="1:22" x14ac:dyDescent="0.15">
      <c r="A24" s="257"/>
      <c r="B24" s="252"/>
      <c r="C24" s="229" t="s">
        <v>744</v>
      </c>
      <c r="D24" s="229" t="s">
        <v>666</v>
      </c>
      <c r="E24" s="237" t="s">
        <v>715</v>
      </c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</row>
    <row r="25" spans="1:22" x14ac:dyDescent="0.15">
      <c r="A25" s="257"/>
      <c r="B25" s="252"/>
      <c r="C25" s="257" t="s">
        <v>679</v>
      </c>
      <c r="D25" s="229" t="s">
        <v>680</v>
      </c>
      <c r="E25" s="237" t="s">
        <v>715</v>
      </c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</row>
    <row r="26" spans="1:22" x14ac:dyDescent="0.15">
      <c r="A26" s="257"/>
      <c r="B26" s="252"/>
      <c r="C26" s="257"/>
      <c r="D26" s="229" t="s">
        <v>681</v>
      </c>
      <c r="E26" s="229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</row>
    <row r="27" spans="1:22" x14ac:dyDescent="0.15">
      <c r="A27" s="257"/>
      <c r="B27" s="252"/>
      <c r="C27" s="340" t="s">
        <v>686</v>
      </c>
      <c r="D27" s="229" t="s">
        <v>697</v>
      </c>
      <c r="E27" s="229" t="s">
        <v>658</v>
      </c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</row>
    <row r="28" spans="1:22" x14ac:dyDescent="0.15">
      <c r="A28" s="257"/>
      <c r="B28" s="252"/>
      <c r="C28" s="340"/>
      <c r="D28" s="229" t="s">
        <v>687</v>
      </c>
      <c r="E28" s="229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</row>
    <row r="29" spans="1:22" x14ac:dyDescent="0.15">
      <c r="A29" s="257"/>
      <c r="B29" s="252"/>
      <c r="C29" s="340" t="s">
        <v>688</v>
      </c>
      <c r="D29" s="229" t="s">
        <v>698</v>
      </c>
      <c r="E29" s="229" t="s">
        <v>749</v>
      </c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</row>
    <row r="30" spans="1:22" x14ac:dyDescent="0.15">
      <c r="A30" s="257"/>
      <c r="B30" s="252"/>
      <c r="C30" s="340"/>
      <c r="D30" s="229" t="s">
        <v>689</v>
      </c>
      <c r="E30" s="229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</row>
    <row r="31" spans="1:22" x14ac:dyDescent="0.15">
      <c r="A31" s="257"/>
      <c r="B31" s="252"/>
      <c r="C31" s="340" t="s">
        <v>690</v>
      </c>
      <c r="D31" s="229" t="s">
        <v>698</v>
      </c>
      <c r="E31" s="229" t="s">
        <v>658</v>
      </c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</row>
    <row r="32" spans="1:22" x14ac:dyDescent="0.15">
      <c r="A32" s="257"/>
      <c r="B32" s="252"/>
      <c r="C32" s="340"/>
      <c r="D32" s="229" t="s">
        <v>691</v>
      </c>
      <c r="E32" s="229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</row>
    <row r="33" spans="1:22" x14ac:dyDescent="0.15">
      <c r="A33" s="257"/>
      <c r="B33" s="252"/>
      <c r="C33" s="340" t="s">
        <v>694</v>
      </c>
      <c r="D33" s="229" t="s">
        <v>698</v>
      </c>
      <c r="E33" s="229" t="s">
        <v>658</v>
      </c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</row>
    <row r="34" spans="1:22" x14ac:dyDescent="0.15">
      <c r="A34" s="257"/>
      <c r="B34" s="252"/>
      <c r="C34" s="340"/>
      <c r="D34" s="229" t="s">
        <v>695</v>
      </c>
      <c r="E34" s="229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</row>
    <row r="35" spans="1:22" x14ac:dyDescent="0.15">
      <c r="A35" s="257"/>
      <c r="B35" s="252"/>
      <c r="C35" s="340" t="s">
        <v>696</v>
      </c>
      <c r="D35" s="229" t="s">
        <v>698</v>
      </c>
      <c r="E35" s="229" t="s">
        <v>717</v>
      </c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</row>
    <row r="36" spans="1:22" x14ac:dyDescent="0.15">
      <c r="A36" s="257"/>
      <c r="B36" s="252"/>
      <c r="C36" s="340"/>
      <c r="D36" s="229"/>
      <c r="E36" s="229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</row>
    <row r="37" spans="1:22" x14ac:dyDescent="0.15">
      <c r="A37" s="257"/>
      <c r="B37" s="252"/>
      <c r="C37" s="257" t="s">
        <v>699</v>
      </c>
      <c r="D37" s="229" t="s">
        <v>698</v>
      </c>
      <c r="E37" s="229" t="s">
        <v>754</v>
      </c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</row>
    <row r="38" spans="1:22" x14ac:dyDescent="0.15">
      <c r="A38" s="257"/>
      <c r="B38" s="252"/>
      <c r="C38" s="257"/>
      <c r="D38" s="229" t="s">
        <v>700</v>
      </c>
      <c r="E38" s="237" t="s">
        <v>775</v>
      </c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</row>
    <row r="39" spans="1:22" x14ac:dyDescent="0.15">
      <c r="A39" s="257"/>
      <c r="B39" s="252"/>
      <c r="C39" s="257" t="s">
        <v>702</v>
      </c>
      <c r="D39" s="229" t="s">
        <v>698</v>
      </c>
      <c r="E39" s="229" t="s">
        <v>717</v>
      </c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</row>
    <row r="40" spans="1:22" x14ac:dyDescent="0.15">
      <c r="A40" s="257"/>
      <c r="B40" s="252"/>
      <c r="C40" s="257"/>
      <c r="D40" s="229" t="s">
        <v>700</v>
      </c>
      <c r="E40" s="229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</row>
    <row r="41" spans="1:22" x14ac:dyDescent="0.15">
      <c r="A41" s="257"/>
      <c r="B41" s="252"/>
      <c r="C41" s="229" t="s">
        <v>676</v>
      </c>
      <c r="D41" s="229"/>
      <c r="E41" s="229" t="s">
        <v>745</v>
      </c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</row>
    <row r="42" spans="1:22" x14ac:dyDescent="0.15">
      <c r="A42" s="257"/>
      <c r="B42" s="252"/>
      <c r="C42" s="229" t="s">
        <v>713</v>
      </c>
      <c r="D42" s="229" t="s">
        <v>698</v>
      </c>
      <c r="E42" s="229" t="s">
        <v>718</v>
      </c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</row>
    <row r="43" spans="1:22" x14ac:dyDescent="0.15">
      <c r="A43" s="257"/>
      <c r="B43" s="252"/>
      <c r="C43" s="229"/>
      <c r="D43" s="229" t="s">
        <v>700</v>
      </c>
      <c r="E43" s="229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</row>
    <row r="44" spans="1:22" x14ac:dyDescent="0.15">
      <c r="A44" s="257"/>
      <c r="B44" s="252"/>
      <c r="C44" s="340" t="s">
        <v>712</v>
      </c>
      <c r="D44" s="229" t="s">
        <v>698</v>
      </c>
      <c r="E44" s="229" t="s">
        <v>717</v>
      </c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</row>
    <row r="45" spans="1:22" x14ac:dyDescent="0.15">
      <c r="A45" s="257"/>
      <c r="B45" s="252"/>
      <c r="C45" s="340"/>
      <c r="D45" s="229" t="s">
        <v>700</v>
      </c>
      <c r="E45" s="229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</row>
    <row r="46" spans="1:22" ht="25.5" customHeight="1" x14ac:dyDescent="0.15">
      <c r="A46" s="257" t="s">
        <v>721</v>
      </c>
      <c r="B46" s="252" t="s">
        <v>723</v>
      </c>
      <c r="C46" s="229" t="s">
        <v>724</v>
      </c>
      <c r="D46" s="229" t="s">
        <v>727</v>
      </c>
      <c r="E46" s="237" t="s">
        <v>732</v>
      </c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</row>
    <row r="47" spans="1:22" ht="25.5" customHeight="1" x14ac:dyDescent="0.15">
      <c r="A47" s="257"/>
      <c r="B47" s="252"/>
      <c r="C47" s="229" t="s">
        <v>726</v>
      </c>
      <c r="D47" s="229"/>
      <c r="E47" s="229" t="s">
        <v>746</v>
      </c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</row>
    <row r="48" spans="1:22" ht="25.5" customHeight="1" x14ac:dyDescent="0.15">
      <c r="A48" s="257"/>
      <c r="B48" s="252" t="s">
        <v>635</v>
      </c>
      <c r="C48" s="229" t="s">
        <v>739</v>
      </c>
      <c r="D48" s="229"/>
      <c r="E48" s="237" t="s">
        <v>752</v>
      </c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</row>
    <row r="49" spans="1:22" ht="25.5" customHeight="1" x14ac:dyDescent="0.15">
      <c r="A49" s="257"/>
      <c r="B49" s="257"/>
      <c r="C49" s="257" t="s">
        <v>728</v>
      </c>
      <c r="D49" s="106" t="s">
        <v>729</v>
      </c>
      <c r="E49" s="237" t="s">
        <v>731</v>
      </c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</row>
    <row r="50" spans="1:22" ht="25.5" customHeight="1" x14ac:dyDescent="0.15">
      <c r="A50" s="257"/>
      <c r="B50" s="257"/>
      <c r="C50" s="257"/>
      <c r="D50" s="106" t="s">
        <v>730</v>
      </c>
      <c r="E50" s="237" t="s">
        <v>731</v>
      </c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</row>
    <row r="51" spans="1:22" ht="25.5" customHeight="1" x14ac:dyDescent="0.15">
      <c r="A51" s="257"/>
      <c r="B51" s="257"/>
      <c r="C51" s="257"/>
      <c r="D51" s="106" t="s">
        <v>735</v>
      </c>
      <c r="E51" s="229" t="s">
        <v>740</v>
      </c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</row>
    <row r="52" spans="1:22" ht="25.5" customHeight="1" x14ac:dyDescent="0.15">
      <c r="A52" s="257"/>
      <c r="B52" s="257"/>
      <c r="C52" s="257"/>
      <c r="D52" s="106" t="s">
        <v>736</v>
      </c>
      <c r="E52" s="229" t="s">
        <v>725</v>
      </c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</row>
    <row r="53" spans="1:22" ht="25.5" customHeight="1" x14ac:dyDescent="0.15">
      <c r="A53" s="257"/>
      <c r="B53" s="257"/>
      <c r="C53" s="257"/>
      <c r="D53" s="106" t="s">
        <v>738</v>
      </c>
      <c r="E53" s="237" t="s">
        <v>764</v>
      </c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</row>
    <row r="54" spans="1:22" ht="19.5" customHeight="1" x14ac:dyDescent="0.15">
      <c r="A54" s="328" t="s">
        <v>763</v>
      </c>
      <c r="B54" s="252" t="s">
        <v>765</v>
      </c>
      <c r="C54" s="359" t="s">
        <v>774</v>
      </c>
      <c r="D54" s="359"/>
      <c r="E54" s="38" t="s">
        <v>773</v>
      </c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</row>
    <row r="55" spans="1:22" ht="19.5" customHeight="1" x14ac:dyDescent="0.15">
      <c r="A55" s="329"/>
      <c r="B55" s="252"/>
      <c r="C55" s="360" t="s">
        <v>760</v>
      </c>
      <c r="D55" s="361" t="s">
        <v>766</v>
      </c>
      <c r="E55" s="38" t="s">
        <v>769</v>
      </c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</row>
    <row r="56" spans="1:22" x14ac:dyDescent="0.15">
      <c r="A56" s="329"/>
      <c r="B56" s="252"/>
      <c r="C56" s="360"/>
      <c r="D56" s="361" t="s">
        <v>767</v>
      </c>
      <c r="E56" s="38" t="s">
        <v>770</v>
      </c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</row>
    <row r="57" spans="1:22" x14ac:dyDescent="0.15">
      <c r="A57" s="329"/>
      <c r="B57" s="252"/>
      <c r="C57" s="360"/>
      <c r="D57" s="361" t="s">
        <v>768</v>
      </c>
      <c r="E57" s="38" t="s">
        <v>770</v>
      </c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</row>
    <row r="58" spans="1:22" x14ac:dyDescent="0.15">
      <c r="A58" s="329"/>
      <c r="B58" s="252"/>
      <c r="C58" s="106" t="s">
        <v>771</v>
      </c>
      <c r="D58" s="361" t="s">
        <v>772</v>
      </c>
      <c r="E58" s="237" t="s">
        <v>776</v>
      </c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</row>
    <row r="59" spans="1:22" ht="21" customHeight="1" x14ac:dyDescent="0.15">
      <c r="A59" s="329"/>
      <c r="B59" s="259" t="s">
        <v>777</v>
      </c>
      <c r="C59" s="74" t="s">
        <v>788</v>
      </c>
      <c r="D59" s="74"/>
      <c r="E59" s="363" t="s">
        <v>779</v>
      </c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</row>
    <row r="60" spans="1:22" x14ac:dyDescent="0.15">
      <c r="A60" s="329"/>
      <c r="B60" s="260"/>
      <c r="C60" s="74" t="s">
        <v>789</v>
      </c>
      <c r="D60" s="74"/>
      <c r="E60" s="363" t="s">
        <v>779</v>
      </c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</row>
    <row r="61" spans="1:22" x14ac:dyDescent="0.15">
      <c r="A61" s="329"/>
      <c r="B61" s="260"/>
      <c r="C61" s="74" t="s">
        <v>790</v>
      </c>
      <c r="D61" s="74"/>
      <c r="E61" s="363" t="s">
        <v>785</v>
      </c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</row>
    <row r="62" spans="1:22" x14ac:dyDescent="0.15">
      <c r="A62" s="329"/>
      <c r="B62" s="260"/>
      <c r="C62" s="83" t="s">
        <v>759</v>
      </c>
      <c r="D62" s="74"/>
      <c r="E62" s="363" t="s">
        <v>786</v>
      </c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</row>
    <row r="63" spans="1:22" ht="40.5" x14ac:dyDescent="0.15">
      <c r="A63" s="329"/>
      <c r="B63" s="260"/>
      <c r="C63" s="362" t="s">
        <v>791</v>
      </c>
      <c r="D63" s="74"/>
      <c r="E63" s="38" t="s">
        <v>770</v>
      </c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</row>
    <row r="64" spans="1:22" ht="40.5" x14ac:dyDescent="0.15">
      <c r="A64" s="329"/>
      <c r="B64" s="260"/>
      <c r="C64" s="362" t="s">
        <v>784</v>
      </c>
      <c r="D64" s="74"/>
      <c r="E64" s="38" t="s">
        <v>773</v>
      </c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</row>
    <row r="65" spans="1:22" x14ac:dyDescent="0.15">
      <c r="A65" s="330"/>
      <c r="B65" s="261"/>
      <c r="C65" s="83" t="s">
        <v>787</v>
      </c>
      <c r="D65" s="74"/>
      <c r="E65" s="363" t="s">
        <v>786</v>
      </c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</row>
  </sheetData>
  <mergeCells count="33">
    <mergeCell ref="B59:B65"/>
    <mergeCell ref="A54:A65"/>
    <mergeCell ref="A1:B2"/>
    <mergeCell ref="E1:E2"/>
    <mergeCell ref="C1:D2"/>
    <mergeCell ref="C54:D54"/>
    <mergeCell ref="C55:C57"/>
    <mergeCell ref="B54:B58"/>
    <mergeCell ref="C37:C38"/>
    <mergeCell ref="F1:I1"/>
    <mergeCell ref="J1:M1"/>
    <mergeCell ref="N1:R1"/>
    <mergeCell ref="S1:V1"/>
    <mergeCell ref="C3:D3"/>
    <mergeCell ref="C6:C7"/>
    <mergeCell ref="C4:C5"/>
    <mergeCell ref="C8:C12"/>
    <mergeCell ref="A46:A53"/>
    <mergeCell ref="C44:C45"/>
    <mergeCell ref="B3:B14"/>
    <mergeCell ref="C39:C40"/>
    <mergeCell ref="B15:B45"/>
    <mergeCell ref="A3:A45"/>
    <mergeCell ref="B46:B47"/>
    <mergeCell ref="B48:B53"/>
    <mergeCell ref="C49:C53"/>
    <mergeCell ref="C15:C16"/>
    <mergeCell ref="C25:C26"/>
    <mergeCell ref="C27:C28"/>
    <mergeCell ref="C29:C30"/>
    <mergeCell ref="C35:C36"/>
    <mergeCell ref="C33:C34"/>
    <mergeCell ref="C31:C32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workbookViewId="0">
      <selection activeCell="E35" sqref="E35"/>
    </sheetView>
  </sheetViews>
  <sheetFormatPr defaultRowHeight="13.5" x14ac:dyDescent="0.15"/>
  <cols>
    <col min="2" max="2" width="17.5" customWidth="1"/>
    <col min="3" max="3" width="21.5" customWidth="1"/>
    <col min="4" max="4" width="19.5" customWidth="1"/>
    <col min="5" max="5" width="12.875" customWidth="1"/>
    <col min="6" max="6" width="17.75" customWidth="1"/>
  </cols>
  <sheetData>
    <row r="1" spans="1:17" ht="25.5" x14ac:dyDescent="0.3">
      <c r="A1" s="350" t="s">
        <v>535</v>
      </c>
      <c r="B1" s="350"/>
      <c r="C1" s="350"/>
      <c r="D1" s="350"/>
      <c r="E1" s="350"/>
      <c r="I1" s="347" t="s">
        <v>538</v>
      </c>
      <c r="J1" s="348"/>
      <c r="K1" s="348"/>
      <c r="L1" s="348"/>
      <c r="M1" s="348"/>
      <c r="N1" s="348"/>
      <c r="O1" s="348"/>
      <c r="P1" s="348"/>
      <c r="Q1" s="349"/>
    </row>
    <row r="2" spans="1:17" ht="23.25" customHeight="1" x14ac:dyDescent="0.15">
      <c r="A2" s="340"/>
      <c r="B2" s="339" t="s">
        <v>547</v>
      </c>
      <c r="C2" s="339"/>
      <c r="D2" s="339" t="s">
        <v>438</v>
      </c>
      <c r="E2" s="339"/>
      <c r="F2" s="339" t="s">
        <v>548</v>
      </c>
      <c r="G2" s="339"/>
    </row>
    <row r="3" spans="1:17" x14ac:dyDescent="0.15">
      <c r="A3" s="340"/>
      <c r="B3" s="222" t="s">
        <v>501</v>
      </c>
      <c r="C3" s="223" t="s">
        <v>502</v>
      </c>
      <c r="D3" s="222" t="s">
        <v>503</v>
      </c>
      <c r="E3" s="223" t="s">
        <v>502</v>
      </c>
      <c r="F3" s="222" t="s">
        <v>501</v>
      </c>
      <c r="G3" s="223" t="s">
        <v>502</v>
      </c>
    </row>
    <row r="4" spans="1:17" x14ac:dyDescent="0.15">
      <c r="A4" s="344" t="s">
        <v>514</v>
      </c>
      <c r="B4" s="74" t="s">
        <v>516</v>
      </c>
      <c r="C4" s="224">
        <v>1</v>
      </c>
      <c r="D4" s="74" t="s">
        <v>493</v>
      </c>
      <c r="E4" s="224">
        <v>2</v>
      </c>
      <c r="F4" t="s">
        <v>521</v>
      </c>
      <c r="G4" s="224">
        <v>3</v>
      </c>
    </row>
    <row r="5" spans="1:17" x14ac:dyDescent="0.15">
      <c r="A5" s="345"/>
      <c r="B5" s="74" t="s">
        <v>517</v>
      </c>
      <c r="C5" s="224">
        <v>1</v>
      </c>
      <c r="D5" s="74" t="s">
        <v>499</v>
      </c>
      <c r="E5" s="224">
        <v>2</v>
      </c>
      <c r="F5" t="s">
        <v>522</v>
      </c>
      <c r="G5" s="224">
        <v>3</v>
      </c>
    </row>
    <row r="6" spans="1:17" x14ac:dyDescent="0.15">
      <c r="A6" s="345"/>
      <c r="B6" s="74" t="s">
        <v>518</v>
      </c>
      <c r="C6" s="224">
        <v>1</v>
      </c>
      <c r="D6" s="74" t="s">
        <v>515</v>
      </c>
      <c r="E6" s="224">
        <v>2</v>
      </c>
      <c r="F6" s="155" t="s">
        <v>526</v>
      </c>
      <c r="G6" s="224">
        <v>3</v>
      </c>
    </row>
    <row r="7" spans="1:17" x14ac:dyDescent="0.15">
      <c r="A7" s="345"/>
      <c r="B7" s="74" t="s">
        <v>519</v>
      </c>
      <c r="C7" s="224">
        <v>1</v>
      </c>
      <c r="D7" s="74" t="s">
        <v>496</v>
      </c>
      <c r="E7" s="224">
        <v>2</v>
      </c>
      <c r="F7" s="74" t="s">
        <v>525</v>
      </c>
      <c r="G7" s="224">
        <v>3</v>
      </c>
    </row>
    <row r="8" spans="1:17" x14ac:dyDescent="0.15">
      <c r="A8" s="345"/>
      <c r="B8" s="74" t="s">
        <v>491</v>
      </c>
      <c r="C8" s="224">
        <v>1</v>
      </c>
      <c r="D8" s="74" t="s">
        <v>497</v>
      </c>
      <c r="E8" s="224">
        <v>2</v>
      </c>
      <c r="F8" s="74"/>
      <c r="G8" s="224">
        <v>3</v>
      </c>
    </row>
    <row r="9" spans="1:17" x14ac:dyDescent="0.15">
      <c r="A9" s="345"/>
      <c r="B9" s="74" t="s">
        <v>492</v>
      </c>
      <c r="C9" s="224">
        <v>1</v>
      </c>
      <c r="D9" s="74" t="s">
        <v>530</v>
      </c>
      <c r="E9" s="224">
        <v>2</v>
      </c>
      <c r="F9" s="83"/>
      <c r="G9" s="224">
        <v>3</v>
      </c>
    </row>
    <row r="10" spans="1:17" x14ac:dyDescent="0.15">
      <c r="A10" s="345"/>
      <c r="B10" s="74" t="s">
        <v>520</v>
      </c>
      <c r="C10" s="224">
        <v>1</v>
      </c>
      <c r="D10" s="74" t="s">
        <v>498</v>
      </c>
      <c r="E10" s="224">
        <v>2</v>
      </c>
      <c r="F10" s="83"/>
      <c r="G10" s="224"/>
    </row>
    <row r="11" spans="1:17" x14ac:dyDescent="0.15">
      <c r="A11" s="345"/>
      <c r="B11" s="74" t="s">
        <v>494</v>
      </c>
      <c r="C11" s="224">
        <v>1</v>
      </c>
      <c r="D11" s="74" t="s">
        <v>524</v>
      </c>
      <c r="E11" s="224">
        <v>2</v>
      </c>
      <c r="F11" s="83"/>
      <c r="G11" s="224"/>
    </row>
    <row r="12" spans="1:17" x14ac:dyDescent="0.15">
      <c r="A12" s="345"/>
      <c r="B12" s="74" t="s">
        <v>470</v>
      </c>
      <c r="C12" s="224">
        <v>1</v>
      </c>
      <c r="D12" s="74"/>
      <c r="E12" s="224"/>
      <c r="F12" s="74"/>
      <c r="G12" s="224"/>
    </row>
    <row r="13" spans="1:17" x14ac:dyDescent="0.15">
      <c r="A13" s="345"/>
      <c r="B13" s="74" t="s">
        <v>495</v>
      </c>
      <c r="C13" s="224">
        <v>1</v>
      </c>
      <c r="D13" s="74"/>
      <c r="E13" s="224"/>
      <c r="F13" s="74"/>
      <c r="G13" s="224"/>
    </row>
    <row r="14" spans="1:17" x14ac:dyDescent="0.15">
      <c r="A14" s="345"/>
      <c r="B14" s="74" t="s">
        <v>500</v>
      </c>
      <c r="C14" s="224">
        <v>1</v>
      </c>
      <c r="D14" s="74"/>
      <c r="E14" s="224"/>
      <c r="F14" s="74"/>
      <c r="G14" s="224"/>
    </row>
    <row r="15" spans="1:17" x14ac:dyDescent="0.15">
      <c r="A15" s="345"/>
      <c r="B15" s="74" t="s">
        <v>523</v>
      </c>
      <c r="C15" s="224">
        <v>1</v>
      </c>
      <c r="D15" s="74"/>
      <c r="E15" s="224"/>
      <c r="F15" s="74"/>
      <c r="G15" s="224"/>
    </row>
    <row r="16" spans="1:17" x14ac:dyDescent="0.15">
      <c r="A16" s="345"/>
      <c r="B16" s="74"/>
      <c r="C16" s="224"/>
      <c r="D16" s="74"/>
      <c r="E16" s="224"/>
      <c r="F16" s="74"/>
      <c r="G16" s="224"/>
    </row>
    <row r="17" spans="1:7" x14ac:dyDescent="0.15">
      <c r="A17" s="345"/>
      <c r="B17" s="74"/>
      <c r="C17" s="224"/>
      <c r="D17" s="74"/>
      <c r="E17" s="224"/>
      <c r="F17" s="74"/>
      <c r="G17" s="224"/>
    </row>
    <row r="18" spans="1:7" x14ac:dyDescent="0.15">
      <c r="A18" s="346"/>
      <c r="B18" s="74"/>
      <c r="C18" s="224"/>
      <c r="D18" s="74"/>
      <c r="E18" s="224"/>
      <c r="F18" s="74"/>
      <c r="G18" s="224"/>
    </row>
    <row r="20" spans="1:7" x14ac:dyDescent="0.15">
      <c r="A20" s="252" t="s">
        <v>551</v>
      </c>
      <c r="B20" s="233" t="s">
        <v>552</v>
      </c>
      <c r="C20" s="341" t="s">
        <v>654</v>
      </c>
      <c r="D20" s="342"/>
      <c r="E20" s="342"/>
      <c r="F20" s="343"/>
      <c r="G20" s="109">
        <v>44073</v>
      </c>
    </row>
    <row r="21" spans="1:7" x14ac:dyDescent="0.15">
      <c r="A21" s="252"/>
      <c r="B21" s="233" t="s">
        <v>549</v>
      </c>
      <c r="C21" s="262" t="s">
        <v>655</v>
      </c>
      <c r="D21" s="262"/>
      <c r="E21" s="262"/>
      <c r="F21" s="262"/>
      <c r="G21" s="109">
        <v>44134</v>
      </c>
    </row>
    <row r="22" spans="1:7" x14ac:dyDescent="0.15">
      <c r="A22" s="252"/>
      <c r="B22" s="233" t="s">
        <v>550</v>
      </c>
      <c r="C22" s="262" t="s">
        <v>553</v>
      </c>
      <c r="D22" s="262"/>
      <c r="E22" s="262"/>
      <c r="F22" s="262"/>
      <c r="G22" s="109">
        <v>44165</v>
      </c>
    </row>
  </sheetData>
  <mergeCells count="11">
    <mergeCell ref="I1:Q1"/>
    <mergeCell ref="A4:A18"/>
    <mergeCell ref="A1:E1"/>
    <mergeCell ref="A2:A3"/>
    <mergeCell ref="B2:C2"/>
    <mergeCell ref="D2:E2"/>
    <mergeCell ref="F2:G2"/>
    <mergeCell ref="A20:A22"/>
    <mergeCell ref="C20:F20"/>
    <mergeCell ref="C21:F21"/>
    <mergeCell ref="C22:F22"/>
  </mergeCells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5"/>
  <sheetViews>
    <sheetView workbookViewId="0">
      <selection activeCell="H33" sqref="H33"/>
    </sheetView>
  </sheetViews>
  <sheetFormatPr defaultRowHeight="13.5" x14ac:dyDescent="0.15"/>
  <cols>
    <col min="1" max="1" width="20.125" customWidth="1"/>
    <col min="2" max="2" width="26.875" customWidth="1"/>
    <col min="3" max="3" width="18" customWidth="1"/>
    <col min="4" max="4" width="18.25" customWidth="1"/>
    <col min="6" max="6" width="20" customWidth="1"/>
  </cols>
  <sheetData>
    <row r="1" spans="1:7" ht="25.5" x14ac:dyDescent="0.3">
      <c r="A1" s="350" t="s">
        <v>534</v>
      </c>
      <c r="B1" s="350"/>
      <c r="C1" s="350"/>
      <c r="D1" s="350"/>
      <c r="E1" s="350"/>
    </row>
    <row r="2" spans="1:7" ht="23.25" customHeight="1" x14ac:dyDescent="0.15">
      <c r="A2" s="340"/>
      <c r="B2" s="339" t="s">
        <v>527</v>
      </c>
      <c r="C2" s="339"/>
      <c r="D2" s="339" t="s">
        <v>528</v>
      </c>
      <c r="E2" s="339"/>
      <c r="F2" s="339" t="s">
        <v>529</v>
      </c>
      <c r="G2" s="339"/>
    </row>
    <row r="3" spans="1:7" x14ac:dyDescent="0.15">
      <c r="A3" s="340"/>
      <c r="B3" s="222" t="s">
        <v>501</v>
      </c>
      <c r="C3" s="223" t="s">
        <v>502</v>
      </c>
      <c r="D3" s="222" t="s">
        <v>503</v>
      </c>
      <c r="E3" s="223" t="s">
        <v>502</v>
      </c>
      <c r="F3" s="222" t="s">
        <v>501</v>
      </c>
      <c r="G3" s="223" t="s">
        <v>502</v>
      </c>
    </row>
    <row r="4" spans="1:7" x14ac:dyDescent="0.15">
      <c r="A4" s="344" t="s">
        <v>531</v>
      </c>
      <c r="B4" s="74" t="s">
        <v>459</v>
      </c>
      <c r="C4" s="224">
        <v>1</v>
      </c>
      <c r="D4" t="s">
        <v>455</v>
      </c>
      <c r="E4" s="224">
        <v>2</v>
      </c>
      <c r="F4" t="s">
        <v>457</v>
      </c>
      <c r="G4" s="224">
        <v>3</v>
      </c>
    </row>
    <row r="5" spans="1:7" x14ac:dyDescent="0.15">
      <c r="A5" s="345"/>
      <c r="B5" s="74" t="s">
        <v>452</v>
      </c>
      <c r="C5" s="224">
        <v>1</v>
      </c>
      <c r="D5" t="s">
        <v>456</v>
      </c>
      <c r="E5" s="224">
        <v>2</v>
      </c>
      <c r="F5" t="s">
        <v>533</v>
      </c>
      <c r="G5" s="224">
        <v>3</v>
      </c>
    </row>
    <row r="6" spans="1:7" x14ac:dyDescent="0.15">
      <c r="A6" s="345"/>
      <c r="B6" s="74" t="s">
        <v>453</v>
      </c>
      <c r="C6" s="224">
        <v>1</v>
      </c>
      <c r="D6" s="74" t="s">
        <v>532</v>
      </c>
      <c r="E6" s="224">
        <v>2</v>
      </c>
      <c r="F6" s="155"/>
      <c r="G6" s="224"/>
    </row>
    <row r="7" spans="1:7" x14ac:dyDescent="0.15">
      <c r="A7" s="345"/>
      <c r="B7" s="74" t="s">
        <v>454</v>
      </c>
      <c r="C7" s="224">
        <v>1</v>
      </c>
      <c r="D7" s="74" t="s">
        <v>458</v>
      </c>
      <c r="E7" s="224">
        <v>2</v>
      </c>
      <c r="F7" s="74"/>
      <c r="G7" s="224"/>
    </row>
    <row r="8" spans="1:7" x14ac:dyDescent="0.15">
      <c r="A8" s="345"/>
      <c r="B8" s="74" t="s">
        <v>460</v>
      </c>
      <c r="C8" s="224">
        <v>1</v>
      </c>
      <c r="D8" s="74"/>
      <c r="E8" s="224"/>
      <c r="F8" s="74"/>
      <c r="G8" s="224"/>
    </row>
    <row r="9" spans="1:7" x14ac:dyDescent="0.15">
      <c r="A9" s="345"/>
      <c r="B9" s="74" t="s">
        <v>462</v>
      </c>
      <c r="C9" s="224">
        <v>1</v>
      </c>
      <c r="D9" s="74"/>
      <c r="E9" s="224"/>
      <c r="F9" s="83"/>
      <c r="G9" s="224"/>
    </row>
    <row r="10" spans="1:7" x14ac:dyDescent="0.15">
      <c r="A10" s="345"/>
      <c r="B10" s="74" t="s">
        <v>463</v>
      </c>
      <c r="C10" s="224">
        <v>1</v>
      </c>
      <c r="D10" s="74"/>
      <c r="E10" s="224"/>
      <c r="F10" s="83"/>
      <c r="G10" s="224"/>
    </row>
    <row r="11" spans="1:7" x14ac:dyDescent="0.15">
      <c r="A11" s="345"/>
      <c r="B11" s="74" t="s">
        <v>461</v>
      </c>
      <c r="C11" s="224">
        <v>1</v>
      </c>
      <c r="D11" s="74"/>
      <c r="E11" s="224"/>
      <c r="F11" s="83"/>
      <c r="G11" s="224"/>
    </row>
    <row r="12" spans="1:7" x14ac:dyDescent="0.15">
      <c r="A12" s="345"/>
      <c r="B12" s="74" t="s">
        <v>464</v>
      </c>
      <c r="C12" s="224">
        <v>1</v>
      </c>
      <c r="D12" s="74"/>
      <c r="E12" s="224"/>
      <c r="F12" s="74"/>
      <c r="G12" s="224"/>
    </row>
    <row r="13" spans="1:7" x14ac:dyDescent="0.15">
      <c r="A13" s="345"/>
      <c r="B13" s="74"/>
      <c r="C13" s="224"/>
      <c r="D13" s="74"/>
      <c r="E13" s="224"/>
      <c r="F13" s="74"/>
      <c r="G13" s="224"/>
    </row>
    <row r="14" spans="1:7" x14ac:dyDescent="0.15">
      <c r="A14" s="345"/>
      <c r="B14" s="74"/>
      <c r="C14" s="224"/>
      <c r="D14" s="74"/>
      <c r="E14" s="224"/>
      <c r="F14" s="74"/>
      <c r="G14" s="224"/>
    </row>
    <row r="15" spans="1:7" x14ac:dyDescent="0.15">
      <c r="A15" s="345"/>
      <c r="B15" s="74"/>
      <c r="C15" s="224"/>
      <c r="D15" s="74"/>
      <c r="E15" s="224"/>
      <c r="F15" s="74"/>
      <c r="G15" s="224"/>
    </row>
    <row r="16" spans="1:7" x14ac:dyDescent="0.15">
      <c r="A16" s="345"/>
      <c r="B16" s="74"/>
      <c r="C16" s="224"/>
      <c r="D16" s="74"/>
      <c r="E16" s="224"/>
      <c r="F16" s="74"/>
      <c r="G16" s="224"/>
    </row>
    <row r="17" spans="1:29" x14ac:dyDescent="0.15">
      <c r="A17" s="345"/>
      <c r="B17" s="74"/>
      <c r="C17" s="224"/>
      <c r="D17" s="74"/>
      <c r="E17" s="224"/>
      <c r="F17" s="74"/>
      <c r="G17" s="224"/>
    </row>
    <row r="18" spans="1:29" x14ac:dyDescent="0.15">
      <c r="A18" s="346"/>
      <c r="B18" s="74"/>
      <c r="C18" s="224"/>
      <c r="D18" s="74"/>
      <c r="E18" s="224"/>
      <c r="F18" s="74"/>
      <c r="G18" s="224"/>
    </row>
    <row r="21" spans="1:29" x14ac:dyDescent="0.15">
      <c r="A21" s="322" t="s">
        <v>506</v>
      </c>
      <c r="B21" s="322"/>
      <c r="C21" s="322" t="s">
        <v>284</v>
      </c>
      <c r="D21" s="322"/>
      <c r="E21" s="322" t="s">
        <v>285</v>
      </c>
      <c r="F21" s="322"/>
      <c r="G21" s="322"/>
      <c r="H21" s="322" t="s">
        <v>215</v>
      </c>
      <c r="I21" s="322"/>
      <c r="J21" s="322"/>
      <c r="K21" s="322"/>
      <c r="L21" s="322"/>
      <c r="M21" s="322"/>
      <c r="N21" s="322"/>
      <c r="O21" s="322"/>
      <c r="P21" s="322" t="s">
        <v>507</v>
      </c>
      <c r="Q21" s="322"/>
      <c r="R21" s="322"/>
      <c r="S21" s="322"/>
      <c r="T21" s="322"/>
      <c r="U21" s="322"/>
      <c r="V21" s="322"/>
      <c r="W21" s="322"/>
      <c r="X21" s="322"/>
      <c r="Y21" s="322"/>
      <c r="Z21" s="355" t="s">
        <v>288</v>
      </c>
      <c r="AA21" s="356" t="s">
        <v>289</v>
      </c>
      <c r="AB21" s="322" t="s">
        <v>108</v>
      </c>
      <c r="AC21" s="322" t="s">
        <v>208</v>
      </c>
    </row>
    <row r="22" spans="1:29" x14ac:dyDescent="0.15">
      <c r="A22" s="322"/>
      <c r="B22" s="322"/>
      <c r="C22" s="322"/>
      <c r="D22" s="322"/>
      <c r="E22" s="322"/>
      <c r="F22" s="322" t="s">
        <v>290</v>
      </c>
      <c r="G22" s="322"/>
      <c r="H22" s="351" t="s">
        <v>291</v>
      </c>
      <c r="I22" s="351"/>
      <c r="J22" s="351" t="s">
        <v>292</v>
      </c>
      <c r="K22" s="351"/>
      <c r="L22" s="351" t="s">
        <v>174</v>
      </c>
      <c r="M22" s="351"/>
      <c r="N22" s="351" t="s">
        <v>175</v>
      </c>
      <c r="O22" s="351"/>
      <c r="P22" s="351" t="s">
        <v>293</v>
      </c>
      <c r="Q22" s="351"/>
      <c r="R22" s="351" t="s">
        <v>294</v>
      </c>
      <c r="S22" s="351"/>
      <c r="T22" s="351" t="s">
        <v>295</v>
      </c>
      <c r="U22" s="351"/>
      <c r="V22" s="351" t="s">
        <v>296</v>
      </c>
      <c r="W22" s="351"/>
      <c r="X22" s="351" t="s">
        <v>297</v>
      </c>
      <c r="Y22" s="351"/>
      <c r="Z22" s="355"/>
      <c r="AA22" s="356"/>
      <c r="AB22" s="322"/>
      <c r="AC22" s="322"/>
    </row>
    <row r="23" spans="1:29" x14ac:dyDescent="0.15">
      <c r="A23" s="328" t="s">
        <v>536</v>
      </c>
      <c r="B23" s="74" t="s">
        <v>509</v>
      </c>
      <c r="C23" s="119"/>
      <c r="D23" s="74"/>
      <c r="E23" s="119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</row>
    <row r="24" spans="1:29" x14ac:dyDescent="0.15">
      <c r="A24" s="329"/>
      <c r="B24" s="352" t="s">
        <v>537</v>
      </c>
      <c r="C24" s="119"/>
      <c r="D24" s="106"/>
      <c r="E24" s="119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</row>
    <row r="25" spans="1:29" x14ac:dyDescent="0.15">
      <c r="A25" s="329"/>
      <c r="B25" s="353"/>
      <c r="C25" s="119"/>
      <c r="D25" s="106"/>
      <c r="E25" s="119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</row>
    <row r="26" spans="1:29" x14ac:dyDescent="0.15">
      <c r="A26" s="329"/>
      <c r="B26" s="353"/>
      <c r="C26" s="119"/>
      <c r="D26" s="106"/>
      <c r="E26" s="119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</row>
    <row r="27" spans="1:29" x14ac:dyDescent="0.15">
      <c r="A27" s="329"/>
      <c r="B27" s="353"/>
      <c r="C27" s="119"/>
      <c r="D27" s="74"/>
      <c r="E27" s="119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</row>
    <row r="28" spans="1:29" x14ac:dyDescent="0.15">
      <c r="A28" s="329"/>
      <c r="B28" s="353"/>
      <c r="C28" s="119"/>
      <c r="D28" s="74"/>
      <c r="E28" s="119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</row>
    <row r="29" spans="1:29" x14ac:dyDescent="0.15">
      <c r="A29" s="329"/>
      <c r="B29" s="353"/>
      <c r="C29" s="119"/>
      <c r="D29" s="74"/>
      <c r="E29" s="119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</row>
    <row r="30" spans="1:29" x14ac:dyDescent="0.15">
      <c r="A30" s="329"/>
      <c r="B30" s="353"/>
      <c r="C30" s="119"/>
      <c r="D30" s="74"/>
      <c r="E30" s="119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</row>
    <row r="31" spans="1:29" x14ac:dyDescent="0.15">
      <c r="A31" s="329"/>
      <c r="B31" s="353"/>
      <c r="C31" s="119"/>
      <c r="D31" s="74"/>
      <c r="E31" s="119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</row>
    <row r="32" spans="1:29" x14ac:dyDescent="0.15">
      <c r="A32" s="329"/>
      <c r="B32" s="353"/>
      <c r="C32" s="119"/>
      <c r="D32" s="74"/>
      <c r="E32" s="119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</row>
    <row r="33" spans="1:29" x14ac:dyDescent="0.15">
      <c r="A33" s="329"/>
      <c r="B33" s="353"/>
      <c r="C33" s="119"/>
      <c r="D33" s="74"/>
      <c r="E33" s="119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</row>
    <row r="34" spans="1:29" x14ac:dyDescent="0.15">
      <c r="A34" s="329"/>
      <c r="B34" s="353"/>
      <c r="C34" s="119"/>
      <c r="D34" s="74"/>
      <c r="E34" s="119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</row>
    <row r="35" spans="1:29" x14ac:dyDescent="0.15">
      <c r="A35" s="329"/>
      <c r="B35" s="353"/>
      <c r="C35" s="119"/>
      <c r="D35" s="74"/>
      <c r="E35" s="119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</row>
    <row r="36" spans="1:29" x14ac:dyDescent="0.15">
      <c r="A36" s="329"/>
      <c r="B36" s="353"/>
      <c r="C36" s="119"/>
      <c r="D36" s="74"/>
      <c r="E36" s="119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</row>
    <row r="37" spans="1:29" x14ac:dyDescent="0.15">
      <c r="A37" s="329"/>
      <c r="B37" s="353"/>
      <c r="C37" s="119"/>
      <c r="D37" s="74"/>
      <c r="E37" s="119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</row>
    <row r="38" spans="1:29" x14ac:dyDescent="0.15">
      <c r="A38" s="329"/>
      <c r="B38" s="353"/>
      <c r="C38" s="119"/>
      <c r="D38" s="74"/>
      <c r="E38" s="119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</row>
    <row r="39" spans="1:29" x14ac:dyDescent="0.15">
      <c r="A39" s="329"/>
      <c r="B39" s="353"/>
      <c r="C39" s="119"/>
      <c r="D39" s="74"/>
      <c r="E39" s="119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</row>
    <row r="40" spans="1:29" x14ac:dyDescent="0.15">
      <c r="A40" s="329"/>
      <c r="B40" s="353"/>
      <c r="C40" s="119"/>
      <c r="D40" s="74"/>
      <c r="E40" s="119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</row>
    <row r="41" spans="1:29" x14ac:dyDescent="0.15">
      <c r="A41" s="329"/>
      <c r="B41" s="353"/>
      <c r="C41" s="119"/>
      <c r="D41" s="74"/>
      <c r="E41" s="119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</row>
    <row r="42" spans="1:29" x14ac:dyDescent="0.15">
      <c r="A42" s="329"/>
      <c r="B42" s="353"/>
      <c r="C42" s="119"/>
      <c r="D42" s="74"/>
      <c r="E42" s="119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</row>
    <row r="43" spans="1:29" x14ac:dyDescent="0.15">
      <c r="A43" s="329"/>
      <c r="B43" s="353"/>
      <c r="C43" s="119"/>
      <c r="D43" s="74"/>
      <c r="E43" s="119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</row>
    <row r="44" spans="1:29" x14ac:dyDescent="0.15">
      <c r="A44" s="329"/>
      <c r="B44" s="353"/>
      <c r="C44" s="119"/>
      <c r="D44" s="74"/>
      <c r="E44" s="119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</row>
    <row r="45" spans="1:29" x14ac:dyDescent="0.15">
      <c r="A45" s="330"/>
      <c r="B45" s="354"/>
      <c r="C45" s="119"/>
      <c r="D45" s="74"/>
      <c r="E45" s="119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</row>
  </sheetData>
  <mergeCells count="28">
    <mergeCell ref="A23:A45"/>
    <mergeCell ref="B24:B45"/>
    <mergeCell ref="Z21:Z22"/>
    <mergeCell ref="AA21:AA22"/>
    <mergeCell ref="AB21:AB22"/>
    <mergeCell ref="A21:B22"/>
    <mergeCell ref="C21:D22"/>
    <mergeCell ref="E21:E22"/>
    <mergeCell ref="F2:G2"/>
    <mergeCell ref="AC21:AC22"/>
    <mergeCell ref="F22:G22"/>
    <mergeCell ref="H22:I22"/>
    <mergeCell ref="J22:K22"/>
    <mergeCell ref="L22:M22"/>
    <mergeCell ref="N22:O22"/>
    <mergeCell ref="P22:Q22"/>
    <mergeCell ref="F21:G21"/>
    <mergeCell ref="H21:O21"/>
    <mergeCell ref="P21:Y21"/>
    <mergeCell ref="R22:S22"/>
    <mergeCell ref="T22:U22"/>
    <mergeCell ref="V22:W22"/>
    <mergeCell ref="X22:Y22"/>
    <mergeCell ref="A4:A18"/>
    <mergeCell ref="A1:E1"/>
    <mergeCell ref="A2:A3"/>
    <mergeCell ref="B2:C2"/>
    <mergeCell ref="D2:E2"/>
  </mergeCells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47"/>
  <sheetViews>
    <sheetView workbookViewId="0">
      <selection activeCell="I28" sqref="I28"/>
    </sheetView>
  </sheetViews>
  <sheetFormatPr defaultRowHeight="13.5" x14ac:dyDescent="0.15"/>
  <cols>
    <col min="4" max="4" width="12.5" customWidth="1"/>
    <col min="5" max="5" width="16.625" customWidth="1"/>
    <col min="6" max="6" width="20.5" customWidth="1"/>
  </cols>
  <sheetData>
    <row r="1" spans="2:23" x14ac:dyDescent="0.15">
      <c r="B1" s="322" t="s">
        <v>501</v>
      </c>
      <c r="C1" s="322"/>
      <c r="D1" s="311" t="s">
        <v>284</v>
      </c>
      <c r="E1" s="312"/>
      <c r="F1" s="322" t="s">
        <v>285</v>
      </c>
      <c r="G1" s="317" t="s">
        <v>215</v>
      </c>
      <c r="H1" s="315"/>
      <c r="I1" s="315"/>
      <c r="J1" s="315"/>
      <c r="K1" s="315" t="s">
        <v>644</v>
      </c>
      <c r="L1" s="315"/>
      <c r="M1" s="315"/>
      <c r="N1" s="315"/>
      <c r="O1" s="315" t="s">
        <v>649</v>
      </c>
      <c r="P1" s="315"/>
      <c r="Q1" s="315"/>
      <c r="R1" s="315"/>
      <c r="S1" s="315"/>
      <c r="T1" s="315" t="s">
        <v>653</v>
      </c>
      <c r="U1" s="315"/>
      <c r="V1" s="315"/>
      <c r="W1" s="315"/>
    </row>
    <row r="2" spans="2:23" x14ac:dyDescent="0.15">
      <c r="B2" s="322"/>
      <c r="C2" s="322"/>
      <c r="D2" s="313"/>
      <c r="E2" s="314"/>
      <c r="F2" s="322"/>
      <c r="G2" s="235" t="s">
        <v>171</v>
      </c>
      <c r="H2" s="236" t="s">
        <v>636</v>
      </c>
      <c r="I2" s="235" t="s">
        <v>637</v>
      </c>
      <c r="J2" s="236" t="s">
        <v>638</v>
      </c>
      <c r="K2" s="235" t="s">
        <v>639</v>
      </c>
      <c r="L2" s="236" t="s">
        <v>640</v>
      </c>
      <c r="M2" s="235" t="s">
        <v>641</v>
      </c>
      <c r="N2" s="236" t="s">
        <v>642</v>
      </c>
      <c r="O2" s="235" t="s">
        <v>643</v>
      </c>
      <c r="P2" s="236" t="s">
        <v>645</v>
      </c>
      <c r="Q2" s="235" t="s">
        <v>646</v>
      </c>
      <c r="R2" s="236" t="s">
        <v>647</v>
      </c>
      <c r="S2" s="235" t="s">
        <v>648</v>
      </c>
      <c r="T2" s="236" t="s">
        <v>650</v>
      </c>
      <c r="U2" s="235" t="s">
        <v>158</v>
      </c>
      <c r="V2" s="236" t="s">
        <v>651</v>
      </c>
      <c r="W2" s="235" t="s">
        <v>652</v>
      </c>
    </row>
    <row r="3" spans="2:23" ht="13.5" customHeight="1" x14ac:dyDescent="0.15">
      <c r="B3" s="328" t="s">
        <v>632</v>
      </c>
      <c r="C3" s="252" t="s">
        <v>564</v>
      </c>
      <c r="D3" s="340" t="s">
        <v>558</v>
      </c>
      <c r="E3" s="340"/>
      <c r="F3" s="229" t="s">
        <v>559</v>
      </c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</row>
    <row r="4" spans="2:23" ht="16.5" customHeight="1" x14ac:dyDescent="0.15">
      <c r="B4" s="329"/>
      <c r="C4" s="252"/>
      <c r="D4" s="257" t="s">
        <v>574</v>
      </c>
      <c r="E4" s="257"/>
      <c r="F4" s="229" t="s">
        <v>571</v>
      </c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</row>
    <row r="5" spans="2:23" x14ac:dyDescent="0.15">
      <c r="B5" s="329"/>
      <c r="C5" s="252"/>
      <c r="D5" s="262" t="s">
        <v>561</v>
      </c>
      <c r="E5" s="106" t="s">
        <v>560</v>
      </c>
      <c r="F5" s="229" t="s">
        <v>571</v>
      </c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</row>
    <row r="6" spans="2:23" x14ac:dyDescent="0.15">
      <c r="B6" s="329"/>
      <c r="C6" s="252"/>
      <c r="D6" s="262"/>
      <c r="E6" s="106" t="s">
        <v>562</v>
      </c>
      <c r="F6" s="237" t="s">
        <v>581</v>
      </c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</row>
    <row r="7" spans="2:23" x14ac:dyDescent="0.15">
      <c r="B7" s="329"/>
      <c r="C7" s="252"/>
      <c r="D7" s="262"/>
      <c r="E7" s="106" t="s">
        <v>563</v>
      </c>
      <c r="F7" s="237" t="s">
        <v>582</v>
      </c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</row>
    <row r="8" spans="2:23" x14ac:dyDescent="0.15">
      <c r="B8" s="329"/>
      <c r="C8" s="252"/>
      <c r="D8" s="262"/>
      <c r="E8" s="106" t="s">
        <v>593</v>
      </c>
      <c r="F8" s="229" t="s">
        <v>594</v>
      </c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</row>
    <row r="9" spans="2:23" x14ac:dyDescent="0.15">
      <c r="B9" s="329"/>
      <c r="C9" s="252"/>
      <c r="D9" s="257" t="s">
        <v>565</v>
      </c>
      <c r="E9" s="229" t="s">
        <v>569</v>
      </c>
      <c r="F9" s="229" t="s">
        <v>566</v>
      </c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</row>
    <row r="10" spans="2:23" x14ac:dyDescent="0.15">
      <c r="B10" s="329"/>
      <c r="C10" s="252"/>
      <c r="D10" s="257"/>
      <c r="E10" s="229" t="s">
        <v>568</v>
      </c>
      <c r="F10" s="229" t="s">
        <v>566</v>
      </c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</row>
    <row r="11" spans="2:23" x14ac:dyDescent="0.15">
      <c r="B11" s="329"/>
      <c r="C11" s="252"/>
      <c r="D11" s="257"/>
      <c r="E11" s="229" t="s">
        <v>570</v>
      </c>
      <c r="F11" s="229" t="s">
        <v>572</v>
      </c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</row>
    <row r="12" spans="2:23" x14ac:dyDescent="0.15">
      <c r="B12" s="329"/>
      <c r="C12" s="252"/>
      <c r="D12" s="257"/>
      <c r="E12" s="229" t="s">
        <v>573</v>
      </c>
      <c r="F12" s="229" t="s">
        <v>567</v>
      </c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</row>
    <row r="13" spans="2:23" x14ac:dyDescent="0.15">
      <c r="B13" s="329"/>
      <c r="C13" s="252"/>
      <c r="D13" s="257"/>
      <c r="E13" s="229" t="s">
        <v>595</v>
      </c>
      <c r="F13" s="229" t="s">
        <v>596</v>
      </c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</row>
    <row r="14" spans="2:23" x14ac:dyDescent="0.15">
      <c r="B14" s="329"/>
      <c r="C14" s="259" t="s">
        <v>635</v>
      </c>
      <c r="D14" s="257" t="s">
        <v>576</v>
      </c>
      <c r="E14" s="229" t="s">
        <v>577</v>
      </c>
      <c r="F14" s="237" t="s">
        <v>588</v>
      </c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</row>
    <row r="15" spans="2:23" x14ac:dyDescent="0.15">
      <c r="B15" s="329"/>
      <c r="C15" s="329"/>
      <c r="D15" s="257"/>
      <c r="E15" s="229" t="s">
        <v>580</v>
      </c>
      <c r="F15" s="237" t="s">
        <v>583</v>
      </c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</row>
    <row r="16" spans="2:23" x14ac:dyDescent="0.15">
      <c r="B16" s="329"/>
      <c r="C16" s="329"/>
      <c r="D16" s="257"/>
      <c r="E16" s="229" t="s">
        <v>578</v>
      </c>
      <c r="F16" s="237" t="s">
        <v>581</v>
      </c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</row>
    <row r="17" spans="2:23" x14ac:dyDescent="0.15">
      <c r="B17" s="329"/>
      <c r="C17" s="329"/>
      <c r="D17" s="257"/>
      <c r="E17" s="229" t="s">
        <v>579</v>
      </c>
      <c r="F17" s="237" t="s">
        <v>582</v>
      </c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</row>
    <row r="18" spans="2:23" x14ac:dyDescent="0.15">
      <c r="B18" s="329"/>
      <c r="C18" s="329"/>
      <c r="D18" s="257"/>
      <c r="E18" s="229" t="s">
        <v>585</v>
      </c>
      <c r="F18" s="229" t="s">
        <v>584</v>
      </c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</row>
    <row r="19" spans="2:23" x14ac:dyDescent="0.15">
      <c r="B19" s="329"/>
      <c r="C19" s="329"/>
      <c r="D19" s="257" t="s">
        <v>586</v>
      </c>
      <c r="E19" s="106" t="s">
        <v>587</v>
      </c>
      <c r="F19" s="229" t="s">
        <v>588</v>
      </c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</row>
    <row r="20" spans="2:23" x14ac:dyDescent="0.15">
      <c r="B20" s="329"/>
      <c r="C20" s="329"/>
      <c r="D20" s="257"/>
      <c r="E20" s="106" t="s">
        <v>589</v>
      </c>
      <c r="F20" s="229" t="s">
        <v>588</v>
      </c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</row>
    <row r="21" spans="2:23" x14ac:dyDescent="0.15">
      <c r="B21" s="329"/>
      <c r="C21" s="329"/>
      <c r="D21" s="257"/>
      <c r="E21" s="106" t="s">
        <v>590</v>
      </c>
      <c r="F21" s="237" t="s">
        <v>581</v>
      </c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</row>
    <row r="22" spans="2:23" x14ac:dyDescent="0.15">
      <c r="B22" s="329"/>
      <c r="C22" s="329"/>
      <c r="D22" s="257"/>
      <c r="E22" s="106" t="s">
        <v>591</v>
      </c>
      <c r="F22" s="237" t="s">
        <v>582</v>
      </c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</row>
    <row r="23" spans="2:23" x14ac:dyDescent="0.15">
      <c r="B23" s="329"/>
      <c r="C23" s="329"/>
      <c r="D23" s="257"/>
      <c r="E23" s="106" t="s">
        <v>592</v>
      </c>
      <c r="F23" s="237" t="s">
        <v>581</v>
      </c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</row>
    <row r="24" spans="2:23" x14ac:dyDescent="0.15">
      <c r="B24" s="329"/>
      <c r="C24" s="329"/>
      <c r="D24" s="257"/>
      <c r="E24" s="229" t="s">
        <v>597</v>
      </c>
      <c r="F24" s="229" t="s">
        <v>596</v>
      </c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</row>
    <row r="25" spans="2:23" x14ac:dyDescent="0.15">
      <c r="B25" s="329"/>
      <c r="C25" s="329"/>
      <c r="D25" s="257" t="s">
        <v>598</v>
      </c>
      <c r="E25" s="229" t="s">
        <v>599</v>
      </c>
      <c r="F25" s="229" t="s">
        <v>603</v>
      </c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</row>
    <row r="26" spans="2:23" x14ac:dyDescent="0.15">
      <c r="B26" s="329"/>
      <c r="C26" s="329"/>
      <c r="D26" s="257"/>
      <c r="E26" s="229" t="s">
        <v>600</v>
      </c>
      <c r="F26" s="229" t="s">
        <v>571</v>
      </c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</row>
    <row r="27" spans="2:23" x14ac:dyDescent="0.15">
      <c r="B27" s="329"/>
      <c r="C27" s="329"/>
      <c r="D27" s="257"/>
      <c r="E27" s="229" t="s">
        <v>601</v>
      </c>
      <c r="F27" s="229" t="s">
        <v>604</v>
      </c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</row>
    <row r="28" spans="2:23" x14ac:dyDescent="0.15">
      <c r="B28" s="329"/>
      <c r="C28" s="329"/>
      <c r="D28" s="257"/>
      <c r="E28" s="192" t="s">
        <v>602</v>
      </c>
      <c r="F28" s="192" t="s">
        <v>604</v>
      </c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</row>
    <row r="29" spans="2:23" x14ac:dyDescent="0.15">
      <c r="B29" s="329"/>
      <c r="C29" s="329"/>
      <c r="D29" s="257"/>
      <c r="E29" s="192" t="s">
        <v>605</v>
      </c>
      <c r="F29" s="192" t="s">
        <v>604</v>
      </c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</row>
    <row r="30" spans="2:23" x14ac:dyDescent="0.15">
      <c r="B30" s="329"/>
      <c r="C30" s="329"/>
      <c r="D30" s="257" t="s">
        <v>606</v>
      </c>
      <c r="E30" s="192" t="s">
        <v>607</v>
      </c>
      <c r="F30" s="192" t="s">
        <v>611</v>
      </c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</row>
    <row r="31" spans="2:23" x14ac:dyDescent="0.15">
      <c r="B31" s="329"/>
      <c r="C31" s="329"/>
      <c r="D31" s="257"/>
      <c r="E31" s="229" t="s">
        <v>600</v>
      </c>
      <c r="F31" s="192" t="s">
        <v>571</v>
      </c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</row>
    <row r="32" spans="2:23" x14ac:dyDescent="0.15">
      <c r="B32" s="329"/>
      <c r="C32" s="329"/>
      <c r="D32" s="257"/>
      <c r="E32" s="229" t="s">
        <v>608</v>
      </c>
      <c r="F32" s="192" t="s">
        <v>612</v>
      </c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</row>
    <row r="33" spans="2:23" x14ac:dyDescent="0.15">
      <c r="B33" s="329"/>
      <c r="C33" s="329"/>
      <c r="D33" s="257"/>
      <c r="E33" s="192" t="s">
        <v>609</v>
      </c>
      <c r="F33" s="192" t="s">
        <v>612</v>
      </c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</row>
    <row r="34" spans="2:23" x14ac:dyDescent="0.15">
      <c r="B34" s="329"/>
      <c r="C34" s="329"/>
      <c r="D34" s="257"/>
      <c r="E34" s="192" t="s">
        <v>610</v>
      </c>
      <c r="F34" s="192" t="s">
        <v>612</v>
      </c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</row>
    <row r="35" spans="2:23" x14ac:dyDescent="0.15">
      <c r="B35" s="329"/>
      <c r="C35" s="329"/>
      <c r="D35" s="257" t="s">
        <v>613</v>
      </c>
      <c r="E35" s="192" t="s">
        <v>614</v>
      </c>
      <c r="F35" s="237" t="s">
        <v>588</v>
      </c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</row>
    <row r="36" spans="2:23" x14ac:dyDescent="0.15">
      <c r="B36" s="329"/>
      <c r="C36" s="329"/>
      <c r="D36" s="257"/>
      <c r="E36" s="192" t="s">
        <v>615</v>
      </c>
      <c r="F36" s="237" t="s">
        <v>616</v>
      </c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</row>
    <row r="37" spans="2:23" x14ac:dyDescent="0.15">
      <c r="B37" s="329"/>
      <c r="C37" s="329"/>
      <c r="D37" s="257"/>
      <c r="E37" s="192" t="s">
        <v>617</v>
      </c>
      <c r="F37" s="192" t="s">
        <v>620</v>
      </c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</row>
    <row r="38" spans="2:23" ht="27" x14ac:dyDescent="0.15">
      <c r="B38" s="329"/>
      <c r="C38" s="329"/>
      <c r="D38" s="257"/>
      <c r="E38" s="234" t="s">
        <v>618</v>
      </c>
      <c r="F38" s="192" t="s">
        <v>794</v>
      </c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</row>
    <row r="39" spans="2:23" x14ac:dyDescent="0.15">
      <c r="B39" s="329"/>
      <c r="C39" s="329"/>
      <c r="D39" s="257"/>
      <c r="E39" s="192" t="s">
        <v>619</v>
      </c>
      <c r="F39" s="192" t="s">
        <v>594</v>
      </c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</row>
    <row r="40" spans="2:23" x14ac:dyDescent="0.15">
      <c r="B40" s="329"/>
      <c r="C40" s="329"/>
      <c r="D40" s="340" t="s">
        <v>621</v>
      </c>
      <c r="E40" s="192" t="s">
        <v>626</v>
      </c>
      <c r="F40" s="237" t="s">
        <v>623</v>
      </c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</row>
    <row r="41" spans="2:23" x14ac:dyDescent="0.15">
      <c r="B41" s="329"/>
      <c r="C41" s="329"/>
      <c r="D41" s="340"/>
      <c r="E41" s="192" t="s">
        <v>622</v>
      </c>
      <c r="F41" s="237" t="s">
        <v>623</v>
      </c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</row>
    <row r="42" spans="2:23" x14ac:dyDescent="0.15">
      <c r="B42" s="329"/>
      <c r="C42" s="329"/>
      <c r="D42" s="340"/>
      <c r="E42" s="192" t="s">
        <v>625</v>
      </c>
      <c r="F42" s="237" t="s">
        <v>623</v>
      </c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</row>
    <row r="43" spans="2:23" x14ac:dyDescent="0.15">
      <c r="B43" s="329"/>
      <c r="C43" s="329"/>
      <c r="D43" s="328" t="s">
        <v>624</v>
      </c>
      <c r="E43" s="192" t="s">
        <v>634</v>
      </c>
      <c r="F43" s="192" t="s">
        <v>575</v>
      </c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</row>
    <row r="44" spans="2:23" x14ac:dyDescent="0.15">
      <c r="B44" s="329"/>
      <c r="C44" s="329"/>
      <c r="D44" s="329"/>
      <c r="E44" s="192" t="s">
        <v>627</v>
      </c>
      <c r="F44" s="237" t="s">
        <v>633</v>
      </c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</row>
    <row r="45" spans="2:23" x14ac:dyDescent="0.15">
      <c r="B45" s="329"/>
      <c r="C45" s="329"/>
      <c r="D45" s="329"/>
      <c r="E45" s="192" t="s">
        <v>628</v>
      </c>
      <c r="F45" s="237" t="s">
        <v>630</v>
      </c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</row>
    <row r="46" spans="2:23" x14ac:dyDescent="0.15">
      <c r="B46" s="329"/>
      <c r="C46" s="329"/>
      <c r="D46" s="329"/>
      <c r="E46" s="192" t="s">
        <v>629</v>
      </c>
      <c r="F46" s="237" t="s">
        <v>630</v>
      </c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</row>
    <row r="47" spans="2:23" x14ac:dyDescent="0.15">
      <c r="B47" s="330"/>
      <c r="C47" s="330"/>
      <c r="D47" s="330"/>
      <c r="E47" s="192" t="s">
        <v>631</v>
      </c>
      <c r="F47" s="192" t="s">
        <v>594</v>
      </c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</row>
  </sheetData>
  <mergeCells count="21">
    <mergeCell ref="B1:C2"/>
    <mergeCell ref="D1:E2"/>
    <mergeCell ref="F1:F2"/>
    <mergeCell ref="C14:C47"/>
    <mergeCell ref="B3:B47"/>
    <mergeCell ref="D43:D47"/>
    <mergeCell ref="D4:E4"/>
    <mergeCell ref="D14:D18"/>
    <mergeCell ref="D9:D13"/>
    <mergeCell ref="D19:D24"/>
    <mergeCell ref="C3:C13"/>
    <mergeCell ref="D25:D29"/>
    <mergeCell ref="D30:D34"/>
    <mergeCell ref="D35:D39"/>
    <mergeCell ref="D3:E3"/>
    <mergeCell ref="D5:D8"/>
    <mergeCell ref="G1:J1"/>
    <mergeCell ref="K1:N1"/>
    <mergeCell ref="O1:S1"/>
    <mergeCell ref="T1:W1"/>
    <mergeCell ref="D40:D4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1:E57"/>
  <sheetViews>
    <sheetView topLeftCell="A50" workbookViewId="0">
      <selection activeCell="D47" sqref="D47"/>
    </sheetView>
  </sheetViews>
  <sheetFormatPr defaultRowHeight="13.5" x14ac:dyDescent="0.15"/>
  <cols>
    <col min="2" max="2" width="9" style="22"/>
    <col min="4" max="4" width="58.375" style="22" customWidth="1"/>
    <col min="5" max="5" width="22.25" customWidth="1"/>
  </cols>
  <sheetData>
    <row r="41" spans="1:5" ht="14.25" thickBot="1" x14ac:dyDescent="0.2"/>
    <row r="42" spans="1:5" x14ac:dyDescent="0.15">
      <c r="A42" s="26" t="s">
        <v>20</v>
      </c>
      <c r="B42" s="23" t="s">
        <v>21</v>
      </c>
      <c r="C42" s="18" t="s">
        <v>22</v>
      </c>
      <c r="D42" s="23" t="s">
        <v>23</v>
      </c>
      <c r="E42" s="18" t="s">
        <v>24</v>
      </c>
    </row>
    <row r="43" spans="1:5" ht="60.75" customHeight="1" x14ac:dyDescent="0.15">
      <c r="A43" s="21">
        <v>1</v>
      </c>
      <c r="B43" s="19" t="s">
        <v>25</v>
      </c>
      <c r="C43" s="21" t="s">
        <v>26</v>
      </c>
      <c r="D43" s="19" t="s">
        <v>64</v>
      </c>
      <c r="E43" s="21" t="s">
        <v>27</v>
      </c>
    </row>
    <row r="44" spans="1:5" ht="88.5" customHeight="1" x14ac:dyDescent="0.15">
      <c r="A44" s="21">
        <v>2</v>
      </c>
      <c r="B44" s="19" t="s">
        <v>28</v>
      </c>
      <c r="C44" s="19" t="s">
        <v>29</v>
      </c>
      <c r="D44" s="19" t="s">
        <v>62</v>
      </c>
      <c r="E44" s="21" t="s">
        <v>63</v>
      </c>
    </row>
    <row r="45" spans="1:5" ht="80.25" customHeight="1" x14ac:dyDescent="0.15">
      <c r="A45" s="21"/>
      <c r="B45" s="19" t="s">
        <v>30</v>
      </c>
      <c r="C45" s="20" t="s">
        <v>31</v>
      </c>
      <c r="D45" s="24" t="s">
        <v>65</v>
      </c>
      <c r="E45" s="21" t="s">
        <v>27</v>
      </c>
    </row>
    <row r="46" spans="1:5" ht="60.75" customHeight="1" x14ac:dyDescent="0.15">
      <c r="A46" s="21"/>
      <c r="B46" s="19" t="s">
        <v>32</v>
      </c>
      <c r="C46" s="21" t="s">
        <v>33</v>
      </c>
      <c r="D46" s="19" t="s">
        <v>66</v>
      </c>
      <c r="E46" s="21" t="s">
        <v>27</v>
      </c>
    </row>
    <row r="47" spans="1:5" ht="62.25" customHeight="1" x14ac:dyDescent="0.15">
      <c r="A47" s="21">
        <v>3</v>
      </c>
      <c r="B47" s="19" t="s">
        <v>34</v>
      </c>
      <c r="C47" s="21" t="s">
        <v>35</v>
      </c>
      <c r="D47" s="25" t="s">
        <v>36</v>
      </c>
      <c r="E47" s="21" t="s">
        <v>37</v>
      </c>
    </row>
    <row r="48" spans="1:5" ht="62.25" customHeight="1" x14ac:dyDescent="0.15">
      <c r="A48" s="21">
        <v>4</v>
      </c>
      <c r="B48" s="19" t="s">
        <v>38</v>
      </c>
      <c r="C48" s="21" t="s">
        <v>39</v>
      </c>
      <c r="D48" s="19" t="s">
        <v>40</v>
      </c>
      <c r="E48" s="21" t="s">
        <v>37</v>
      </c>
    </row>
    <row r="49" spans="1:5" ht="62.25" customHeight="1" x14ac:dyDescent="0.15">
      <c r="A49" s="21">
        <v>5</v>
      </c>
      <c r="B49" s="19" t="s">
        <v>41</v>
      </c>
      <c r="C49" s="21" t="s">
        <v>42</v>
      </c>
      <c r="D49" s="19" t="s">
        <v>43</v>
      </c>
      <c r="E49" s="21" t="s">
        <v>37</v>
      </c>
    </row>
    <row r="50" spans="1:5" ht="62.25" customHeight="1" x14ac:dyDescent="0.15">
      <c r="A50" s="21">
        <v>6</v>
      </c>
      <c r="B50" s="19" t="s">
        <v>44</v>
      </c>
      <c r="C50" s="21" t="s">
        <v>31</v>
      </c>
      <c r="D50" s="19" t="s">
        <v>45</v>
      </c>
      <c r="E50" s="21" t="s">
        <v>27</v>
      </c>
    </row>
    <row r="51" spans="1:5" ht="62.25" customHeight="1" x14ac:dyDescent="0.15">
      <c r="A51" s="21">
        <v>7</v>
      </c>
      <c r="B51" s="19" t="s">
        <v>46</v>
      </c>
      <c r="C51" s="21" t="s">
        <v>47</v>
      </c>
      <c r="D51" s="19" t="s">
        <v>48</v>
      </c>
      <c r="E51" s="21" t="s">
        <v>27</v>
      </c>
    </row>
    <row r="52" spans="1:5" ht="62.25" customHeight="1" x14ac:dyDescent="0.15">
      <c r="A52" s="21">
        <v>8</v>
      </c>
      <c r="B52" s="19" t="s">
        <v>67</v>
      </c>
      <c r="C52" s="21" t="s">
        <v>49</v>
      </c>
      <c r="D52" s="19" t="s">
        <v>48</v>
      </c>
      <c r="E52" s="21" t="s">
        <v>27</v>
      </c>
    </row>
    <row r="53" spans="1:5" ht="62.25" customHeight="1" x14ac:dyDescent="0.15">
      <c r="A53" s="21">
        <v>9</v>
      </c>
      <c r="B53" s="19" t="s">
        <v>50</v>
      </c>
      <c r="C53" s="21" t="s">
        <v>51</v>
      </c>
      <c r="D53" s="19" t="s">
        <v>48</v>
      </c>
      <c r="E53" s="21" t="s">
        <v>27</v>
      </c>
    </row>
    <row r="54" spans="1:5" ht="62.25" customHeight="1" x14ac:dyDescent="0.15">
      <c r="A54" s="21">
        <v>10</v>
      </c>
      <c r="B54" s="19" t="s">
        <v>52</v>
      </c>
      <c r="C54" s="20" t="s">
        <v>53</v>
      </c>
      <c r="D54" s="19" t="s">
        <v>54</v>
      </c>
      <c r="E54" s="21" t="s">
        <v>27</v>
      </c>
    </row>
    <row r="55" spans="1:5" ht="62.25" customHeight="1" x14ac:dyDescent="0.15">
      <c r="A55" s="21">
        <v>11</v>
      </c>
      <c r="B55" s="19" t="s">
        <v>55</v>
      </c>
      <c r="C55" s="21" t="s">
        <v>56</v>
      </c>
      <c r="D55" s="19" t="s">
        <v>57</v>
      </c>
      <c r="E55" s="21" t="s">
        <v>27</v>
      </c>
    </row>
    <row r="56" spans="1:5" ht="62.25" customHeight="1" x14ac:dyDescent="0.15">
      <c r="A56" s="21">
        <v>12</v>
      </c>
      <c r="B56" s="19" t="s">
        <v>58</v>
      </c>
      <c r="C56" s="21" t="s">
        <v>59</v>
      </c>
      <c r="D56" s="19" t="s">
        <v>43</v>
      </c>
      <c r="E56" s="21" t="s">
        <v>60</v>
      </c>
    </row>
    <row r="57" spans="1:5" x14ac:dyDescent="0.15">
      <c r="A57" s="27">
        <v>13</v>
      </c>
      <c r="B57" s="19" t="s">
        <v>61</v>
      </c>
      <c r="C57" s="27"/>
      <c r="D57" s="28"/>
      <c r="E57" s="29"/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4"/>
  <sheetViews>
    <sheetView workbookViewId="0">
      <selection activeCell="E33" sqref="E33"/>
    </sheetView>
  </sheetViews>
  <sheetFormatPr defaultRowHeight="13.5" x14ac:dyDescent="0.15"/>
  <cols>
    <col min="3" max="3" width="32.5" customWidth="1"/>
    <col min="5" max="5" width="23.25" customWidth="1"/>
    <col min="6" max="6" width="12.75" customWidth="1"/>
    <col min="7" max="7" width="22.125" customWidth="1"/>
  </cols>
  <sheetData>
    <row r="1" spans="2:7" ht="14.25" thickBot="1" x14ac:dyDescent="0.2"/>
    <row r="2" spans="2:7" x14ac:dyDescent="0.15">
      <c r="B2" s="30" t="s">
        <v>68</v>
      </c>
      <c r="C2" s="31" t="s">
        <v>69</v>
      </c>
      <c r="D2" s="31" t="s">
        <v>70</v>
      </c>
      <c r="E2" s="31" t="s">
        <v>71</v>
      </c>
      <c r="F2" s="31" t="s">
        <v>72</v>
      </c>
      <c r="G2" s="32" t="s">
        <v>73</v>
      </c>
    </row>
    <row r="3" spans="2:7" x14ac:dyDescent="0.15">
      <c r="B3" s="33" t="s">
        <v>74</v>
      </c>
      <c r="C3" s="34" t="s">
        <v>76</v>
      </c>
      <c r="D3" s="35">
        <v>1</v>
      </c>
      <c r="E3" s="34"/>
      <c r="F3" s="35" t="s">
        <v>75</v>
      </c>
      <c r="G3" s="36"/>
    </row>
    <row r="4" spans="2:7" x14ac:dyDescent="0.15">
      <c r="B4" s="33" t="s">
        <v>77</v>
      </c>
      <c r="C4" s="34" t="s">
        <v>78</v>
      </c>
      <c r="D4" s="35">
        <v>3</v>
      </c>
      <c r="E4" s="34"/>
      <c r="F4" s="35" t="s">
        <v>79</v>
      </c>
      <c r="G4" s="36" t="s">
        <v>80</v>
      </c>
    </row>
    <row r="5" spans="2:7" x14ac:dyDescent="0.15">
      <c r="B5" s="33"/>
      <c r="C5" s="34"/>
      <c r="D5" s="35"/>
      <c r="E5" s="34"/>
      <c r="F5" s="35"/>
      <c r="G5" s="36"/>
    </row>
    <row r="6" spans="2:7" x14ac:dyDescent="0.15">
      <c r="B6" s="39"/>
      <c r="C6" s="37"/>
      <c r="D6" s="38"/>
      <c r="E6" s="39"/>
      <c r="F6" s="40"/>
      <c r="G6" s="36"/>
    </row>
    <row r="7" spans="2:7" x14ac:dyDescent="0.15">
      <c r="B7" s="34"/>
      <c r="C7" s="37"/>
      <c r="D7" s="38"/>
      <c r="E7" s="39"/>
      <c r="F7" s="40"/>
      <c r="G7" s="36"/>
    </row>
    <row r="8" spans="2:7" x14ac:dyDescent="0.15">
      <c r="B8" s="34"/>
      <c r="C8" s="37"/>
      <c r="D8" s="38"/>
      <c r="E8" s="39"/>
      <c r="F8" s="40"/>
      <c r="G8" s="36"/>
    </row>
    <row r="9" spans="2:7" x14ac:dyDescent="0.15">
      <c r="B9" s="34"/>
      <c r="C9" s="37"/>
      <c r="D9" s="38"/>
      <c r="E9" s="39"/>
      <c r="F9" s="40"/>
      <c r="G9" s="36"/>
    </row>
    <row r="10" spans="2:7" x14ac:dyDescent="0.15">
      <c r="B10" s="34"/>
      <c r="C10" s="37"/>
      <c r="D10" s="38"/>
      <c r="E10" s="39"/>
      <c r="F10" s="40"/>
      <c r="G10" s="36"/>
    </row>
    <row r="11" spans="2:7" x14ac:dyDescent="0.15">
      <c r="B11" s="34"/>
      <c r="C11" s="37"/>
      <c r="D11" s="38"/>
      <c r="E11" s="39"/>
      <c r="F11" s="40"/>
      <c r="G11" s="36"/>
    </row>
    <row r="12" spans="2:7" x14ac:dyDescent="0.15">
      <c r="B12" s="34"/>
      <c r="C12" s="37"/>
      <c r="D12" s="38"/>
      <c r="E12" s="39"/>
      <c r="F12" s="40"/>
      <c r="G12" s="36"/>
    </row>
    <row r="13" spans="2:7" x14ac:dyDescent="0.15">
      <c r="B13" s="34"/>
      <c r="C13" s="37"/>
      <c r="D13" s="38"/>
      <c r="E13" s="39"/>
      <c r="F13" s="40"/>
      <c r="G13" s="36"/>
    </row>
    <row r="14" spans="2:7" x14ac:dyDescent="0.15">
      <c r="B14" s="34"/>
      <c r="C14" s="37"/>
      <c r="D14" s="38"/>
      <c r="E14" s="39"/>
      <c r="F14" s="40"/>
      <c r="G14" s="36"/>
    </row>
    <row r="15" spans="2:7" x14ac:dyDescent="0.15">
      <c r="B15" s="34"/>
      <c r="C15" s="37"/>
      <c r="D15" s="38"/>
      <c r="E15" s="39"/>
      <c r="F15" s="40"/>
      <c r="G15" s="36"/>
    </row>
    <row r="16" spans="2:7" x14ac:dyDescent="0.15">
      <c r="B16" s="34"/>
      <c r="C16" s="37"/>
      <c r="D16" s="38"/>
      <c r="E16" s="39"/>
      <c r="F16" s="40"/>
      <c r="G16" s="36"/>
    </row>
    <row r="17" spans="2:7" x14ac:dyDescent="0.15">
      <c r="B17" s="34"/>
      <c r="C17" s="41"/>
      <c r="D17" s="38"/>
      <c r="E17" s="39"/>
      <c r="F17" s="40"/>
      <c r="G17" s="36"/>
    </row>
    <row r="18" spans="2:7" x14ac:dyDescent="0.15">
      <c r="B18" s="34"/>
      <c r="C18" s="41"/>
      <c r="D18" s="38"/>
      <c r="E18" s="39"/>
      <c r="F18" s="40"/>
      <c r="G18" s="36"/>
    </row>
    <row r="19" spans="2:7" x14ac:dyDescent="0.15">
      <c r="B19" s="34"/>
      <c r="C19" s="41"/>
      <c r="D19" s="38"/>
      <c r="E19" s="39"/>
      <c r="F19" s="40"/>
      <c r="G19" s="36"/>
    </row>
    <row r="20" spans="2:7" x14ac:dyDescent="0.15">
      <c r="B20" s="34"/>
      <c r="C20" s="42"/>
      <c r="D20" s="38"/>
      <c r="E20" s="39"/>
      <c r="F20" s="40"/>
      <c r="G20" s="36"/>
    </row>
    <row r="21" spans="2:7" x14ac:dyDescent="0.15">
      <c r="B21" s="34"/>
      <c r="C21" s="34"/>
      <c r="D21" s="35"/>
      <c r="E21" s="39"/>
      <c r="F21" s="40"/>
      <c r="G21" s="36"/>
    </row>
    <row r="22" spans="2:7" x14ac:dyDescent="0.15">
      <c r="B22" s="34"/>
      <c r="C22" s="34"/>
      <c r="D22" s="35"/>
      <c r="E22" s="39"/>
      <c r="F22" s="40"/>
      <c r="G22" s="36"/>
    </row>
    <row r="23" spans="2:7" x14ac:dyDescent="0.15">
      <c r="B23" s="34"/>
      <c r="C23" s="34"/>
      <c r="D23" s="35"/>
      <c r="E23" s="39"/>
      <c r="F23" s="40"/>
      <c r="G23" s="36"/>
    </row>
    <row r="24" spans="2:7" x14ac:dyDescent="0.15">
      <c r="B24" s="34"/>
      <c r="C24" s="34"/>
      <c r="D24" s="35"/>
      <c r="E24" s="39"/>
      <c r="F24" s="40"/>
      <c r="G24" s="36"/>
    </row>
    <row r="25" spans="2:7" x14ac:dyDescent="0.15">
      <c r="B25" s="34"/>
      <c r="C25" s="34"/>
      <c r="D25" s="35"/>
      <c r="E25" s="39"/>
      <c r="F25" s="40"/>
      <c r="G25" s="36"/>
    </row>
    <row r="26" spans="2:7" x14ac:dyDescent="0.15">
      <c r="B26" s="34"/>
      <c r="C26" s="34"/>
      <c r="D26" s="35"/>
      <c r="E26" s="39"/>
      <c r="F26" s="40"/>
      <c r="G26" s="36"/>
    </row>
    <row r="27" spans="2:7" x14ac:dyDescent="0.15">
      <c r="B27" s="34"/>
      <c r="C27" s="34"/>
      <c r="D27" s="35"/>
      <c r="E27" s="39"/>
      <c r="F27" s="40"/>
      <c r="G27" s="36"/>
    </row>
    <row r="28" spans="2:7" x14ac:dyDescent="0.15">
      <c r="B28" s="34"/>
      <c r="C28" s="34"/>
      <c r="D28" s="35"/>
      <c r="E28" s="39"/>
      <c r="F28" s="40"/>
      <c r="G28" s="36"/>
    </row>
    <row r="29" spans="2:7" x14ac:dyDescent="0.15">
      <c r="B29" s="34"/>
      <c r="C29" s="34"/>
      <c r="D29" s="35"/>
      <c r="E29" s="39"/>
      <c r="F29" s="40"/>
      <c r="G29" s="36"/>
    </row>
    <row r="30" spans="2:7" x14ac:dyDescent="0.15">
      <c r="B30" s="34"/>
      <c r="C30" s="34"/>
      <c r="D30" s="35"/>
      <c r="E30" s="39"/>
      <c r="F30" s="40"/>
      <c r="G30" s="36"/>
    </row>
    <row r="31" spans="2:7" x14ac:dyDescent="0.15">
      <c r="B31" s="34"/>
      <c r="C31" s="39"/>
      <c r="D31" s="35"/>
      <c r="E31" s="39"/>
      <c r="F31" s="40"/>
      <c r="G31" s="36"/>
    </row>
    <row r="32" spans="2:7" x14ac:dyDescent="0.15">
      <c r="B32" s="34"/>
      <c r="C32" s="39"/>
      <c r="D32" s="35"/>
      <c r="E32" s="39"/>
      <c r="F32" s="40"/>
      <c r="G32" s="36"/>
    </row>
    <row r="33" spans="2:7" x14ac:dyDescent="0.15">
      <c r="B33" s="34"/>
      <c r="C33" s="37"/>
      <c r="D33" s="38"/>
      <c r="E33" s="39"/>
      <c r="F33" s="40"/>
      <c r="G33" s="36"/>
    </row>
    <row r="34" spans="2:7" x14ac:dyDescent="0.15">
      <c r="B34" s="34"/>
      <c r="C34" s="37"/>
      <c r="D34" s="38"/>
      <c r="E34" s="39"/>
      <c r="F34" s="40"/>
      <c r="G34" s="36"/>
    </row>
    <row r="35" spans="2:7" x14ac:dyDescent="0.15">
      <c r="B35" s="34"/>
      <c r="C35" s="37"/>
      <c r="D35" s="38"/>
      <c r="E35" s="39"/>
      <c r="F35" s="40"/>
      <c r="G35" s="36"/>
    </row>
    <row r="36" spans="2:7" x14ac:dyDescent="0.15">
      <c r="B36" s="34"/>
      <c r="C36" s="37"/>
      <c r="D36" s="38"/>
      <c r="E36" s="39"/>
      <c r="F36" s="40"/>
      <c r="G36" s="36"/>
    </row>
    <row r="37" spans="2:7" x14ac:dyDescent="0.15">
      <c r="B37" s="34"/>
      <c r="C37" s="37"/>
      <c r="D37" s="38"/>
      <c r="E37" s="39"/>
      <c r="F37" s="40"/>
      <c r="G37" s="36"/>
    </row>
    <row r="38" spans="2:7" x14ac:dyDescent="0.15">
      <c r="B38" s="34"/>
      <c r="C38" s="37"/>
      <c r="D38" s="38"/>
      <c r="E38" s="39"/>
      <c r="F38" s="40"/>
      <c r="G38" s="36"/>
    </row>
    <row r="39" spans="2:7" x14ac:dyDescent="0.15">
      <c r="B39" s="34"/>
      <c r="C39" s="37"/>
      <c r="D39" s="38"/>
      <c r="E39" s="39"/>
      <c r="F39" s="40"/>
      <c r="G39" s="36"/>
    </row>
    <row r="40" spans="2:7" x14ac:dyDescent="0.15">
      <c r="B40" s="34"/>
      <c r="C40" s="37"/>
      <c r="D40" s="38"/>
      <c r="E40" s="39"/>
      <c r="F40" s="40"/>
      <c r="G40" s="36"/>
    </row>
    <row r="41" spans="2:7" x14ac:dyDescent="0.15">
      <c r="B41" s="34"/>
      <c r="C41" s="43"/>
      <c r="D41" s="44"/>
      <c r="E41" s="45"/>
      <c r="F41" s="46"/>
      <c r="G41" s="47"/>
    </row>
    <row r="42" spans="2:7" x14ac:dyDescent="0.15">
      <c r="B42" s="35"/>
      <c r="C42" s="34"/>
      <c r="D42" s="35"/>
      <c r="E42" s="34"/>
      <c r="F42" s="35"/>
      <c r="G42" s="36"/>
    </row>
    <row r="43" spans="2:7" x14ac:dyDescent="0.15">
      <c r="B43" s="246"/>
      <c r="C43" s="34"/>
      <c r="D43" s="35"/>
      <c r="E43" s="39"/>
      <c r="F43" s="40"/>
      <c r="G43" s="36"/>
    </row>
    <row r="44" spans="2:7" x14ac:dyDescent="0.15">
      <c r="B44" s="246"/>
      <c r="C44" s="34"/>
      <c r="D44" s="35"/>
      <c r="E44" s="39"/>
      <c r="F44" s="40"/>
      <c r="G44" s="36"/>
    </row>
    <row r="45" spans="2:7" x14ac:dyDescent="0.15">
      <c r="B45" s="246"/>
      <c r="C45" s="34"/>
      <c r="D45" s="35"/>
      <c r="E45" s="39"/>
      <c r="F45" s="40"/>
      <c r="G45" s="36"/>
    </row>
    <row r="46" spans="2:7" x14ac:dyDescent="0.15">
      <c r="B46" s="246"/>
      <c r="C46" s="34"/>
      <c r="D46" s="35"/>
      <c r="E46" s="39"/>
      <c r="F46" s="40"/>
      <c r="G46" s="36"/>
    </row>
    <row r="47" spans="2:7" x14ac:dyDescent="0.15">
      <c r="B47" s="246"/>
      <c r="C47" s="34"/>
      <c r="D47" s="35"/>
      <c r="E47" s="39"/>
      <c r="F47" s="40"/>
      <c r="G47" s="36"/>
    </row>
    <row r="48" spans="2:7" x14ac:dyDescent="0.15">
      <c r="B48" s="246"/>
      <c r="C48" s="39"/>
      <c r="D48" s="35"/>
      <c r="E48" s="39"/>
      <c r="F48" s="40"/>
      <c r="G48" s="36"/>
    </row>
    <row r="49" spans="2:7" x14ac:dyDescent="0.15">
      <c r="B49" s="246"/>
      <c r="C49" s="39"/>
      <c r="D49" s="35"/>
      <c r="E49" s="39"/>
      <c r="F49" s="40"/>
      <c r="G49" s="36"/>
    </row>
    <row r="50" spans="2:7" x14ac:dyDescent="0.15">
      <c r="B50" s="246"/>
      <c r="C50" s="37"/>
      <c r="D50" s="35"/>
      <c r="E50" s="39"/>
      <c r="F50" s="40"/>
      <c r="G50" s="36"/>
    </row>
    <row r="51" spans="2:7" x14ac:dyDescent="0.15">
      <c r="B51" s="246"/>
      <c r="C51" s="34"/>
      <c r="D51" s="35"/>
      <c r="E51" s="39"/>
      <c r="F51" s="40"/>
      <c r="G51" s="48"/>
    </row>
    <row r="52" spans="2:7" x14ac:dyDescent="0.15">
      <c r="B52" s="246"/>
      <c r="C52" s="34"/>
      <c r="D52" s="35"/>
      <c r="E52" s="39"/>
      <c r="F52" s="40"/>
      <c r="G52" s="48"/>
    </row>
    <row r="53" spans="2:7" x14ac:dyDescent="0.15">
      <c r="B53" s="246"/>
      <c r="C53" s="34"/>
      <c r="D53" s="35"/>
      <c r="E53" s="39"/>
      <c r="F53" s="40"/>
      <c r="G53" s="48"/>
    </row>
    <row r="54" spans="2:7" ht="14.25" thickBot="1" x14ac:dyDescent="0.2">
      <c r="B54" s="246"/>
      <c r="C54" s="49"/>
      <c r="D54" s="50"/>
      <c r="E54" s="51"/>
      <c r="F54" s="52"/>
      <c r="G54" s="53"/>
    </row>
  </sheetData>
  <mergeCells count="1">
    <mergeCell ref="B43:B54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2"/>
  <sheetViews>
    <sheetView topLeftCell="A7" workbookViewId="0">
      <selection activeCell="D17" sqref="D17"/>
    </sheetView>
  </sheetViews>
  <sheetFormatPr defaultRowHeight="13.5" x14ac:dyDescent="0.15"/>
  <cols>
    <col min="2" max="2" width="22" customWidth="1"/>
    <col min="3" max="3" width="14.375" customWidth="1"/>
    <col min="4" max="4" width="79.5" customWidth="1"/>
    <col min="5" max="5" width="14.125" customWidth="1"/>
    <col min="6" max="6" width="10.75" customWidth="1"/>
  </cols>
  <sheetData>
    <row r="2" spans="1:7" ht="14.25" thickBot="1" x14ac:dyDescent="0.2">
      <c r="A2" s="247" t="s">
        <v>81</v>
      </c>
      <c r="B2" s="247"/>
      <c r="C2" s="247"/>
      <c r="D2" s="247"/>
    </row>
    <row r="3" spans="1:7" ht="14.25" thickBot="1" x14ac:dyDescent="0.2">
      <c r="A3" s="54"/>
      <c r="B3" s="54"/>
      <c r="C3" s="54"/>
      <c r="D3" s="54"/>
    </row>
    <row r="4" spans="1:7" ht="39.75" customHeight="1" x14ac:dyDescent="0.15">
      <c r="A4" s="248" t="s">
        <v>83</v>
      </c>
      <c r="B4" s="249"/>
      <c r="C4" s="250" t="s">
        <v>82</v>
      </c>
      <c r="D4" s="251"/>
    </row>
    <row r="5" spans="1:7" ht="263.25" customHeight="1" x14ac:dyDescent="0.15">
      <c r="A5" s="252" t="s">
        <v>84</v>
      </c>
      <c r="B5" s="252"/>
      <c r="C5" s="253" t="s">
        <v>85</v>
      </c>
      <c r="D5" s="253"/>
    </row>
    <row r="6" spans="1:7" ht="27" customHeight="1" x14ac:dyDescent="0.15">
      <c r="A6" s="54"/>
      <c r="B6" s="54"/>
      <c r="C6" s="72"/>
      <c r="D6" s="72"/>
    </row>
    <row r="7" spans="1:7" ht="14.25" thickBot="1" x14ac:dyDescent="0.2">
      <c r="A7" s="247" t="s">
        <v>102</v>
      </c>
      <c r="B7" s="247"/>
      <c r="C7" s="247"/>
      <c r="D7" s="247"/>
    </row>
    <row r="8" spans="1:7" ht="24" x14ac:dyDescent="0.15">
      <c r="A8" s="69" t="s">
        <v>0</v>
      </c>
      <c r="B8" s="70" t="s">
        <v>86</v>
      </c>
      <c r="C8" s="70" t="s">
        <v>87</v>
      </c>
      <c r="D8" s="70" t="s">
        <v>88</v>
      </c>
      <c r="E8" s="70" t="s">
        <v>89</v>
      </c>
      <c r="F8" s="70" t="s">
        <v>90</v>
      </c>
      <c r="G8" s="71" t="s">
        <v>91</v>
      </c>
    </row>
    <row r="9" spans="1:7" ht="27.75" customHeight="1" x14ac:dyDescent="0.15">
      <c r="A9" s="56">
        <v>1</v>
      </c>
      <c r="B9" s="57" t="s">
        <v>92</v>
      </c>
      <c r="C9" s="58">
        <v>44073</v>
      </c>
      <c r="D9" s="57" t="s">
        <v>93</v>
      </c>
      <c r="E9" s="59">
        <v>4073.5</v>
      </c>
      <c r="F9" s="60">
        <f>E9/E12</f>
        <v>0.28066005236323549</v>
      </c>
      <c r="G9" s="61" t="s">
        <v>94</v>
      </c>
    </row>
    <row r="10" spans="1:7" ht="24" x14ac:dyDescent="0.15">
      <c r="A10" s="56">
        <v>2</v>
      </c>
      <c r="B10" s="57" t="s">
        <v>95</v>
      </c>
      <c r="C10" s="58">
        <v>44180</v>
      </c>
      <c r="D10" s="57" t="s">
        <v>96</v>
      </c>
      <c r="E10" s="59">
        <v>4440.5</v>
      </c>
      <c r="F10" s="60">
        <f>E10/E12</f>
        <v>0.30594598318864547</v>
      </c>
      <c r="G10" s="61" t="s">
        <v>97</v>
      </c>
    </row>
    <row r="11" spans="1:7" ht="23.25" customHeight="1" x14ac:dyDescent="0.15">
      <c r="A11" s="56">
        <v>3</v>
      </c>
      <c r="B11" s="57" t="s">
        <v>98</v>
      </c>
      <c r="C11" s="58">
        <v>44377</v>
      </c>
      <c r="D11" s="57" t="s">
        <v>99</v>
      </c>
      <c r="E11" s="59">
        <v>6000</v>
      </c>
      <c r="F11" s="60">
        <f>E11/E12</f>
        <v>0.41339396444811904</v>
      </c>
      <c r="G11" s="61" t="s">
        <v>100</v>
      </c>
    </row>
    <row r="12" spans="1:7" ht="14.25" thickBot="1" x14ac:dyDescent="0.2">
      <c r="A12" s="62" t="s">
        <v>101</v>
      </c>
      <c r="B12" s="63"/>
      <c r="C12" s="64"/>
      <c r="D12" s="65"/>
      <c r="E12" s="66">
        <f>SUM(E9:E11)</f>
        <v>14514</v>
      </c>
      <c r="F12" s="67">
        <f>SUM(F9:F11)</f>
        <v>1</v>
      </c>
      <c r="G12" s="68"/>
    </row>
  </sheetData>
  <mergeCells count="6">
    <mergeCell ref="A7:D7"/>
    <mergeCell ref="A2:D2"/>
    <mergeCell ref="A4:B4"/>
    <mergeCell ref="C4:D4"/>
    <mergeCell ref="A5:B5"/>
    <mergeCell ref="C5:D5"/>
  </mergeCells>
  <phoneticPr fontId="2" type="noConversion"/>
  <dataValidations count="1">
    <dataValidation type="list" allowBlank="1" showInputMessage="1" showErrorMessage="1" sqref="G9:G11">
      <formula1>"一级,二级,三级"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6"/>
  <sheetViews>
    <sheetView topLeftCell="D1" workbookViewId="0">
      <selection activeCell="R42" sqref="R42"/>
    </sheetView>
  </sheetViews>
  <sheetFormatPr defaultRowHeight="13.5" x14ac:dyDescent="0.15"/>
  <cols>
    <col min="2" max="2" width="18.5" customWidth="1"/>
    <col min="3" max="3" width="20.5" customWidth="1"/>
    <col min="4" max="30" width="3.625" customWidth="1"/>
    <col min="31" max="31" width="15.875" customWidth="1"/>
    <col min="32" max="32" width="15" customWidth="1"/>
    <col min="33" max="33" width="23.5" customWidth="1"/>
  </cols>
  <sheetData>
    <row r="1" spans="1:33" x14ac:dyDescent="0.15">
      <c r="A1" s="256" t="s">
        <v>103</v>
      </c>
      <c r="B1" s="256" t="s">
        <v>104</v>
      </c>
      <c r="C1" s="256" t="s">
        <v>105</v>
      </c>
      <c r="D1" s="254">
        <v>2020</v>
      </c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>
        <v>2021</v>
      </c>
      <c r="Q1" s="255"/>
      <c r="R1" s="255"/>
      <c r="S1" s="255"/>
      <c r="T1" s="255"/>
      <c r="U1" s="255"/>
      <c r="V1" s="255"/>
      <c r="W1" s="255"/>
      <c r="X1" s="255"/>
      <c r="Y1" s="255"/>
      <c r="Z1" s="255"/>
      <c r="AA1" s="255"/>
      <c r="AB1" s="255" t="s">
        <v>106</v>
      </c>
      <c r="AC1" s="255"/>
      <c r="AD1" s="255"/>
      <c r="AE1" s="256" t="s">
        <v>107</v>
      </c>
      <c r="AF1" s="256" t="s">
        <v>108</v>
      </c>
      <c r="AG1" s="256" t="s">
        <v>208</v>
      </c>
    </row>
    <row r="2" spans="1:33" x14ac:dyDescent="0.15">
      <c r="A2" s="256"/>
      <c r="B2" s="256"/>
      <c r="C2" s="256"/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</v>
      </c>
      <c r="Q2">
        <v>2</v>
      </c>
      <c r="R2">
        <v>3</v>
      </c>
      <c r="S2">
        <v>4</v>
      </c>
      <c r="T2">
        <v>5</v>
      </c>
      <c r="U2">
        <v>6</v>
      </c>
      <c r="V2">
        <v>7</v>
      </c>
      <c r="W2">
        <v>8</v>
      </c>
      <c r="X2">
        <v>9</v>
      </c>
      <c r="Y2">
        <v>10</v>
      </c>
      <c r="Z2">
        <v>11</v>
      </c>
      <c r="AA2">
        <v>12</v>
      </c>
      <c r="AB2">
        <v>1</v>
      </c>
      <c r="AC2">
        <v>2</v>
      </c>
      <c r="AD2">
        <v>3</v>
      </c>
      <c r="AE2" s="256"/>
      <c r="AF2" s="256"/>
      <c r="AG2" s="256"/>
    </row>
    <row r="3" spans="1:33" x14ac:dyDescent="0.15">
      <c r="A3" s="259" t="s">
        <v>109</v>
      </c>
      <c r="B3" s="262" t="s">
        <v>541</v>
      </c>
      <c r="C3" s="74" t="s">
        <v>110</v>
      </c>
      <c r="D3" s="75"/>
      <c r="E3" s="76"/>
      <c r="F3" s="77"/>
      <c r="G3" s="77"/>
      <c r="H3" s="77"/>
      <c r="I3" s="77"/>
      <c r="J3" s="77"/>
      <c r="K3" s="77"/>
      <c r="L3" s="77"/>
      <c r="M3" s="77"/>
      <c r="N3" s="77"/>
      <c r="O3" s="78"/>
      <c r="P3" s="79"/>
      <c r="Q3" s="77"/>
      <c r="R3" s="77"/>
      <c r="S3" s="77"/>
      <c r="T3" s="77"/>
      <c r="U3" s="77"/>
      <c r="V3" s="77"/>
      <c r="W3" s="77"/>
      <c r="X3" s="77"/>
      <c r="Y3" s="77"/>
      <c r="Z3" s="77"/>
      <c r="AA3" s="78"/>
      <c r="AB3" s="79"/>
      <c r="AC3" s="77"/>
      <c r="AD3" s="78"/>
      <c r="AE3" t="s">
        <v>111</v>
      </c>
      <c r="AF3" s="80">
        <v>1</v>
      </c>
      <c r="AG3" s="74"/>
    </row>
    <row r="4" spans="1:33" x14ac:dyDescent="0.15">
      <c r="A4" s="260"/>
      <c r="B4" s="262"/>
      <c r="C4" s="74" t="s">
        <v>112</v>
      </c>
      <c r="D4" s="81"/>
      <c r="E4" s="82"/>
      <c r="F4" s="77"/>
      <c r="G4" s="77"/>
      <c r="H4" s="77"/>
      <c r="I4" s="77"/>
      <c r="J4" s="77"/>
      <c r="K4" s="77"/>
      <c r="L4" s="77"/>
      <c r="M4" s="77"/>
      <c r="N4" s="77"/>
      <c r="O4" s="78"/>
      <c r="P4" s="79"/>
      <c r="Q4" s="77"/>
      <c r="R4" s="77"/>
      <c r="S4" s="77"/>
      <c r="T4" s="77"/>
      <c r="U4" s="77"/>
      <c r="V4" s="77"/>
      <c r="W4" s="77"/>
      <c r="X4" s="77"/>
      <c r="Y4" s="77"/>
      <c r="Z4" s="77"/>
      <c r="AA4" s="78"/>
      <c r="AB4" s="79"/>
      <c r="AC4" s="77"/>
      <c r="AD4" s="78"/>
      <c r="AE4" t="s">
        <v>111</v>
      </c>
      <c r="AF4" s="80">
        <v>1</v>
      </c>
      <c r="AG4" s="74"/>
    </row>
    <row r="5" spans="1:33" x14ac:dyDescent="0.15">
      <c r="A5" s="260"/>
      <c r="B5" s="262"/>
      <c r="C5" s="83" t="s">
        <v>113</v>
      </c>
      <c r="D5" s="79"/>
      <c r="E5" s="82"/>
      <c r="F5" s="82"/>
      <c r="G5" s="77"/>
      <c r="H5" s="77"/>
      <c r="I5" s="77"/>
      <c r="J5" s="77"/>
      <c r="K5" s="77"/>
      <c r="L5" s="77"/>
      <c r="M5" s="77"/>
      <c r="N5" s="77"/>
      <c r="O5" s="78"/>
      <c r="P5" s="79"/>
      <c r="Q5" s="77"/>
      <c r="R5" s="77"/>
      <c r="S5" s="77"/>
      <c r="T5" s="77"/>
      <c r="U5" s="77"/>
      <c r="V5" s="77"/>
      <c r="W5" s="77"/>
      <c r="X5" s="77"/>
      <c r="Y5" s="77"/>
      <c r="Z5" s="77"/>
      <c r="AA5" s="78"/>
      <c r="AB5" s="79"/>
      <c r="AC5" s="77"/>
      <c r="AD5" s="78"/>
      <c r="AE5" t="s">
        <v>114</v>
      </c>
      <c r="AF5" s="80">
        <v>1</v>
      </c>
      <c r="AG5" s="74"/>
    </row>
    <row r="6" spans="1:33" x14ac:dyDescent="0.15">
      <c r="A6" s="260"/>
      <c r="B6" s="262"/>
      <c r="C6" s="83" t="s">
        <v>115</v>
      </c>
      <c r="D6" s="79"/>
      <c r="E6" s="77"/>
      <c r="F6" s="82"/>
      <c r="G6" s="82"/>
      <c r="H6" s="84"/>
      <c r="I6" s="84"/>
      <c r="J6" s="77"/>
      <c r="K6" s="77"/>
      <c r="L6" s="77"/>
      <c r="M6" s="77"/>
      <c r="N6" s="77"/>
      <c r="O6" s="78"/>
      <c r="P6" s="79"/>
      <c r="Q6" s="77"/>
      <c r="R6" s="77"/>
      <c r="S6" s="77"/>
      <c r="T6" s="77"/>
      <c r="U6" s="77"/>
      <c r="V6" s="77"/>
      <c r="W6" s="77"/>
      <c r="X6" s="77"/>
      <c r="Y6" s="77"/>
      <c r="Z6" s="77"/>
      <c r="AA6" s="78"/>
      <c r="AB6" s="79"/>
      <c r="AC6" s="77"/>
      <c r="AD6" s="78"/>
      <c r="AE6" t="s">
        <v>116</v>
      </c>
      <c r="AF6" s="80">
        <v>0.9</v>
      </c>
      <c r="AG6" s="74"/>
    </row>
    <row r="7" spans="1:33" x14ac:dyDescent="0.15">
      <c r="A7" s="260"/>
      <c r="B7" s="262"/>
      <c r="C7" s="83" t="s">
        <v>117</v>
      </c>
      <c r="D7" s="79"/>
      <c r="E7" s="77"/>
      <c r="F7" s="82"/>
      <c r="G7" s="82"/>
      <c r="H7" s="82"/>
      <c r="I7" s="77"/>
      <c r="J7" s="77"/>
      <c r="K7" s="77"/>
      <c r="L7" s="77"/>
      <c r="M7" s="77"/>
      <c r="N7" s="77"/>
      <c r="O7" s="78"/>
      <c r="P7" s="79"/>
      <c r="Q7" s="77"/>
      <c r="R7" s="77"/>
      <c r="S7" s="77"/>
      <c r="T7" s="77"/>
      <c r="U7" s="77"/>
      <c r="V7" s="77"/>
      <c r="W7" s="77"/>
      <c r="X7" s="77"/>
      <c r="Y7" s="77"/>
      <c r="Z7" s="77"/>
      <c r="AA7" s="78"/>
      <c r="AB7" s="79"/>
      <c r="AC7" s="77"/>
      <c r="AD7" s="78"/>
      <c r="AE7" t="s">
        <v>118</v>
      </c>
      <c r="AF7" s="80">
        <v>0.9</v>
      </c>
      <c r="AG7" s="74"/>
    </row>
    <row r="8" spans="1:33" ht="13.5" customHeight="1" x14ac:dyDescent="0.15">
      <c r="A8" s="260"/>
      <c r="B8" s="262" t="s">
        <v>119</v>
      </c>
      <c r="C8" s="83" t="s">
        <v>120</v>
      </c>
      <c r="D8" s="82"/>
      <c r="E8" s="82"/>
      <c r="F8" s="82"/>
      <c r="G8" s="82"/>
      <c r="H8" s="77"/>
      <c r="I8" s="77"/>
      <c r="J8" s="77"/>
      <c r="K8" s="77"/>
      <c r="L8" s="77"/>
      <c r="M8" s="77"/>
      <c r="N8" s="77"/>
      <c r="O8" s="78"/>
      <c r="P8" s="79"/>
      <c r="Q8" s="77"/>
      <c r="R8" s="77"/>
      <c r="S8" s="77"/>
      <c r="T8" s="77"/>
      <c r="U8" s="77"/>
      <c r="V8" s="77"/>
      <c r="W8" s="77"/>
      <c r="X8" s="77"/>
      <c r="Y8" s="77"/>
      <c r="Z8" s="77"/>
      <c r="AA8" s="78"/>
      <c r="AB8" s="79"/>
      <c r="AC8" s="77"/>
      <c r="AD8" s="78"/>
      <c r="AE8" t="s">
        <v>116</v>
      </c>
      <c r="AF8" s="80">
        <v>1</v>
      </c>
      <c r="AG8" s="74"/>
    </row>
    <row r="9" spans="1:33" x14ac:dyDescent="0.15">
      <c r="A9" s="260"/>
      <c r="B9" s="262"/>
      <c r="C9" s="202" t="s">
        <v>121</v>
      </c>
      <c r="D9" s="79"/>
      <c r="E9" s="77"/>
      <c r="F9" s="77"/>
      <c r="G9" s="160"/>
      <c r="H9" s="160"/>
      <c r="I9" s="160"/>
      <c r="J9" s="77"/>
      <c r="K9" s="77"/>
      <c r="L9" s="77"/>
      <c r="M9" s="77"/>
      <c r="N9" s="77"/>
      <c r="O9" s="78"/>
      <c r="P9" s="79"/>
      <c r="Q9" s="77"/>
      <c r="R9" s="77"/>
      <c r="S9" s="77"/>
      <c r="T9" s="77"/>
      <c r="U9" s="77"/>
      <c r="V9" s="77"/>
      <c r="W9" s="77"/>
      <c r="X9" s="77"/>
      <c r="Y9" s="77"/>
      <c r="Z9" s="77"/>
      <c r="AA9" s="78"/>
      <c r="AB9" s="79"/>
      <c r="AC9" s="77"/>
      <c r="AD9" s="78"/>
      <c r="AE9" s="230" t="s">
        <v>122</v>
      </c>
      <c r="AF9" s="80">
        <v>0.7</v>
      </c>
      <c r="AG9" s="74"/>
    </row>
    <row r="10" spans="1:33" x14ac:dyDescent="0.15">
      <c r="A10" s="260"/>
      <c r="B10" s="262" t="s">
        <v>450</v>
      </c>
      <c r="C10" s="74" t="s">
        <v>132</v>
      </c>
      <c r="D10" s="79"/>
      <c r="E10" s="77"/>
      <c r="F10" s="77"/>
      <c r="G10" s="77"/>
      <c r="H10" s="77"/>
      <c r="I10" s="77"/>
      <c r="J10" s="82"/>
      <c r="K10" s="82"/>
      <c r="L10" s="82"/>
      <c r="M10" s="82"/>
      <c r="N10" s="84"/>
      <c r="O10" s="85"/>
      <c r="P10" s="79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8"/>
      <c r="AB10" s="79"/>
      <c r="AC10" s="77"/>
      <c r="AD10" s="78"/>
      <c r="AE10" t="s">
        <v>543</v>
      </c>
      <c r="AF10" s="80">
        <v>0</v>
      </c>
      <c r="AG10" s="74"/>
    </row>
    <row r="11" spans="1:33" x14ac:dyDescent="0.15">
      <c r="A11" s="260"/>
      <c r="B11" s="262"/>
      <c r="C11" s="74" t="s">
        <v>133</v>
      </c>
      <c r="D11" s="86"/>
      <c r="E11" s="87"/>
      <c r="F11" s="87"/>
      <c r="G11" s="87"/>
      <c r="H11" s="87"/>
      <c r="I11" s="87"/>
      <c r="J11" s="88"/>
      <c r="K11" s="88"/>
      <c r="L11" s="88"/>
      <c r="M11" s="88"/>
      <c r="N11" s="89"/>
      <c r="O11" s="89"/>
      <c r="P11" s="89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1"/>
      <c r="AB11" s="79"/>
      <c r="AC11" s="77"/>
      <c r="AD11" s="78"/>
      <c r="AE11" t="s">
        <v>123</v>
      </c>
      <c r="AF11" s="80">
        <v>0</v>
      </c>
      <c r="AG11" s="74"/>
    </row>
    <row r="12" spans="1:33" ht="13.5" customHeight="1" x14ac:dyDescent="0.15">
      <c r="A12" s="260"/>
      <c r="B12" s="262"/>
      <c r="C12" s="74" t="s">
        <v>134</v>
      </c>
      <c r="D12" s="86"/>
      <c r="E12" s="87"/>
      <c r="F12" s="87"/>
      <c r="G12" s="87"/>
      <c r="H12" s="87"/>
      <c r="I12" s="87"/>
      <c r="J12" s="88"/>
      <c r="K12" s="88"/>
      <c r="L12" s="88"/>
      <c r="M12" s="88"/>
      <c r="N12" s="88"/>
      <c r="O12" s="92"/>
      <c r="P12" s="93"/>
      <c r="Q12" s="94"/>
      <c r="R12" s="94"/>
      <c r="S12" s="90"/>
      <c r="T12" s="90"/>
      <c r="U12" s="90"/>
      <c r="V12" s="90"/>
      <c r="W12" s="90"/>
      <c r="X12" s="90"/>
      <c r="Y12" s="90"/>
      <c r="Z12" s="90"/>
      <c r="AA12" s="91"/>
      <c r="AB12" s="79"/>
      <c r="AC12" s="77"/>
      <c r="AD12" s="78"/>
      <c r="AE12" t="s">
        <v>124</v>
      </c>
      <c r="AF12" s="80">
        <v>0</v>
      </c>
      <c r="AG12" s="74"/>
    </row>
    <row r="13" spans="1:33" ht="14.25" customHeight="1" x14ac:dyDescent="0.15">
      <c r="A13" s="260"/>
      <c r="B13" s="95" t="s">
        <v>125</v>
      </c>
      <c r="C13" s="74" t="s">
        <v>126</v>
      </c>
      <c r="D13" s="79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8"/>
      <c r="P13" s="84"/>
      <c r="Q13" s="84"/>
      <c r="R13" s="84"/>
      <c r="S13" s="82"/>
      <c r="T13" s="82"/>
      <c r="U13" s="82"/>
      <c r="V13" s="77"/>
      <c r="W13" s="77"/>
      <c r="X13" s="77"/>
      <c r="Y13" s="77"/>
      <c r="Z13" s="77"/>
      <c r="AA13" s="78"/>
      <c r="AB13" s="79"/>
      <c r="AC13" s="77"/>
      <c r="AD13" s="78"/>
      <c r="AE13" t="s">
        <v>127</v>
      </c>
      <c r="AF13" s="80">
        <v>0</v>
      </c>
      <c r="AG13" s="74"/>
    </row>
    <row r="14" spans="1:33" x14ac:dyDescent="0.15">
      <c r="A14" s="261"/>
      <c r="B14" s="258" t="s">
        <v>542</v>
      </c>
      <c r="C14" s="258"/>
      <c r="D14" s="79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8"/>
      <c r="P14" s="77"/>
      <c r="Q14" s="77"/>
      <c r="R14" s="77"/>
      <c r="S14" s="77"/>
      <c r="T14" s="77"/>
      <c r="U14" s="82"/>
      <c r="V14" s="84"/>
      <c r="W14" s="77"/>
      <c r="X14" s="77"/>
      <c r="Y14" s="77"/>
      <c r="Z14" s="77"/>
      <c r="AA14" s="78"/>
      <c r="AB14" s="79"/>
      <c r="AC14" s="77"/>
      <c r="AD14" s="78"/>
      <c r="AE14" t="s">
        <v>127</v>
      </c>
      <c r="AF14" s="80">
        <v>0</v>
      </c>
      <c r="AG14" s="74"/>
    </row>
    <row r="15" spans="1:33" x14ac:dyDescent="0.15">
      <c r="A15" s="257" t="s">
        <v>128</v>
      </c>
      <c r="B15" s="258" t="s">
        <v>129</v>
      </c>
      <c r="C15" s="258"/>
      <c r="D15" s="79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8"/>
      <c r="P15" s="77"/>
      <c r="Q15" s="77"/>
      <c r="R15" s="77"/>
      <c r="S15" s="77"/>
      <c r="T15" s="77"/>
      <c r="U15" s="77"/>
      <c r="V15" s="82"/>
      <c r="W15" s="82"/>
      <c r="X15" s="82"/>
      <c r="Y15" s="82"/>
      <c r="Z15" s="82"/>
      <c r="AA15" s="96"/>
      <c r="AB15" s="81"/>
      <c r="AC15" s="82"/>
      <c r="AD15" s="96"/>
      <c r="AE15" t="s">
        <v>130</v>
      </c>
      <c r="AF15" s="80">
        <v>0</v>
      </c>
      <c r="AG15" s="74"/>
    </row>
    <row r="16" spans="1:33" x14ac:dyDescent="0.15">
      <c r="A16" s="257"/>
      <c r="B16" s="258" t="s">
        <v>131</v>
      </c>
      <c r="C16" s="258"/>
      <c r="D16" s="97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9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78"/>
      <c r="AB16" s="79"/>
      <c r="AC16" s="77"/>
      <c r="AD16" s="96"/>
      <c r="AE16" t="s">
        <v>130</v>
      </c>
      <c r="AF16" s="80">
        <v>0</v>
      </c>
      <c r="AG16" s="74"/>
    </row>
  </sheetData>
  <mergeCells count="17">
    <mergeCell ref="C1:C2"/>
    <mergeCell ref="D1:O1"/>
    <mergeCell ref="P1:AA1"/>
    <mergeCell ref="AB1:AD1"/>
    <mergeCell ref="AG1:AG2"/>
    <mergeCell ref="A15:A16"/>
    <mergeCell ref="B15:C15"/>
    <mergeCell ref="B16:C16"/>
    <mergeCell ref="AE1:AE2"/>
    <mergeCell ref="AF1:AF2"/>
    <mergeCell ref="A3:A14"/>
    <mergeCell ref="B3:B7"/>
    <mergeCell ref="B8:B9"/>
    <mergeCell ref="B10:B12"/>
    <mergeCell ref="B14:C14"/>
    <mergeCell ref="A1:A2"/>
    <mergeCell ref="B1:B2"/>
  </mergeCells>
  <phoneticPr fontId="2" type="noConversion"/>
  <conditionalFormatting sqref="AF3:AF16">
    <cfRule type="dataBar" priority="1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{E1642BCB-29AB-4349-AB4A-46950229CCAB}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1642BCB-29AB-4349-AB4A-46950229CCAB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AF3:AF16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"/>
  <sheetViews>
    <sheetView topLeftCell="A3" zoomScale="90" zoomScaleNormal="90" workbookViewId="0">
      <pane xSplit="3" ySplit="2" topLeftCell="L5" activePane="bottomRight" state="frozen"/>
      <selection activeCell="A3" sqref="A3"/>
      <selection pane="topRight" activeCell="D3" sqref="D3"/>
      <selection pane="bottomLeft" activeCell="A5" sqref="A5"/>
      <selection pane="bottomRight" activeCell="Q30" sqref="Q30"/>
    </sheetView>
  </sheetViews>
  <sheetFormatPr defaultRowHeight="13.5" x14ac:dyDescent="0.15"/>
  <cols>
    <col min="1" max="1" width="5.125" style="1" customWidth="1"/>
    <col min="2" max="2" width="11.625" customWidth="1"/>
    <col min="3" max="3" width="20.75" customWidth="1"/>
    <col min="4" max="22" width="5.5" customWidth="1"/>
    <col min="23" max="23" width="6.75" customWidth="1"/>
    <col min="24" max="25" width="5.75" customWidth="1"/>
    <col min="26" max="26" width="5.5" customWidth="1"/>
    <col min="27" max="27" width="5.375" customWidth="1"/>
    <col min="28" max="29" width="5.875" customWidth="1"/>
    <col min="30" max="30" width="14.25" hidden="1" customWidth="1"/>
    <col min="31" max="31" width="11.125" hidden="1" customWidth="1"/>
    <col min="32" max="32" width="12.25" customWidth="1"/>
    <col min="33" max="33" width="18.125" customWidth="1"/>
    <col min="34" max="34" width="46.5" customWidth="1"/>
  </cols>
  <sheetData>
    <row r="1" spans="1:34" hidden="1" x14ac:dyDescent="0.15">
      <c r="A1" s="277"/>
      <c r="B1" s="277"/>
      <c r="C1" s="278"/>
      <c r="D1" s="271" t="s">
        <v>136</v>
      </c>
      <c r="E1" s="271"/>
      <c r="F1" s="271"/>
      <c r="G1" s="271"/>
      <c r="H1" s="271" t="s">
        <v>137</v>
      </c>
      <c r="I1" s="271"/>
      <c r="J1" s="271"/>
      <c r="K1" s="271"/>
      <c r="L1" s="271" t="s">
        <v>138</v>
      </c>
      <c r="M1" s="271"/>
      <c r="N1" s="271"/>
      <c r="O1" s="271"/>
      <c r="P1" s="271"/>
      <c r="Q1" s="279" t="s">
        <v>139</v>
      </c>
      <c r="R1" s="280"/>
      <c r="S1" s="280"/>
      <c r="T1" s="280"/>
    </row>
    <row r="2" spans="1:34" ht="141.75" hidden="1" customHeight="1" x14ac:dyDescent="0.15">
      <c r="A2" s="281" t="s">
        <v>140</v>
      </c>
      <c r="B2" s="282"/>
      <c r="C2" s="282"/>
      <c r="D2" s="283" t="s">
        <v>141</v>
      </c>
      <c r="E2" s="283"/>
      <c r="F2" s="283"/>
      <c r="G2" s="283"/>
      <c r="H2" s="284" t="s">
        <v>142</v>
      </c>
      <c r="I2" s="285"/>
      <c r="J2" s="285"/>
      <c r="K2" s="285"/>
      <c r="L2" s="286" t="s">
        <v>143</v>
      </c>
      <c r="M2" s="287"/>
      <c r="N2" s="287"/>
      <c r="O2" s="287"/>
      <c r="P2" s="287"/>
      <c r="Q2" s="288" t="s">
        <v>144</v>
      </c>
      <c r="R2" s="289"/>
      <c r="S2" s="289"/>
      <c r="T2" s="289"/>
    </row>
    <row r="3" spans="1:34" x14ac:dyDescent="0.15">
      <c r="A3" s="275" t="s">
        <v>145</v>
      </c>
      <c r="B3" s="264" t="s">
        <v>146</v>
      </c>
      <c r="C3" s="264" t="s">
        <v>147</v>
      </c>
      <c r="D3" s="271" t="s">
        <v>148</v>
      </c>
      <c r="E3" s="271"/>
      <c r="F3" s="271"/>
      <c r="G3" s="271"/>
      <c r="H3" s="271" t="s">
        <v>149</v>
      </c>
      <c r="I3" s="271"/>
      <c r="J3" s="271"/>
      <c r="K3" s="271"/>
      <c r="L3" s="271" t="s">
        <v>150</v>
      </c>
      <c r="M3" s="271"/>
      <c r="N3" s="271"/>
      <c r="O3" s="271"/>
      <c r="P3" s="271"/>
      <c r="Q3" s="271" t="s">
        <v>139</v>
      </c>
      <c r="R3" s="271"/>
      <c r="S3" s="271"/>
      <c r="T3" s="271"/>
      <c r="U3" s="272" t="s">
        <v>151</v>
      </c>
      <c r="V3" s="273"/>
      <c r="W3" s="273"/>
      <c r="X3" s="274"/>
      <c r="Y3" s="272" t="s">
        <v>152</v>
      </c>
      <c r="Z3" s="273"/>
      <c r="AA3" s="273"/>
      <c r="AB3" s="273"/>
      <c r="AC3" s="274"/>
      <c r="AD3" s="264" t="s">
        <v>153</v>
      </c>
      <c r="AE3" s="264" t="s">
        <v>154</v>
      </c>
      <c r="AF3" s="264" t="s">
        <v>155</v>
      </c>
      <c r="AG3" s="264" t="s">
        <v>156</v>
      </c>
      <c r="AH3" s="264" t="s">
        <v>157</v>
      </c>
    </row>
    <row r="4" spans="1:34" ht="26.25" customHeight="1" x14ac:dyDescent="0.15">
      <c r="A4" s="276"/>
      <c r="B4" s="265"/>
      <c r="C4" s="265"/>
      <c r="D4" s="100" t="s">
        <v>158</v>
      </c>
      <c r="E4" s="100" t="s">
        <v>159</v>
      </c>
      <c r="F4" s="100" t="s">
        <v>160</v>
      </c>
      <c r="G4" s="100" t="s">
        <v>161</v>
      </c>
      <c r="H4" s="100" t="s">
        <v>162</v>
      </c>
      <c r="I4" s="100" t="s">
        <v>163</v>
      </c>
      <c r="J4" s="100" t="s">
        <v>164</v>
      </c>
      <c r="K4" s="100" t="s">
        <v>165</v>
      </c>
      <c r="L4" s="100" t="s">
        <v>166</v>
      </c>
      <c r="M4" s="100" t="s">
        <v>167</v>
      </c>
      <c r="N4" s="100" t="s">
        <v>168</v>
      </c>
      <c r="O4" s="100" t="s">
        <v>169</v>
      </c>
      <c r="P4" s="100" t="s">
        <v>170</v>
      </c>
      <c r="Q4" s="100" t="s">
        <v>171</v>
      </c>
      <c r="R4" s="100" t="s">
        <v>159</v>
      </c>
      <c r="S4" s="100" t="s">
        <v>160</v>
      </c>
      <c r="T4" s="100" t="s">
        <v>172</v>
      </c>
      <c r="U4" s="100" t="s">
        <v>173</v>
      </c>
      <c r="V4" s="100" t="s">
        <v>158</v>
      </c>
      <c r="W4" s="100" t="s">
        <v>174</v>
      </c>
      <c r="X4" s="100" t="s">
        <v>175</v>
      </c>
      <c r="Y4" s="100" t="s">
        <v>176</v>
      </c>
      <c r="Z4" s="100" t="s">
        <v>177</v>
      </c>
      <c r="AA4" s="100" t="s">
        <v>178</v>
      </c>
      <c r="AB4" s="100" t="s">
        <v>179</v>
      </c>
      <c r="AC4" s="100"/>
      <c r="AD4" s="265"/>
      <c r="AE4" s="265"/>
      <c r="AF4" s="265"/>
      <c r="AG4" s="265"/>
      <c r="AH4" s="265"/>
    </row>
    <row r="5" spans="1:34" ht="23.25" hidden="1" customHeight="1" x14ac:dyDescent="0.15">
      <c r="A5" s="101">
        <v>1</v>
      </c>
      <c r="B5" s="102" t="s">
        <v>180</v>
      </c>
      <c r="C5" s="103" t="s">
        <v>181</v>
      </c>
      <c r="D5" s="104"/>
      <c r="E5" s="104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74"/>
      <c r="V5" s="74"/>
      <c r="W5" s="74"/>
      <c r="X5" s="74"/>
      <c r="Y5" s="74"/>
      <c r="Z5" s="74"/>
      <c r="AA5" s="74"/>
      <c r="AB5" s="74"/>
      <c r="AC5" s="74"/>
      <c r="AD5" s="106" t="s">
        <v>182</v>
      </c>
      <c r="AE5" s="106" t="s">
        <v>182</v>
      </c>
      <c r="AF5" s="106" t="s">
        <v>183</v>
      </c>
      <c r="AG5" s="80">
        <v>1</v>
      </c>
      <c r="AH5" s="74"/>
    </row>
    <row r="6" spans="1:34" ht="21" hidden="1" customHeight="1" x14ac:dyDescent="0.15">
      <c r="A6" s="101">
        <v>2</v>
      </c>
      <c r="B6" s="102" t="s">
        <v>184</v>
      </c>
      <c r="C6" s="103" t="s">
        <v>185</v>
      </c>
      <c r="D6" s="107"/>
      <c r="E6" s="108"/>
      <c r="F6" s="108"/>
      <c r="G6" s="108"/>
      <c r="H6" s="108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74"/>
      <c r="V6" s="74"/>
      <c r="W6" s="74"/>
      <c r="X6" s="74"/>
      <c r="Y6" s="74"/>
      <c r="Z6" s="74"/>
      <c r="AA6" s="74"/>
      <c r="AB6" s="74"/>
      <c r="AC6" s="74"/>
      <c r="AD6" s="109">
        <v>43868</v>
      </c>
      <c r="AE6" s="109">
        <v>43868</v>
      </c>
      <c r="AF6" s="109" t="s">
        <v>183</v>
      </c>
      <c r="AG6" s="80">
        <v>1</v>
      </c>
      <c r="AH6" s="74"/>
    </row>
    <row r="7" spans="1:34" ht="21" hidden="1" customHeight="1" x14ac:dyDescent="0.15">
      <c r="A7" s="101">
        <v>3</v>
      </c>
      <c r="B7" s="266" t="s">
        <v>186</v>
      </c>
      <c r="C7" s="110" t="s">
        <v>187</v>
      </c>
      <c r="D7" s="107"/>
      <c r="E7" s="107"/>
      <c r="F7" s="111"/>
      <c r="G7" s="111"/>
      <c r="H7" s="108"/>
      <c r="I7" s="108"/>
      <c r="J7" s="108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74"/>
      <c r="V7" s="74"/>
      <c r="W7" s="74"/>
      <c r="X7" s="74"/>
      <c r="Y7" s="74"/>
      <c r="Z7" s="74"/>
      <c r="AA7" s="74"/>
      <c r="AB7" s="74"/>
      <c r="AC7" s="74"/>
      <c r="AD7" s="109">
        <v>43882</v>
      </c>
      <c r="AE7" s="109">
        <v>43920</v>
      </c>
      <c r="AF7" s="109" t="s">
        <v>188</v>
      </c>
      <c r="AG7" s="80">
        <v>1</v>
      </c>
      <c r="AH7" s="74"/>
    </row>
    <row r="8" spans="1:34" ht="21" hidden="1" customHeight="1" x14ac:dyDescent="0.15">
      <c r="A8" s="101">
        <v>4</v>
      </c>
      <c r="B8" s="266"/>
      <c r="C8" s="110" t="s">
        <v>189</v>
      </c>
      <c r="D8" s="112"/>
      <c r="E8" s="112"/>
      <c r="F8" s="112"/>
      <c r="G8" s="113"/>
      <c r="H8" s="112"/>
      <c r="I8" s="112"/>
      <c r="J8" s="113"/>
      <c r="K8" s="108"/>
      <c r="L8" s="108"/>
      <c r="M8" s="108"/>
      <c r="N8" s="113"/>
      <c r="O8" s="113"/>
      <c r="P8" s="113"/>
      <c r="Q8" s="105"/>
      <c r="R8" s="105"/>
      <c r="S8" s="105"/>
      <c r="T8" s="105"/>
      <c r="U8" s="74"/>
      <c r="V8" s="74"/>
      <c r="W8" s="74"/>
      <c r="X8" s="74"/>
      <c r="Y8" s="74"/>
      <c r="Z8" s="74"/>
      <c r="AA8" s="74"/>
      <c r="AB8" s="74"/>
      <c r="AC8" s="74"/>
      <c r="AD8" s="109">
        <v>43903</v>
      </c>
      <c r="AE8" s="106"/>
      <c r="AF8" s="106" t="s">
        <v>190</v>
      </c>
      <c r="AG8" s="80">
        <v>0.9</v>
      </c>
      <c r="AH8" s="74" t="s">
        <v>191</v>
      </c>
    </row>
    <row r="9" spans="1:34" ht="21" hidden="1" customHeight="1" x14ac:dyDescent="0.15">
      <c r="A9" s="101">
        <v>6</v>
      </c>
      <c r="B9" s="267" t="s">
        <v>192</v>
      </c>
      <c r="C9" s="110" t="s">
        <v>193</v>
      </c>
      <c r="D9" s="114"/>
      <c r="E9" s="114"/>
      <c r="F9" s="114"/>
      <c r="G9" s="112"/>
      <c r="H9" s="112"/>
      <c r="I9" s="112"/>
      <c r="J9" s="112"/>
      <c r="K9" s="112"/>
      <c r="L9" s="108"/>
      <c r="M9" s="108"/>
      <c r="N9" s="108"/>
      <c r="O9" s="108"/>
      <c r="P9" s="112"/>
      <c r="Q9" s="105"/>
      <c r="R9" s="105"/>
      <c r="S9" s="105"/>
      <c r="T9" s="105"/>
      <c r="U9" s="74"/>
      <c r="V9" s="74"/>
      <c r="W9" s="74"/>
      <c r="X9" s="74"/>
      <c r="Y9" s="74"/>
      <c r="Z9" s="74"/>
      <c r="AA9" s="74"/>
      <c r="AB9" s="74"/>
      <c r="AC9" s="74"/>
      <c r="AD9" s="109">
        <v>43920</v>
      </c>
      <c r="AE9" s="109">
        <v>43931</v>
      </c>
      <c r="AF9" s="109" t="s">
        <v>188</v>
      </c>
      <c r="AG9" s="80">
        <v>1</v>
      </c>
      <c r="AH9" s="74"/>
    </row>
    <row r="10" spans="1:34" ht="21" hidden="1" customHeight="1" x14ac:dyDescent="0.15">
      <c r="A10" s="101">
        <v>7</v>
      </c>
      <c r="B10" s="268"/>
      <c r="C10" s="110" t="s">
        <v>194</v>
      </c>
      <c r="D10" s="114"/>
      <c r="E10" s="114"/>
      <c r="F10" s="114"/>
      <c r="G10" s="112"/>
      <c r="H10" s="112"/>
      <c r="I10" s="112"/>
      <c r="J10" s="112"/>
      <c r="K10" s="112"/>
      <c r="L10" s="112"/>
      <c r="M10" s="112"/>
      <c r="N10" s="112"/>
      <c r="O10" s="112"/>
      <c r="P10" s="108"/>
      <c r="Q10" s="105"/>
      <c r="R10" s="115"/>
      <c r="S10" s="105"/>
      <c r="T10" s="105"/>
      <c r="U10" s="74"/>
      <c r="V10" s="74"/>
      <c r="W10" s="74"/>
      <c r="X10" s="74"/>
      <c r="Y10" s="74"/>
      <c r="Z10" s="74"/>
      <c r="AA10" s="74"/>
      <c r="AB10" s="74"/>
      <c r="AC10" s="74"/>
      <c r="AD10" s="109">
        <v>43924</v>
      </c>
      <c r="AE10" s="109">
        <v>43938</v>
      </c>
      <c r="AF10" s="109" t="s">
        <v>195</v>
      </c>
      <c r="AG10" s="80">
        <v>1</v>
      </c>
      <c r="AH10" s="74"/>
    </row>
    <row r="11" spans="1:34" ht="22.5" hidden="1" customHeight="1" x14ac:dyDescent="0.15">
      <c r="A11" s="101">
        <v>8</v>
      </c>
      <c r="B11" s="268"/>
      <c r="C11" s="116" t="s">
        <v>196</v>
      </c>
      <c r="D11" s="114"/>
      <c r="E11" s="114"/>
      <c r="F11" s="114"/>
      <c r="G11" s="112"/>
      <c r="H11" s="112"/>
      <c r="I11" s="112"/>
      <c r="J11" s="112"/>
      <c r="K11" s="112"/>
      <c r="L11" s="112"/>
      <c r="M11" s="112"/>
      <c r="N11" s="112"/>
      <c r="O11" s="105"/>
      <c r="P11" s="112"/>
      <c r="Q11" s="108"/>
      <c r="R11" s="108"/>
      <c r="S11" s="105"/>
      <c r="T11" s="105"/>
      <c r="U11" s="74"/>
      <c r="V11" s="74"/>
      <c r="W11" s="74"/>
      <c r="X11" s="115"/>
      <c r="Y11" s="115"/>
      <c r="Z11" s="74"/>
      <c r="AA11" s="74"/>
      <c r="AB11" s="74"/>
      <c r="AC11" s="74"/>
      <c r="AD11" s="117">
        <v>43938</v>
      </c>
      <c r="AE11" s="118">
        <v>43987</v>
      </c>
      <c r="AF11" s="119"/>
      <c r="AG11" s="120">
        <v>1</v>
      </c>
      <c r="AH11" s="74"/>
    </row>
    <row r="12" spans="1:34" ht="22.5" hidden="1" customHeight="1" x14ac:dyDescent="0.15">
      <c r="A12" s="101"/>
      <c r="B12" s="269"/>
      <c r="C12" s="116" t="s">
        <v>197</v>
      </c>
      <c r="D12" s="114"/>
      <c r="E12" s="114"/>
      <c r="F12" s="114"/>
      <c r="G12" s="112"/>
      <c r="H12" s="112"/>
      <c r="I12" s="112"/>
      <c r="J12" s="112"/>
      <c r="K12" s="112"/>
      <c r="L12" s="112"/>
      <c r="M12" s="112"/>
      <c r="N12" s="112"/>
      <c r="O12" s="105"/>
      <c r="P12" s="112"/>
      <c r="Q12" s="105"/>
      <c r="R12" s="105"/>
      <c r="S12" s="108"/>
      <c r="T12" s="108"/>
      <c r="U12" s="74"/>
      <c r="V12" s="74"/>
      <c r="W12" s="74"/>
      <c r="X12" s="105"/>
      <c r="Y12" s="105"/>
      <c r="Z12" s="74"/>
      <c r="AA12" s="74"/>
      <c r="AB12" s="74"/>
      <c r="AC12" s="74"/>
      <c r="AD12" s="109">
        <v>43951</v>
      </c>
      <c r="AE12" s="109"/>
      <c r="AF12" s="119"/>
      <c r="AG12" s="121"/>
      <c r="AH12" s="74" t="s">
        <v>198</v>
      </c>
    </row>
    <row r="13" spans="1:34" ht="21" customHeight="1" x14ac:dyDescent="0.15">
      <c r="A13" s="101">
        <v>9</v>
      </c>
      <c r="B13" s="266" t="s">
        <v>199</v>
      </c>
      <c r="C13" s="110" t="s">
        <v>200</v>
      </c>
      <c r="D13" s="114"/>
      <c r="E13" s="114"/>
      <c r="F13" s="114"/>
      <c r="G13" s="112"/>
      <c r="H13" s="112"/>
      <c r="I13" s="112"/>
      <c r="J13" s="112"/>
      <c r="K13" s="112"/>
      <c r="L13" s="112"/>
      <c r="M13" s="112"/>
      <c r="N13" s="108"/>
      <c r="O13" s="108"/>
      <c r="P13" s="108"/>
      <c r="Q13" s="108"/>
      <c r="R13" s="108"/>
      <c r="S13" s="108"/>
      <c r="T13" s="108"/>
      <c r="U13" s="74"/>
      <c r="V13" s="74"/>
      <c r="W13" s="74"/>
      <c r="X13" s="74"/>
      <c r="Y13" s="74"/>
      <c r="Z13" s="74"/>
      <c r="AA13" s="74"/>
      <c r="AB13" s="74"/>
      <c r="AC13" s="74"/>
      <c r="AD13" s="109">
        <v>43951</v>
      </c>
      <c r="AE13" s="109">
        <v>43951</v>
      </c>
      <c r="AF13" s="109" t="s">
        <v>201</v>
      </c>
      <c r="AG13" s="80">
        <v>1</v>
      </c>
      <c r="AH13" s="74"/>
    </row>
    <row r="14" spans="1:34" ht="21" customHeight="1" x14ac:dyDescent="0.15">
      <c r="A14" s="101">
        <v>10</v>
      </c>
      <c r="B14" s="266"/>
      <c r="C14" s="103" t="s">
        <v>202</v>
      </c>
      <c r="D14" s="114"/>
      <c r="E14" s="114"/>
      <c r="F14" s="114"/>
      <c r="G14" s="112"/>
      <c r="H14" s="112"/>
      <c r="I14" s="112"/>
      <c r="J14" s="112"/>
      <c r="K14" s="112"/>
      <c r="L14" s="112"/>
      <c r="M14" s="112"/>
      <c r="N14" s="112"/>
      <c r="O14" s="112"/>
      <c r="P14" s="105"/>
      <c r="Q14" s="105"/>
      <c r="R14" s="105"/>
      <c r="S14" s="108"/>
      <c r="T14" s="108"/>
      <c r="U14" s="74"/>
      <c r="V14" s="74"/>
      <c r="W14" s="74"/>
      <c r="X14" s="74"/>
      <c r="Y14" s="74"/>
      <c r="Z14" s="74"/>
      <c r="AA14" s="74"/>
      <c r="AB14" s="74"/>
      <c r="AC14" s="74"/>
      <c r="AD14" s="109">
        <v>43951</v>
      </c>
      <c r="AE14" s="109">
        <v>43950</v>
      </c>
      <c r="AF14" s="109" t="s">
        <v>201</v>
      </c>
      <c r="AG14" s="80">
        <v>1</v>
      </c>
      <c r="AH14" s="74"/>
    </row>
    <row r="15" spans="1:34" ht="21" customHeight="1" x14ac:dyDescent="0.15">
      <c r="A15" s="101">
        <v>11</v>
      </c>
      <c r="B15" s="266"/>
      <c r="C15" s="103" t="s">
        <v>203</v>
      </c>
      <c r="D15" s="122"/>
      <c r="E15" s="122"/>
      <c r="F15" s="122"/>
      <c r="G15" s="112"/>
      <c r="H15" s="112"/>
      <c r="I15" s="112"/>
      <c r="J15" s="112"/>
      <c r="K15" s="112"/>
      <c r="L15" s="112"/>
      <c r="M15" s="112"/>
      <c r="N15" s="112"/>
      <c r="O15" s="112"/>
      <c r="P15" s="105"/>
      <c r="Q15" s="105"/>
      <c r="R15" s="105"/>
      <c r="S15" s="105"/>
      <c r="T15" s="105"/>
      <c r="U15" s="105"/>
      <c r="V15" s="108"/>
      <c r="W15" s="108"/>
      <c r="X15" s="108"/>
      <c r="Y15" s="123"/>
      <c r="Z15" s="123"/>
      <c r="AA15" s="231"/>
      <c r="AB15" s="231"/>
      <c r="AC15" s="74"/>
      <c r="AD15" s="109">
        <v>43973</v>
      </c>
      <c r="AE15" s="106"/>
      <c r="AF15" s="124" t="s">
        <v>188</v>
      </c>
      <c r="AG15" s="80">
        <v>0.9</v>
      </c>
      <c r="AH15" s="74" t="s">
        <v>204</v>
      </c>
    </row>
    <row r="16" spans="1:34" ht="21" customHeight="1" x14ac:dyDescent="0.15">
      <c r="A16" s="101">
        <v>12</v>
      </c>
      <c r="B16" s="266"/>
      <c r="C16" s="103" t="s">
        <v>205</v>
      </c>
      <c r="D16" s="122"/>
      <c r="E16" s="122"/>
      <c r="F16" s="122"/>
      <c r="G16" s="112"/>
      <c r="H16" s="112"/>
      <c r="I16" s="112"/>
      <c r="J16" s="112"/>
      <c r="K16" s="112"/>
      <c r="L16" s="112"/>
      <c r="M16" s="112"/>
      <c r="N16" s="112"/>
      <c r="O16" s="112"/>
      <c r="P16" s="105"/>
      <c r="Q16" s="105"/>
      <c r="R16" s="105"/>
      <c r="S16" s="105"/>
      <c r="T16" s="105"/>
      <c r="U16" s="74"/>
      <c r="V16" s="105"/>
      <c r="W16" s="105"/>
      <c r="X16" s="105"/>
      <c r="Y16" s="105"/>
      <c r="Z16" s="105"/>
      <c r="AA16" s="108"/>
      <c r="AB16" s="108"/>
      <c r="AC16" s="105"/>
      <c r="AD16" s="109">
        <v>44012</v>
      </c>
      <c r="AE16" s="106"/>
      <c r="AF16" s="106" t="s">
        <v>206</v>
      </c>
      <c r="AG16" s="80">
        <v>0</v>
      </c>
      <c r="AH16" s="74" t="s">
        <v>209</v>
      </c>
    </row>
    <row r="17" spans="1:29" ht="18.75" x14ac:dyDescent="0.15">
      <c r="A17" s="270"/>
      <c r="B17" s="270"/>
      <c r="C17" s="270"/>
      <c r="D17" s="270"/>
      <c r="E17" s="270"/>
      <c r="F17" s="270"/>
      <c r="G17" s="270"/>
      <c r="H17" s="270"/>
      <c r="I17" s="270"/>
      <c r="J17" s="270"/>
      <c r="K17" s="270"/>
      <c r="L17" s="270"/>
      <c r="M17" s="270"/>
      <c r="N17" s="270"/>
      <c r="O17" s="270"/>
      <c r="P17" s="270"/>
      <c r="Q17" s="270"/>
      <c r="R17" s="270"/>
      <c r="S17" s="270"/>
      <c r="T17" s="270"/>
      <c r="U17" s="270"/>
      <c r="V17" s="270"/>
      <c r="W17" s="125"/>
      <c r="X17" s="125"/>
      <c r="Y17" s="125"/>
      <c r="Z17" s="125"/>
      <c r="AA17" s="125"/>
      <c r="AB17" s="125"/>
      <c r="AC17" s="125"/>
    </row>
    <row r="18" spans="1:29" x14ac:dyDescent="0.15">
      <c r="B18" s="263" t="s">
        <v>207</v>
      </c>
      <c r="C18" s="263"/>
      <c r="D18" s="263"/>
      <c r="E18" s="263"/>
      <c r="F18" s="263"/>
      <c r="G18" s="263"/>
      <c r="H18" s="263"/>
      <c r="I18" s="263"/>
      <c r="J18" s="263"/>
      <c r="K18" s="263"/>
      <c r="L18" s="263"/>
      <c r="M18" s="263"/>
      <c r="N18" s="263"/>
      <c r="O18" s="263"/>
      <c r="P18" s="263"/>
      <c r="Q18" s="263"/>
      <c r="R18" s="263"/>
    </row>
    <row r="19" spans="1:29" x14ac:dyDescent="0.15">
      <c r="B19" s="263"/>
      <c r="C19" s="263"/>
      <c r="D19" s="263"/>
      <c r="E19" s="263"/>
      <c r="F19" s="263"/>
      <c r="G19" s="263"/>
      <c r="H19" s="263"/>
      <c r="I19" s="263"/>
      <c r="J19" s="263"/>
      <c r="K19" s="263"/>
      <c r="L19" s="263"/>
      <c r="M19" s="263"/>
      <c r="N19" s="263"/>
      <c r="O19" s="263"/>
      <c r="P19" s="263"/>
      <c r="Q19" s="263"/>
      <c r="R19" s="263"/>
    </row>
    <row r="20" spans="1:29" x14ac:dyDescent="0.15">
      <c r="B20" s="263"/>
      <c r="C20" s="263"/>
      <c r="D20" s="263"/>
      <c r="E20" s="263"/>
      <c r="F20" s="263"/>
      <c r="G20" s="263"/>
      <c r="H20" s="263"/>
      <c r="I20" s="263"/>
      <c r="J20" s="263"/>
      <c r="K20" s="263"/>
      <c r="L20" s="263"/>
      <c r="M20" s="263"/>
      <c r="N20" s="263"/>
      <c r="O20" s="263"/>
      <c r="P20" s="263"/>
      <c r="Q20" s="263"/>
      <c r="R20" s="263"/>
    </row>
  </sheetData>
  <mergeCells count="29">
    <mergeCell ref="Q1:T1"/>
    <mergeCell ref="A2:C2"/>
    <mergeCell ref="D2:G2"/>
    <mergeCell ref="H2:K2"/>
    <mergeCell ref="L2:P2"/>
    <mergeCell ref="Q2:T2"/>
    <mergeCell ref="D3:G3"/>
    <mergeCell ref="H3:K3"/>
    <mergeCell ref="L3:P3"/>
    <mergeCell ref="A1:C1"/>
    <mergeCell ref="D1:G1"/>
    <mergeCell ref="H1:K1"/>
    <mergeCell ref="L1:P1"/>
    <mergeCell ref="B18:R20"/>
    <mergeCell ref="AG3:AG4"/>
    <mergeCell ref="AH3:AH4"/>
    <mergeCell ref="B7:B8"/>
    <mergeCell ref="B9:B12"/>
    <mergeCell ref="B13:B16"/>
    <mergeCell ref="A17:V17"/>
    <mergeCell ref="Q3:T3"/>
    <mergeCell ref="U3:X3"/>
    <mergeCell ref="Y3:AC3"/>
    <mergeCell ref="AD3:AD4"/>
    <mergeCell ref="AE3:AE4"/>
    <mergeCell ref="AF3:AF4"/>
    <mergeCell ref="A3:A4"/>
    <mergeCell ref="B3:B4"/>
    <mergeCell ref="C3:C4"/>
  </mergeCells>
  <phoneticPr fontId="2" type="noConversion"/>
  <conditionalFormatting sqref="AG5:AG11 AG13:AG16">
    <cfRule type="dataBar" priority="1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{57E5327E-E07C-400F-A5D9-5F57C38264D7}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7E5327E-E07C-400F-A5D9-5F57C38264D7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AG5:AG11 AG13:AG16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4"/>
  <sheetViews>
    <sheetView zoomScale="90" zoomScaleNormal="90" workbookViewId="0">
      <pane xSplit="3" ySplit="4" topLeftCell="M11" activePane="bottomRight" state="frozen"/>
      <selection pane="topRight" activeCell="D1" sqref="D1"/>
      <selection pane="bottomLeft" activeCell="A5" sqref="A5"/>
      <selection pane="bottomRight" activeCell="U38" sqref="U38"/>
    </sheetView>
  </sheetViews>
  <sheetFormatPr defaultRowHeight="13.5" x14ac:dyDescent="0.15"/>
  <cols>
    <col min="2" max="2" width="17.375" customWidth="1"/>
    <col min="3" max="3" width="23.25" customWidth="1"/>
    <col min="4" max="29" width="6.75" customWidth="1"/>
    <col min="30" max="30" width="9" customWidth="1"/>
    <col min="31" max="31" width="8.125" hidden="1" customWidth="1"/>
    <col min="32" max="32" width="10.5" customWidth="1"/>
    <col min="33" max="33" width="18.125" customWidth="1"/>
    <col min="34" max="34" width="23.125" customWidth="1"/>
  </cols>
  <sheetData>
    <row r="1" spans="1:34" x14ac:dyDescent="0.15">
      <c r="A1" s="277"/>
      <c r="B1" s="277"/>
      <c r="C1" s="278"/>
      <c r="D1" s="297" t="s">
        <v>210</v>
      </c>
      <c r="E1" s="297"/>
      <c r="F1" s="297"/>
      <c r="G1" s="297"/>
      <c r="H1" s="297" t="s">
        <v>211</v>
      </c>
      <c r="I1" s="297"/>
      <c r="J1" s="297"/>
      <c r="K1" s="297"/>
      <c r="L1" s="126"/>
      <c r="M1" s="272" t="s">
        <v>212</v>
      </c>
      <c r="N1" s="273"/>
      <c r="O1" s="273"/>
      <c r="P1" s="273"/>
      <c r="Q1" s="280" t="s">
        <v>213</v>
      </c>
      <c r="R1" s="280"/>
      <c r="S1" s="280"/>
      <c r="T1" s="280"/>
      <c r="U1" s="290" t="s">
        <v>214</v>
      </c>
      <c r="V1" s="290"/>
      <c r="W1" s="290"/>
      <c r="X1" s="290"/>
      <c r="Y1" s="290"/>
      <c r="Z1" s="290" t="s">
        <v>216</v>
      </c>
      <c r="AA1" s="290"/>
      <c r="AB1" s="290"/>
      <c r="AC1" s="290"/>
    </row>
    <row r="2" spans="1:34" ht="116.25" customHeight="1" x14ac:dyDescent="0.15">
      <c r="A2" s="281" t="s">
        <v>217</v>
      </c>
      <c r="B2" s="282"/>
      <c r="C2" s="282"/>
      <c r="D2" s="283" t="s">
        <v>218</v>
      </c>
      <c r="E2" s="283"/>
      <c r="F2" s="283"/>
      <c r="G2" s="283"/>
      <c r="H2" s="284" t="s">
        <v>219</v>
      </c>
      <c r="I2" s="284"/>
      <c r="J2" s="284"/>
      <c r="K2" s="284"/>
      <c r="L2" s="284"/>
      <c r="M2" s="291" t="s">
        <v>220</v>
      </c>
      <c r="N2" s="292"/>
      <c r="O2" s="292"/>
      <c r="P2" s="293"/>
      <c r="Q2" s="284" t="s">
        <v>221</v>
      </c>
      <c r="R2" s="284"/>
      <c r="S2" s="284"/>
      <c r="T2" s="284"/>
      <c r="U2" s="294" t="s">
        <v>222</v>
      </c>
      <c r="V2" s="295"/>
      <c r="W2" s="295"/>
      <c r="X2" s="295"/>
      <c r="Y2" s="296"/>
      <c r="Z2" s="294" t="s">
        <v>223</v>
      </c>
      <c r="AA2" s="295"/>
      <c r="AB2" s="295"/>
      <c r="AC2" s="295"/>
    </row>
    <row r="3" spans="1:34" x14ac:dyDescent="0.15">
      <c r="A3" s="275" t="s">
        <v>224</v>
      </c>
      <c r="B3" s="264" t="s">
        <v>225</v>
      </c>
      <c r="C3" s="264" t="s">
        <v>226</v>
      </c>
      <c r="D3" s="298" t="s">
        <v>210</v>
      </c>
      <c r="E3" s="298"/>
      <c r="F3" s="298"/>
      <c r="G3" s="298"/>
      <c r="H3" s="298" t="s">
        <v>211</v>
      </c>
      <c r="I3" s="298"/>
      <c r="J3" s="298"/>
      <c r="K3" s="298"/>
      <c r="L3" s="298"/>
      <c r="M3" s="306" t="s">
        <v>212</v>
      </c>
      <c r="N3" s="290"/>
      <c r="O3" s="290"/>
      <c r="P3" s="290"/>
      <c r="Q3" s="271" t="s">
        <v>213</v>
      </c>
      <c r="R3" s="271"/>
      <c r="S3" s="271"/>
      <c r="T3" s="271"/>
      <c r="U3" s="301" t="s">
        <v>214</v>
      </c>
      <c r="V3" s="302"/>
      <c r="W3" s="302"/>
      <c r="X3" s="302"/>
      <c r="Y3" s="303"/>
      <c r="Z3" s="301" t="s">
        <v>216</v>
      </c>
      <c r="AA3" s="302"/>
      <c r="AB3" s="302"/>
      <c r="AC3" s="302"/>
      <c r="AD3" s="304" t="s">
        <v>227</v>
      </c>
      <c r="AE3" s="304" t="s">
        <v>228</v>
      </c>
      <c r="AF3" s="264" t="s">
        <v>229</v>
      </c>
      <c r="AG3" s="264" t="s">
        <v>230</v>
      </c>
      <c r="AH3" s="264" t="s">
        <v>231</v>
      </c>
    </row>
    <row r="4" spans="1:34" ht="24" x14ac:dyDescent="0.15">
      <c r="A4" s="276"/>
      <c r="B4" s="265"/>
      <c r="C4" s="265"/>
      <c r="D4" s="127" t="s">
        <v>232</v>
      </c>
      <c r="E4" s="127" t="s">
        <v>233</v>
      </c>
      <c r="F4" s="127" t="s">
        <v>234</v>
      </c>
      <c r="G4" s="127" t="s">
        <v>235</v>
      </c>
      <c r="H4" s="127" t="s">
        <v>236</v>
      </c>
      <c r="I4" s="127" t="s">
        <v>237</v>
      </c>
      <c r="J4" s="127" t="s">
        <v>238</v>
      </c>
      <c r="K4" s="127" t="s">
        <v>239</v>
      </c>
      <c r="L4" s="127" t="s">
        <v>240</v>
      </c>
      <c r="M4" s="127" t="s">
        <v>241</v>
      </c>
      <c r="N4" s="127" t="s">
        <v>242</v>
      </c>
      <c r="O4" s="127" t="s">
        <v>243</v>
      </c>
      <c r="P4" s="128" t="s">
        <v>244</v>
      </c>
      <c r="Q4" s="127" t="s">
        <v>245</v>
      </c>
      <c r="R4" s="127" t="s">
        <v>246</v>
      </c>
      <c r="S4" s="127" t="s">
        <v>247</v>
      </c>
      <c r="T4" s="127" t="s">
        <v>248</v>
      </c>
      <c r="U4" s="127" t="s">
        <v>249</v>
      </c>
      <c r="V4" s="127" t="s">
        <v>250</v>
      </c>
      <c r="W4" s="127" t="s">
        <v>251</v>
      </c>
      <c r="X4" s="127" t="s">
        <v>252</v>
      </c>
      <c r="Y4" s="127" t="s">
        <v>253</v>
      </c>
      <c r="Z4" s="127" t="s">
        <v>254</v>
      </c>
      <c r="AA4" s="127" t="s">
        <v>255</v>
      </c>
      <c r="AB4" s="127" t="s">
        <v>256</v>
      </c>
      <c r="AC4" s="127" t="s">
        <v>257</v>
      </c>
      <c r="AD4" s="305"/>
      <c r="AE4" s="305"/>
      <c r="AF4" s="265"/>
      <c r="AG4" s="265"/>
      <c r="AH4" s="265"/>
    </row>
    <row r="5" spans="1:34" ht="17.25" customHeight="1" x14ac:dyDescent="0.15">
      <c r="A5" s="101">
        <v>1</v>
      </c>
      <c r="B5" s="299" t="s">
        <v>258</v>
      </c>
      <c r="C5" s="103" t="s">
        <v>259</v>
      </c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29"/>
      <c r="R5" s="129"/>
      <c r="S5" s="129"/>
      <c r="T5" s="129"/>
      <c r="U5" s="105"/>
      <c r="V5" s="74"/>
      <c r="W5" s="74"/>
      <c r="X5" s="74"/>
      <c r="Y5" s="74"/>
      <c r="Z5" s="105"/>
      <c r="AA5" s="74"/>
      <c r="AB5" s="74"/>
      <c r="AC5" s="74"/>
      <c r="AD5" s="109">
        <v>43951</v>
      </c>
      <c r="AE5" s="109">
        <v>43951</v>
      </c>
      <c r="AF5" s="106" t="s">
        <v>260</v>
      </c>
      <c r="AG5" s="80">
        <v>1</v>
      </c>
      <c r="AH5" s="74"/>
    </row>
    <row r="6" spans="1:34" ht="17.25" customHeight="1" x14ac:dyDescent="0.15">
      <c r="A6" s="101">
        <v>2</v>
      </c>
      <c r="B6" s="300"/>
      <c r="C6" s="136" t="s">
        <v>261</v>
      </c>
      <c r="D6" s="104"/>
      <c r="E6" s="104"/>
      <c r="F6" s="104"/>
      <c r="G6" s="104"/>
      <c r="H6" s="104"/>
      <c r="I6" s="104"/>
      <c r="J6" s="104"/>
      <c r="K6" s="104"/>
      <c r="L6" s="105"/>
      <c r="M6" s="105"/>
      <c r="N6" s="105"/>
      <c r="O6" s="105"/>
      <c r="P6" s="105"/>
      <c r="Q6" s="129"/>
      <c r="R6" s="129"/>
      <c r="S6" s="129"/>
      <c r="T6" s="129"/>
      <c r="U6" s="105"/>
      <c r="V6" s="74"/>
      <c r="W6" s="74"/>
      <c r="X6" s="74"/>
      <c r="Y6" s="74"/>
      <c r="Z6" s="105"/>
      <c r="AA6" s="74"/>
      <c r="AB6" s="74"/>
      <c r="AC6" s="74"/>
      <c r="AD6" s="109">
        <v>43917</v>
      </c>
      <c r="AE6" s="109">
        <v>43917</v>
      </c>
      <c r="AF6" s="109" t="s">
        <v>260</v>
      </c>
      <c r="AG6" s="80">
        <v>1</v>
      </c>
      <c r="AH6" s="74"/>
    </row>
    <row r="7" spans="1:34" ht="17.25" customHeight="1" x14ac:dyDescent="0.15">
      <c r="A7" s="101">
        <v>3</v>
      </c>
      <c r="B7" s="300"/>
      <c r="C7" s="136" t="s">
        <v>262</v>
      </c>
      <c r="D7" s="105"/>
      <c r="E7" s="105"/>
      <c r="F7" s="105"/>
      <c r="G7" s="104"/>
      <c r="H7" s="105"/>
      <c r="I7" s="105"/>
      <c r="J7" s="105"/>
      <c r="K7" s="105"/>
      <c r="L7" s="105"/>
      <c r="M7" s="105"/>
      <c r="N7" s="105"/>
      <c r="O7" s="105"/>
      <c r="P7" s="105"/>
      <c r="Q7" s="129"/>
      <c r="R7" s="129"/>
      <c r="S7" s="129"/>
      <c r="T7" s="129"/>
      <c r="U7" s="105"/>
      <c r="V7" s="74"/>
      <c r="W7" s="74"/>
      <c r="X7" s="74"/>
      <c r="Y7" s="74"/>
      <c r="Z7" s="105"/>
      <c r="AA7" s="74"/>
      <c r="AB7" s="74"/>
      <c r="AC7" s="74"/>
      <c r="AD7" s="109">
        <v>43889</v>
      </c>
      <c r="AE7" s="109">
        <v>43889</v>
      </c>
      <c r="AF7" s="109" t="s">
        <v>260</v>
      </c>
      <c r="AG7" s="80">
        <v>1</v>
      </c>
      <c r="AH7" s="74"/>
    </row>
    <row r="8" spans="1:34" ht="17.25" customHeight="1" x14ac:dyDescent="0.15">
      <c r="A8" s="101">
        <v>4</v>
      </c>
      <c r="B8" s="300"/>
      <c r="C8" s="215" t="s">
        <v>263</v>
      </c>
      <c r="D8" s="105"/>
      <c r="E8" s="105"/>
      <c r="F8" s="105"/>
      <c r="G8" s="105"/>
      <c r="H8" s="105"/>
      <c r="I8" s="105"/>
      <c r="J8" s="105"/>
      <c r="K8" s="104"/>
      <c r="L8" s="105"/>
      <c r="M8" s="105"/>
      <c r="N8" s="131"/>
      <c r="O8" s="105"/>
      <c r="P8" s="105"/>
      <c r="Q8" s="129"/>
      <c r="R8" s="129"/>
      <c r="S8" s="129"/>
      <c r="T8" s="129"/>
      <c r="U8" s="105"/>
      <c r="V8" s="74"/>
      <c r="W8" s="74"/>
      <c r="X8" s="74"/>
      <c r="Y8" s="74"/>
      <c r="Z8" s="105"/>
      <c r="AA8" s="74"/>
      <c r="AB8" s="74"/>
      <c r="AC8" s="74"/>
      <c r="AD8" s="109">
        <v>43917</v>
      </c>
      <c r="AE8" s="109">
        <v>43938</v>
      </c>
      <c r="AF8" s="106" t="s">
        <v>264</v>
      </c>
      <c r="AG8" s="80">
        <v>1</v>
      </c>
      <c r="AH8" s="74"/>
    </row>
    <row r="9" spans="1:34" ht="17.25" customHeight="1" x14ac:dyDescent="0.15">
      <c r="A9" s="101">
        <v>5</v>
      </c>
      <c r="B9" s="266" t="s">
        <v>425</v>
      </c>
      <c r="C9" s="266"/>
      <c r="D9" s="216"/>
      <c r="E9" s="216"/>
      <c r="F9" s="216"/>
      <c r="G9" s="216"/>
      <c r="H9" s="216"/>
      <c r="I9" s="216"/>
      <c r="J9" s="216"/>
      <c r="K9" s="217"/>
      <c r="L9" s="216"/>
      <c r="M9" s="216"/>
      <c r="N9" s="216"/>
      <c r="O9" s="216"/>
      <c r="P9" s="216"/>
      <c r="Q9" s="105"/>
      <c r="R9" s="129"/>
      <c r="S9" s="129"/>
      <c r="T9" s="129"/>
      <c r="U9" s="105"/>
      <c r="V9" s="74"/>
      <c r="W9" s="74"/>
      <c r="X9" s="74"/>
      <c r="Y9" s="74"/>
      <c r="Z9" s="105"/>
      <c r="AA9" s="74"/>
      <c r="AB9" s="74"/>
      <c r="AC9" s="74"/>
      <c r="AD9" s="109">
        <v>43951</v>
      </c>
      <c r="AE9" s="109">
        <v>43945</v>
      </c>
      <c r="AF9" s="106" t="s">
        <v>427</v>
      </c>
      <c r="AG9" s="80">
        <v>1</v>
      </c>
      <c r="AH9" s="74"/>
    </row>
    <row r="10" spans="1:34" ht="17.25" customHeight="1" x14ac:dyDescent="0.15">
      <c r="A10" s="101">
        <v>6</v>
      </c>
      <c r="B10" s="309" t="s">
        <v>426</v>
      </c>
      <c r="C10" s="310"/>
      <c r="D10" s="105"/>
      <c r="E10" s="105"/>
      <c r="F10" s="105"/>
      <c r="G10" s="105"/>
      <c r="H10" s="105"/>
      <c r="I10" s="105"/>
      <c r="J10" s="105"/>
      <c r="K10" s="107"/>
      <c r="L10" s="105"/>
      <c r="M10" s="105"/>
      <c r="N10" s="216"/>
      <c r="O10" s="216"/>
      <c r="P10" s="216"/>
      <c r="Q10" s="218"/>
      <c r="R10" s="218"/>
      <c r="S10" s="218"/>
      <c r="T10" s="218"/>
      <c r="U10" s="216"/>
      <c r="V10" s="201"/>
      <c r="W10" s="201"/>
      <c r="X10" s="201"/>
      <c r="Y10" s="201"/>
      <c r="Z10" s="216"/>
      <c r="AA10" s="201"/>
      <c r="AB10" s="201"/>
      <c r="AC10" s="201"/>
      <c r="AD10" s="109">
        <v>44043</v>
      </c>
      <c r="AE10" s="109"/>
      <c r="AF10" s="133" t="s">
        <v>190</v>
      </c>
      <c r="AG10" s="80">
        <v>0.2</v>
      </c>
      <c r="AH10" s="74" t="s">
        <v>428</v>
      </c>
    </row>
    <row r="11" spans="1:34" ht="17.25" customHeight="1" x14ac:dyDescent="0.15">
      <c r="A11" s="101">
        <v>7</v>
      </c>
      <c r="B11" s="299" t="s">
        <v>265</v>
      </c>
      <c r="C11" s="137" t="s">
        <v>266</v>
      </c>
      <c r="D11" s="107"/>
      <c r="E11" s="107"/>
      <c r="F11" s="111"/>
      <c r="G11" s="112"/>
      <c r="H11" s="112"/>
      <c r="I11" s="112"/>
      <c r="J11" s="112"/>
      <c r="K11" s="112"/>
      <c r="L11" s="112"/>
      <c r="M11" s="107"/>
      <c r="N11" s="107"/>
      <c r="O11" s="107"/>
      <c r="P11" s="107"/>
      <c r="Q11" s="104"/>
      <c r="R11" s="104"/>
      <c r="S11" s="104"/>
      <c r="T11" s="104"/>
      <c r="U11" s="104"/>
      <c r="V11" s="104"/>
      <c r="W11" s="104"/>
      <c r="X11" s="132"/>
      <c r="Y11" s="132"/>
      <c r="Z11" s="107"/>
      <c r="AA11" s="107"/>
      <c r="AB11" s="107"/>
      <c r="AC11" s="74"/>
      <c r="AD11" s="109">
        <v>44012</v>
      </c>
      <c r="AE11" s="109"/>
      <c r="AF11" s="133" t="s">
        <v>190</v>
      </c>
      <c r="AG11" s="80">
        <v>0.7</v>
      </c>
      <c r="AH11" s="74"/>
    </row>
    <row r="12" spans="1:34" ht="17.25" customHeight="1" x14ac:dyDescent="0.15">
      <c r="A12" s="101">
        <v>8</v>
      </c>
      <c r="B12" s="300"/>
      <c r="C12" s="110" t="s">
        <v>267</v>
      </c>
      <c r="D12" s="112"/>
      <c r="E12" s="112"/>
      <c r="F12" s="112"/>
      <c r="G12" s="112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07"/>
      <c r="T12" s="105"/>
      <c r="U12" s="105"/>
      <c r="V12" s="74"/>
      <c r="W12" s="74"/>
      <c r="X12" s="74"/>
      <c r="Y12" s="132"/>
      <c r="Z12" s="358"/>
      <c r="AA12" s="202"/>
      <c r="AB12" s="74"/>
      <c r="AC12" s="74"/>
      <c r="AD12" s="109">
        <v>44029</v>
      </c>
      <c r="AE12" s="109"/>
      <c r="AF12" s="109"/>
      <c r="AG12" s="80">
        <v>0</v>
      </c>
      <c r="AH12" s="74"/>
    </row>
    <row r="13" spans="1:34" ht="17.25" customHeight="1" x14ac:dyDescent="0.15">
      <c r="A13" s="101">
        <v>9</v>
      </c>
      <c r="B13" s="300"/>
      <c r="C13" s="110" t="s">
        <v>268</v>
      </c>
      <c r="D13" s="114"/>
      <c r="E13" s="114"/>
      <c r="F13" s="114"/>
      <c r="G13" s="112"/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05"/>
      <c r="U13" s="74"/>
      <c r="V13" s="107"/>
      <c r="W13" s="74"/>
      <c r="X13" s="74"/>
      <c r="Y13" s="74"/>
      <c r="Z13" s="83"/>
      <c r="AA13" s="107"/>
      <c r="AB13" s="132"/>
      <c r="AC13" s="74"/>
      <c r="AD13" s="117">
        <v>44036</v>
      </c>
      <c r="AE13" s="118"/>
      <c r="AF13" s="119"/>
      <c r="AG13" s="80">
        <v>0</v>
      </c>
      <c r="AH13" s="74"/>
    </row>
    <row r="14" spans="1:34" ht="17.25" customHeight="1" x14ac:dyDescent="0.15">
      <c r="A14" s="101">
        <v>10</v>
      </c>
      <c r="B14" s="266" t="s">
        <v>269</v>
      </c>
      <c r="C14" s="137" t="s">
        <v>270</v>
      </c>
      <c r="D14" s="114"/>
      <c r="E14" s="114"/>
      <c r="F14" s="114"/>
      <c r="G14" s="112"/>
      <c r="H14" s="112"/>
      <c r="I14" s="112"/>
      <c r="J14" s="112"/>
      <c r="K14" s="112"/>
      <c r="L14" s="112"/>
      <c r="M14" s="107"/>
      <c r="N14" s="107"/>
      <c r="O14" s="107"/>
      <c r="P14" s="107"/>
      <c r="Q14" s="104"/>
      <c r="R14" s="104"/>
      <c r="S14" s="104"/>
      <c r="T14" s="104"/>
      <c r="U14" s="104"/>
      <c r="V14" s="104"/>
      <c r="W14" s="104"/>
      <c r="X14" s="132"/>
      <c r="Y14" s="132"/>
      <c r="Z14" s="107"/>
      <c r="AA14" s="107"/>
      <c r="AB14" s="107"/>
      <c r="AC14" s="74"/>
      <c r="AD14" s="109">
        <v>44012</v>
      </c>
      <c r="AE14" s="109"/>
      <c r="AF14" s="134" t="s">
        <v>271</v>
      </c>
      <c r="AG14" s="80">
        <v>0.8</v>
      </c>
      <c r="AH14" s="74"/>
    </row>
    <row r="15" spans="1:34" ht="17.25" customHeight="1" x14ac:dyDescent="0.15">
      <c r="A15" s="101">
        <v>11</v>
      </c>
      <c r="B15" s="266"/>
      <c r="C15" s="110" t="s">
        <v>272</v>
      </c>
      <c r="D15" s="114"/>
      <c r="E15" s="114"/>
      <c r="F15" s="114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07"/>
      <c r="T15" s="105"/>
      <c r="U15" s="105"/>
      <c r="V15" s="74"/>
      <c r="W15" s="74"/>
      <c r="X15" s="74"/>
      <c r="Y15" s="74"/>
      <c r="Z15" s="132"/>
      <c r="AA15" s="202"/>
      <c r="AB15" s="83"/>
      <c r="AC15" s="74"/>
      <c r="AD15" s="109">
        <v>44022</v>
      </c>
      <c r="AE15" s="109"/>
      <c r="AF15" s="109"/>
      <c r="AG15" s="80">
        <v>0</v>
      </c>
      <c r="AH15" s="74"/>
    </row>
    <row r="16" spans="1:34" ht="17.25" customHeight="1" x14ac:dyDescent="0.15">
      <c r="A16" s="101">
        <v>12</v>
      </c>
      <c r="B16" s="266"/>
      <c r="C16" s="110" t="s">
        <v>273</v>
      </c>
      <c r="D16" s="114"/>
      <c r="E16" s="114"/>
      <c r="F16" s="114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05"/>
      <c r="U16" s="74"/>
      <c r="V16" s="107"/>
      <c r="W16" s="74"/>
      <c r="X16" s="74"/>
      <c r="Y16" s="74"/>
      <c r="Z16" s="83"/>
      <c r="AA16" s="107"/>
      <c r="AB16" s="132"/>
      <c r="AC16" s="74"/>
      <c r="AD16" s="117">
        <v>44036</v>
      </c>
      <c r="AE16" s="109"/>
      <c r="AF16" s="109"/>
      <c r="AG16" s="80">
        <v>0</v>
      </c>
      <c r="AH16" s="74"/>
    </row>
    <row r="17" spans="1:34" ht="17.25" customHeight="1" x14ac:dyDescent="0.15">
      <c r="A17" s="101">
        <v>13</v>
      </c>
      <c r="B17" s="266" t="s">
        <v>274</v>
      </c>
      <c r="C17" s="130" t="s">
        <v>275</v>
      </c>
      <c r="D17" s="114"/>
      <c r="E17" s="114"/>
      <c r="F17" s="114"/>
      <c r="G17" s="112"/>
      <c r="H17" s="112"/>
      <c r="I17" s="112"/>
      <c r="J17" s="112"/>
      <c r="K17" s="112"/>
      <c r="L17" s="112"/>
      <c r="M17" s="107"/>
      <c r="N17" s="107"/>
      <c r="O17" s="107"/>
      <c r="P17" s="107"/>
      <c r="Q17" s="104"/>
      <c r="R17" s="104"/>
      <c r="S17" s="104"/>
      <c r="T17" s="104"/>
      <c r="U17" s="104"/>
      <c r="V17" s="104"/>
      <c r="W17" s="104"/>
      <c r="X17" s="132"/>
      <c r="Y17" s="132"/>
      <c r="Z17" s="107"/>
      <c r="AA17" s="107"/>
      <c r="AB17" s="107"/>
      <c r="AC17" s="74"/>
      <c r="AD17" s="109">
        <v>44012</v>
      </c>
      <c r="AE17" s="106"/>
      <c r="AF17" s="124" t="s">
        <v>271</v>
      </c>
      <c r="AG17" s="80">
        <v>0.8</v>
      </c>
      <c r="AH17" s="74"/>
    </row>
    <row r="18" spans="1:34" ht="17.25" customHeight="1" x14ac:dyDescent="0.15">
      <c r="A18" s="101">
        <v>14</v>
      </c>
      <c r="B18" s="266"/>
      <c r="C18" s="103" t="s">
        <v>276</v>
      </c>
      <c r="D18" s="122"/>
      <c r="E18" s="122"/>
      <c r="F18" s="12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07"/>
      <c r="S18" s="105"/>
      <c r="T18" s="105"/>
      <c r="U18" s="105"/>
      <c r="V18" s="74"/>
      <c r="W18" s="74"/>
      <c r="X18" s="74"/>
      <c r="Y18" s="74"/>
      <c r="Z18" s="107"/>
      <c r="AA18" s="202"/>
      <c r="AB18" s="74"/>
      <c r="AC18" s="74"/>
      <c r="AD18" s="109">
        <v>44022</v>
      </c>
      <c r="AE18" s="106"/>
      <c r="AF18" s="106"/>
      <c r="AG18" s="80">
        <v>0</v>
      </c>
      <c r="AH18" s="74"/>
    </row>
    <row r="19" spans="1:34" ht="17.25" customHeight="1" x14ac:dyDescent="0.15">
      <c r="A19" s="101">
        <v>15</v>
      </c>
      <c r="B19" s="266"/>
      <c r="C19" s="103" t="s">
        <v>277</v>
      </c>
      <c r="D19" s="122"/>
      <c r="E19" s="122"/>
      <c r="F19" s="12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05"/>
      <c r="U19" s="107"/>
      <c r="V19" s="74"/>
      <c r="W19" s="74"/>
      <c r="X19" s="74"/>
      <c r="Y19" s="74"/>
      <c r="Z19" s="107"/>
      <c r="AA19" s="74"/>
      <c r="AB19" s="132"/>
      <c r="AC19" s="74"/>
      <c r="AD19" s="117">
        <v>44036</v>
      </c>
      <c r="AE19" s="74"/>
      <c r="AF19" s="74"/>
      <c r="AG19" s="74"/>
      <c r="AH19" s="74"/>
    </row>
    <row r="20" spans="1:34" ht="17.25" customHeight="1" x14ac:dyDescent="0.15">
      <c r="A20" s="101">
        <v>16</v>
      </c>
      <c r="B20" s="266" t="s">
        <v>278</v>
      </c>
      <c r="C20" s="103" t="s">
        <v>279</v>
      </c>
      <c r="D20" s="114"/>
      <c r="E20" s="114"/>
      <c r="F20" s="114"/>
      <c r="G20" s="112"/>
      <c r="H20" s="112"/>
      <c r="I20" s="112"/>
      <c r="J20" s="112"/>
      <c r="K20" s="112"/>
      <c r="L20" s="112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83"/>
      <c r="Y20" s="83"/>
      <c r="Z20" s="107"/>
      <c r="AA20" s="107"/>
      <c r="AB20" s="107"/>
      <c r="AC20" s="74"/>
      <c r="AD20" s="109"/>
      <c r="AE20" s="106"/>
      <c r="AF20" s="135"/>
      <c r="AG20" s="80"/>
      <c r="AH20" s="74" t="s">
        <v>282</v>
      </c>
    </row>
    <row r="21" spans="1:34" ht="17.25" customHeight="1" x14ac:dyDescent="0.15">
      <c r="A21" s="101">
        <v>17</v>
      </c>
      <c r="B21" s="266"/>
      <c r="C21" s="103" t="s">
        <v>280</v>
      </c>
      <c r="D21" s="122"/>
      <c r="E21" s="122"/>
      <c r="F21" s="12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13"/>
      <c r="R21" s="107"/>
      <c r="S21" s="105"/>
      <c r="T21" s="105"/>
      <c r="U21" s="105"/>
      <c r="V21" s="83"/>
      <c r="W21" s="83"/>
      <c r="X21" s="83"/>
      <c r="Y21" s="83"/>
      <c r="Z21" s="105"/>
      <c r="AA21" s="105"/>
      <c r="AB21" s="83"/>
      <c r="AC21" s="74"/>
      <c r="AD21" s="109"/>
      <c r="AE21" s="106"/>
      <c r="AF21" s="106"/>
      <c r="AG21" s="80"/>
      <c r="AH21" s="74"/>
    </row>
    <row r="22" spans="1:34" ht="17.25" customHeight="1" x14ac:dyDescent="0.15">
      <c r="A22" s="101">
        <v>18</v>
      </c>
      <c r="B22" s="266"/>
      <c r="C22" s="103" t="s">
        <v>281</v>
      </c>
      <c r="D22" s="122"/>
      <c r="E22" s="122"/>
      <c r="F22" s="122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13"/>
      <c r="R22" s="113"/>
      <c r="S22" s="113"/>
      <c r="T22" s="105"/>
      <c r="U22" s="107"/>
      <c r="V22" s="83"/>
      <c r="W22" s="83"/>
      <c r="X22" s="83"/>
      <c r="Y22" s="83"/>
      <c r="Z22" s="107"/>
      <c r="AA22" s="83"/>
      <c r="AB22" s="83"/>
      <c r="AC22" s="74"/>
      <c r="AD22" s="118"/>
      <c r="AE22" s="74"/>
      <c r="AF22" s="74"/>
      <c r="AG22" s="74"/>
      <c r="AH22" s="74"/>
    </row>
    <row r="23" spans="1:34" x14ac:dyDescent="0.15">
      <c r="B23" s="307"/>
      <c r="C23" s="307"/>
    </row>
    <row r="24" spans="1:34" x14ac:dyDescent="0.15">
      <c r="B24" s="308"/>
      <c r="C24" s="308"/>
    </row>
  </sheetData>
  <mergeCells count="37">
    <mergeCell ref="B20:B22"/>
    <mergeCell ref="B23:C23"/>
    <mergeCell ref="B24:C24"/>
    <mergeCell ref="B9:C9"/>
    <mergeCell ref="B10:C10"/>
    <mergeCell ref="B17:B19"/>
    <mergeCell ref="AG3:AG4"/>
    <mergeCell ref="AH3:AH4"/>
    <mergeCell ref="B5:B8"/>
    <mergeCell ref="B11:B13"/>
    <mergeCell ref="B14:B16"/>
    <mergeCell ref="Q3:T3"/>
    <mergeCell ref="U3:Y3"/>
    <mergeCell ref="Z3:AC3"/>
    <mergeCell ref="AD3:AD4"/>
    <mergeCell ref="AE3:AE4"/>
    <mergeCell ref="AF3:AF4"/>
    <mergeCell ref="M3:P3"/>
    <mergeCell ref="A3:A4"/>
    <mergeCell ref="B3:B4"/>
    <mergeCell ref="C3:C4"/>
    <mergeCell ref="D3:G3"/>
    <mergeCell ref="H3:L3"/>
    <mergeCell ref="Z1:AC1"/>
    <mergeCell ref="A2:C2"/>
    <mergeCell ref="D2:G2"/>
    <mergeCell ref="H2:L2"/>
    <mergeCell ref="M2:P2"/>
    <mergeCell ref="Q2:T2"/>
    <mergeCell ref="U2:Y2"/>
    <mergeCell ref="Z2:AC2"/>
    <mergeCell ref="A1:C1"/>
    <mergeCell ref="D1:G1"/>
    <mergeCell ref="H1:K1"/>
    <mergeCell ref="M1:P1"/>
    <mergeCell ref="Q1:T1"/>
    <mergeCell ref="U1:Y1"/>
  </mergeCells>
  <phoneticPr fontId="2" type="noConversion"/>
  <conditionalFormatting sqref="AG5:AG13 AG15:AG18">
    <cfRule type="dataBar" priority="3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{22E28374-4005-4E71-810D-9E45C630CE8A}</x14:id>
        </ext>
      </extLst>
    </cfRule>
  </conditionalFormatting>
  <conditionalFormatting sqref="AG20:AG21">
    <cfRule type="dataBar" priority="2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{F112655E-97DA-4D65-8EC3-F14F3937C702}</x14:id>
        </ext>
      </extLst>
    </cfRule>
  </conditionalFormatting>
  <conditionalFormatting sqref="AG14">
    <cfRule type="dataBar" priority="1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{C1DFD1B5-B646-47A5-8754-7C987A54EBB2}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E28374-4005-4E71-810D-9E45C630CE8A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AG5:AG13 AG15:AG18</xm:sqref>
        </x14:conditionalFormatting>
        <x14:conditionalFormatting xmlns:xm="http://schemas.microsoft.com/office/excel/2006/main">
          <x14:cfRule type="dataBar" id="{F112655E-97DA-4D65-8EC3-F14F3937C702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AG20:AG21</xm:sqref>
        </x14:conditionalFormatting>
        <x14:conditionalFormatting xmlns:xm="http://schemas.microsoft.com/office/excel/2006/main">
          <x14:cfRule type="dataBar" id="{C1DFD1B5-B646-47A5-8754-7C987A54EBB2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AG14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8"/>
  <sheetViews>
    <sheetView zoomScale="130" zoomScaleNormal="130" workbookViewId="0">
      <pane xSplit="5" ySplit="2" topLeftCell="T6" activePane="bottomRight" state="frozen"/>
      <selection pane="topRight" activeCell="F1" sqref="F1"/>
      <selection pane="bottomLeft" activeCell="A3" sqref="A3"/>
      <selection pane="bottomRight" activeCell="X27" sqref="X27"/>
    </sheetView>
  </sheetViews>
  <sheetFormatPr defaultRowHeight="13.5" x14ac:dyDescent="0.15"/>
  <cols>
    <col min="1" max="1" width="8.25" customWidth="1"/>
    <col min="2" max="2" width="8.5" customWidth="1"/>
    <col min="3" max="3" width="11.875" customWidth="1"/>
    <col min="4" max="4" width="24.5" style="175" customWidth="1"/>
    <col min="5" max="5" width="9.625" customWidth="1"/>
    <col min="6" max="25" width="3.75" customWidth="1"/>
    <col min="26" max="26" width="7" style="214" customWidth="1"/>
    <col min="27" max="27" width="7.875" customWidth="1"/>
    <col min="28" max="28" width="17.375" customWidth="1"/>
    <col min="29" max="29" width="34.75" customWidth="1"/>
  </cols>
  <sheetData>
    <row r="1" spans="1:29" x14ac:dyDescent="0.15">
      <c r="A1" s="311" t="s">
        <v>283</v>
      </c>
      <c r="B1" s="312"/>
      <c r="C1" s="311" t="s">
        <v>284</v>
      </c>
      <c r="D1" s="312"/>
      <c r="E1" s="311" t="s">
        <v>285</v>
      </c>
      <c r="F1" s="315"/>
      <c r="G1" s="316"/>
      <c r="H1" s="317" t="s">
        <v>286</v>
      </c>
      <c r="I1" s="315"/>
      <c r="J1" s="315"/>
      <c r="K1" s="315"/>
      <c r="L1" s="315"/>
      <c r="M1" s="315"/>
      <c r="N1" s="315"/>
      <c r="O1" s="316"/>
      <c r="P1" s="315" t="s">
        <v>287</v>
      </c>
      <c r="Q1" s="315"/>
      <c r="R1" s="315"/>
      <c r="S1" s="315"/>
      <c r="T1" s="315"/>
      <c r="U1" s="315"/>
      <c r="V1" s="315"/>
      <c r="W1" s="315"/>
      <c r="X1" s="315"/>
      <c r="Y1" s="316"/>
      <c r="Z1" s="318" t="s">
        <v>288</v>
      </c>
      <c r="AA1" s="320" t="s">
        <v>289</v>
      </c>
      <c r="AB1" s="322" t="s">
        <v>108</v>
      </c>
      <c r="AC1" s="323" t="s">
        <v>208</v>
      </c>
    </row>
    <row r="2" spans="1:29" x14ac:dyDescent="0.15">
      <c r="A2" s="313"/>
      <c r="B2" s="314"/>
      <c r="C2" s="313"/>
      <c r="D2" s="314"/>
      <c r="E2" s="313"/>
      <c r="F2" s="315" t="s">
        <v>290</v>
      </c>
      <c r="G2" s="316"/>
      <c r="H2" s="325" t="s">
        <v>291</v>
      </c>
      <c r="I2" s="326"/>
      <c r="J2" s="326" t="s">
        <v>292</v>
      </c>
      <c r="K2" s="326"/>
      <c r="L2" s="326" t="s">
        <v>174</v>
      </c>
      <c r="M2" s="326"/>
      <c r="N2" s="326" t="s">
        <v>175</v>
      </c>
      <c r="O2" s="327"/>
      <c r="P2" s="326" t="s">
        <v>293</v>
      </c>
      <c r="Q2" s="327"/>
      <c r="R2" s="325" t="s">
        <v>294</v>
      </c>
      <c r="S2" s="327"/>
      <c r="T2" s="325" t="s">
        <v>295</v>
      </c>
      <c r="U2" s="327"/>
      <c r="V2" s="325" t="s">
        <v>296</v>
      </c>
      <c r="W2" s="327"/>
      <c r="X2" s="325" t="s">
        <v>297</v>
      </c>
      <c r="Y2" s="327"/>
      <c r="Z2" s="319"/>
      <c r="AA2" s="321"/>
      <c r="AB2" s="322"/>
      <c r="AC2" s="324"/>
    </row>
    <row r="3" spans="1:29" x14ac:dyDescent="0.15">
      <c r="A3" s="328" t="s">
        <v>298</v>
      </c>
      <c r="B3" s="328" t="s">
        <v>299</v>
      </c>
      <c r="C3" s="95" t="s">
        <v>120</v>
      </c>
      <c r="D3" s="138" t="s">
        <v>300</v>
      </c>
      <c r="E3" s="79" t="s">
        <v>301</v>
      </c>
      <c r="F3" s="81"/>
      <c r="G3" s="96"/>
      <c r="H3" s="81"/>
      <c r="I3" s="96"/>
      <c r="J3" s="139"/>
      <c r="K3" s="85"/>
      <c r="L3" s="84"/>
      <c r="M3" s="85"/>
      <c r="N3" s="77"/>
      <c r="O3" s="78"/>
      <c r="P3" s="79"/>
      <c r="Q3" s="78"/>
      <c r="R3" s="79"/>
      <c r="S3" s="78"/>
      <c r="T3" s="79"/>
      <c r="U3" s="78"/>
      <c r="V3" s="79"/>
      <c r="W3" s="78"/>
      <c r="X3" s="79"/>
      <c r="Y3" s="78"/>
      <c r="Z3" s="140" t="s">
        <v>302</v>
      </c>
      <c r="AA3" s="140" t="s">
        <v>302</v>
      </c>
      <c r="AB3" s="80">
        <v>1</v>
      </c>
      <c r="AC3" s="141"/>
    </row>
    <row r="4" spans="1:29" x14ac:dyDescent="0.15">
      <c r="A4" s="329"/>
      <c r="B4" s="329"/>
      <c r="C4" s="328" t="s">
        <v>303</v>
      </c>
      <c r="D4" s="138" t="s">
        <v>512</v>
      </c>
      <c r="E4" s="79" t="s">
        <v>301</v>
      </c>
      <c r="F4" s="139"/>
      <c r="G4" s="85"/>
      <c r="H4" s="139"/>
      <c r="I4" s="85"/>
      <c r="J4" s="81"/>
      <c r="K4" s="96"/>
      <c r="L4" s="84"/>
      <c r="M4" s="85"/>
      <c r="N4" s="77"/>
      <c r="O4" s="78"/>
      <c r="P4" s="79"/>
      <c r="Q4" s="78"/>
      <c r="R4" s="79"/>
      <c r="S4" s="78"/>
      <c r="T4" s="79"/>
      <c r="U4" s="78"/>
      <c r="V4" s="79"/>
      <c r="W4" s="78"/>
      <c r="X4" s="79"/>
      <c r="Y4" s="78"/>
      <c r="Z4" s="140" t="s">
        <v>304</v>
      </c>
      <c r="AA4" s="140" t="s">
        <v>304</v>
      </c>
      <c r="AB4" s="80">
        <v>1</v>
      </c>
      <c r="AC4" s="141"/>
    </row>
    <row r="5" spans="1:29" x14ac:dyDescent="0.15">
      <c r="A5" s="329"/>
      <c r="B5" s="329"/>
      <c r="C5" s="329"/>
      <c r="D5" s="142" t="s">
        <v>511</v>
      </c>
      <c r="E5" s="79" t="s">
        <v>305</v>
      </c>
      <c r="F5" s="139"/>
      <c r="G5" s="85"/>
      <c r="H5" s="139"/>
      <c r="I5" s="85"/>
      <c r="J5" s="139"/>
      <c r="K5" s="85"/>
      <c r="L5" s="82"/>
      <c r="M5" s="96"/>
      <c r="N5" s="82"/>
      <c r="O5" s="96"/>
      <c r="P5" s="82"/>
      <c r="Q5" s="82"/>
      <c r="R5" s="82"/>
      <c r="S5" s="82"/>
      <c r="T5" s="79"/>
      <c r="U5" s="78"/>
      <c r="V5" s="79"/>
      <c r="W5" s="78"/>
      <c r="X5" s="79"/>
      <c r="Y5" s="78"/>
      <c r="Z5" s="140" t="s">
        <v>306</v>
      </c>
      <c r="AA5" s="143">
        <v>43994</v>
      </c>
      <c r="AB5" s="80">
        <v>0.85</v>
      </c>
      <c r="AC5" s="141" t="s">
        <v>307</v>
      </c>
    </row>
    <row r="6" spans="1:29" x14ac:dyDescent="0.15">
      <c r="A6" s="329"/>
      <c r="B6" s="329"/>
      <c r="C6" s="329"/>
      <c r="D6" s="142" t="s">
        <v>308</v>
      </c>
      <c r="E6" s="79" t="s">
        <v>301</v>
      </c>
      <c r="F6" s="139"/>
      <c r="G6" s="85"/>
      <c r="H6" s="139"/>
      <c r="I6" s="85"/>
      <c r="J6" s="139"/>
      <c r="K6" s="85"/>
      <c r="L6" s="144"/>
      <c r="M6" s="145"/>
      <c r="N6" s="144"/>
      <c r="O6" s="145"/>
      <c r="P6" s="145"/>
      <c r="Q6" s="78"/>
      <c r="R6" s="79"/>
      <c r="S6" s="78"/>
      <c r="T6" s="79"/>
      <c r="U6" s="78"/>
      <c r="V6" s="79"/>
      <c r="W6" s="78"/>
      <c r="X6" s="79"/>
      <c r="Y6" s="78"/>
      <c r="Z6" s="140" t="s">
        <v>306</v>
      </c>
      <c r="AA6" s="143">
        <v>43986</v>
      </c>
      <c r="AB6" s="80">
        <v>1</v>
      </c>
      <c r="AC6" s="141"/>
    </row>
    <row r="7" spans="1:29" x14ac:dyDescent="0.15">
      <c r="A7" s="329"/>
      <c r="B7" s="329"/>
      <c r="C7" s="329"/>
      <c r="D7" s="142" t="s">
        <v>309</v>
      </c>
      <c r="E7" s="79" t="s">
        <v>301</v>
      </c>
      <c r="F7" s="139"/>
      <c r="G7" s="85"/>
      <c r="H7" s="139"/>
      <c r="I7" s="85"/>
      <c r="J7" s="139"/>
      <c r="K7" s="85"/>
      <c r="L7" s="79"/>
      <c r="M7" s="78"/>
      <c r="N7" s="79"/>
      <c r="O7" s="78"/>
      <c r="P7" s="79"/>
      <c r="Q7" s="145"/>
      <c r="R7" s="145"/>
      <c r="S7" s="78"/>
      <c r="T7" s="79"/>
      <c r="U7" s="78"/>
      <c r="V7" s="79"/>
      <c r="W7" s="78"/>
      <c r="X7" s="79"/>
      <c r="Y7" s="78"/>
      <c r="Z7" s="140" t="s">
        <v>310</v>
      </c>
      <c r="AA7" s="143">
        <v>43992</v>
      </c>
      <c r="AB7" s="80">
        <v>1</v>
      </c>
      <c r="AC7" s="141"/>
    </row>
    <row r="8" spans="1:29" x14ac:dyDescent="0.15">
      <c r="A8" s="329"/>
      <c r="B8" s="329"/>
      <c r="C8" s="329"/>
      <c r="D8" s="142" t="s">
        <v>311</v>
      </c>
      <c r="E8" s="79" t="s">
        <v>312</v>
      </c>
      <c r="F8" s="139"/>
      <c r="G8" s="85"/>
      <c r="H8" s="139"/>
      <c r="I8" s="85"/>
      <c r="J8" s="139"/>
      <c r="K8" s="85"/>
      <c r="L8" s="146"/>
      <c r="M8" s="147"/>
      <c r="N8" s="148"/>
      <c r="O8" s="149"/>
      <c r="P8" s="150"/>
      <c r="Q8" s="149"/>
      <c r="R8" s="150"/>
      <c r="S8" s="149"/>
      <c r="T8" s="139"/>
      <c r="U8" s="85"/>
      <c r="V8" s="139"/>
      <c r="W8" s="85"/>
      <c r="X8" s="139"/>
      <c r="Y8" s="85"/>
      <c r="Z8" s="140" t="s">
        <v>313</v>
      </c>
      <c r="AA8" s="151"/>
      <c r="AB8" s="80">
        <v>0.5</v>
      </c>
      <c r="AC8" s="141" t="s">
        <v>314</v>
      </c>
    </row>
    <row r="9" spans="1:29" x14ac:dyDescent="0.15">
      <c r="A9" s="329"/>
      <c r="B9" s="329"/>
      <c r="C9" s="329"/>
      <c r="D9" s="152" t="s">
        <v>792</v>
      </c>
      <c r="E9" s="79" t="s">
        <v>315</v>
      </c>
      <c r="F9" s="139"/>
      <c r="G9" s="85"/>
      <c r="H9" s="139"/>
      <c r="I9" s="85"/>
      <c r="J9" s="139"/>
      <c r="K9" s="85"/>
      <c r="L9" s="146"/>
      <c r="M9" s="147"/>
      <c r="N9" s="153"/>
      <c r="O9" s="154"/>
      <c r="P9" s="153"/>
      <c r="Q9" s="154"/>
      <c r="R9" s="153"/>
      <c r="S9" s="154"/>
      <c r="T9" s="153"/>
      <c r="U9" s="154"/>
      <c r="V9" s="153"/>
      <c r="W9" s="154"/>
      <c r="X9" s="79"/>
      <c r="Y9" s="78"/>
      <c r="Z9" s="140" t="s">
        <v>316</v>
      </c>
      <c r="AA9" s="151"/>
      <c r="AB9" s="80">
        <v>0.5</v>
      </c>
      <c r="AC9" s="155" t="s">
        <v>317</v>
      </c>
    </row>
    <row r="10" spans="1:29" x14ac:dyDescent="0.15">
      <c r="A10" s="329"/>
      <c r="B10" s="329"/>
      <c r="C10" s="329"/>
      <c r="D10" s="152" t="s">
        <v>318</v>
      </c>
      <c r="E10" s="79" t="s">
        <v>301</v>
      </c>
      <c r="F10" s="139"/>
      <c r="G10" s="85"/>
      <c r="H10" s="139"/>
      <c r="I10" s="85"/>
      <c r="J10" s="139"/>
      <c r="K10" s="85"/>
      <c r="L10" s="84"/>
      <c r="M10" s="85"/>
      <c r="N10" s="84"/>
      <c r="O10" s="85"/>
      <c r="P10" s="84"/>
      <c r="Q10" s="84"/>
      <c r="R10" s="79"/>
      <c r="S10" s="145"/>
      <c r="T10" s="156"/>
      <c r="U10" s="145"/>
      <c r="V10" s="79"/>
      <c r="W10" s="78"/>
      <c r="X10" s="79"/>
      <c r="Y10" s="78"/>
      <c r="Z10" s="140" t="s">
        <v>316</v>
      </c>
      <c r="AA10" s="151"/>
      <c r="AB10" s="80">
        <v>0.2</v>
      </c>
      <c r="AC10" s="74"/>
    </row>
    <row r="11" spans="1:29" x14ac:dyDescent="0.15">
      <c r="A11" s="329"/>
      <c r="B11" s="329"/>
      <c r="C11" s="329"/>
      <c r="D11" s="152" t="s">
        <v>319</v>
      </c>
      <c r="E11" s="79" t="s">
        <v>749</v>
      </c>
      <c r="F11" s="139"/>
      <c r="G11" s="85"/>
      <c r="H11" s="139"/>
      <c r="I11" s="85"/>
      <c r="J11" s="139"/>
      <c r="K11" s="85"/>
      <c r="L11" s="84"/>
      <c r="M11" s="85"/>
      <c r="N11" s="84"/>
      <c r="O11" s="85"/>
      <c r="P11" s="84"/>
      <c r="Q11" s="84"/>
      <c r="R11" s="79"/>
      <c r="S11" s="85"/>
      <c r="T11" s="157"/>
      <c r="U11" s="158"/>
      <c r="V11" s="79"/>
      <c r="W11" s="78"/>
      <c r="X11" s="79"/>
      <c r="Y11" s="78"/>
      <c r="Z11" s="140"/>
      <c r="AA11" s="151"/>
      <c r="AB11" s="80"/>
      <c r="AC11" s="74"/>
    </row>
    <row r="12" spans="1:29" x14ac:dyDescent="0.15">
      <c r="A12" s="329"/>
      <c r="B12" s="329"/>
      <c r="C12" s="329"/>
      <c r="D12" s="152" t="s">
        <v>320</v>
      </c>
      <c r="E12" s="142" t="s">
        <v>305</v>
      </c>
      <c r="F12" s="139"/>
      <c r="G12" s="85"/>
      <c r="H12" s="139"/>
      <c r="I12" s="85"/>
      <c r="J12" s="139"/>
      <c r="K12" s="85"/>
      <c r="L12" s="84"/>
      <c r="M12" s="85"/>
      <c r="N12" s="146"/>
      <c r="O12" s="147"/>
      <c r="P12" s="153"/>
      <c r="Q12" s="154"/>
      <c r="R12" s="153"/>
      <c r="S12" s="154"/>
      <c r="T12" s="139"/>
      <c r="U12" s="85"/>
      <c r="V12" s="79"/>
      <c r="W12" s="78"/>
      <c r="X12" s="79"/>
      <c r="Y12" s="78"/>
      <c r="Z12" s="140" t="s">
        <v>316</v>
      </c>
      <c r="AA12" s="151"/>
      <c r="AB12" s="80"/>
      <c r="AC12" s="74" t="s">
        <v>321</v>
      </c>
    </row>
    <row r="13" spans="1:29" x14ac:dyDescent="0.15">
      <c r="A13" s="329"/>
      <c r="B13" s="329"/>
      <c r="C13" s="329"/>
      <c r="D13" s="159" t="s">
        <v>322</v>
      </c>
      <c r="E13" s="142" t="s">
        <v>323</v>
      </c>
      <c r="F13" s="139"/>
      <c r="G13" s="85"/>
      <c r="H13" s="139"/>
      <c r="I13" s="85"/>
      <c r="J13" s="139"/>
      <c r="K13" s="85"/>
      <c r="L13" s="84"/>
      <c r="M13" s="85"/>
      <c r="N13" s="77"/>
      <c r="O13" s="78"/>
      <c r="P13" s="79"/>
      <c r="Q13" s="78"/>
      <c r="R13" s="79"/>
      <c r="S13" s="78"/>
      <c r="T13" s="139"/>
      <c r="U13" s="85"/>
      <c r="V13" s="139"/>
      <c r="W13" s="85"/>
      <c r="X13" s="79"/>
      <c r="Y13" s="78"/>
      <c r="Z13" s="140" t="s">
        <v>324</v>
      </c>
      <c r="AA13" s="151"/>
      <c r="AB13" s="80"/>
      <c r="AC13" s="74"/>
    </row>
    <row r="14" spans="1:29" x14ac:dyDescent="0.15">
      <c r="A14" s="329"/>
      <c r="B14" s="329"/>
      <c r="C14" s="329"/>
      <c r="D14" s="152" t="s">
        <v>750</v>
      </c>
      <c r="E14" s="79" t="s">
        <v>325</v>
      </c>
      <c r="F14" s="139"/>
      <c r="G14" s="85"/>
      <c r="H14" s="139"/>
      <c r="I14" s="85"/>
      <c r="J14" s="139"/>
      <c r="K14" s="85"/>
      <c r="L14" s="160"/>
      <c r="M14" s="161"/>
      <c r="N14" s="160"/>
      <c r="O14" s="161"/>
      <c r="P14" s="162"/>
      <c r="Q14" s="161"/>
      <c r="R14" s="162"/>
      <c r="S14" s="161"/>
      <c r="T14" s="162"/>
      <c r="U14" s="161"/>
      <c r="V14" s="162"/>
      <c r="W14" s="78"/>
      <c r="X14" s="79"/>
      <c r="Y14" s="78"/>
      <c r="Z14" s="140" t="s">
        <v>326</v>
      </c>
      <c r="AA14" s="151"/>
      <c r="AB14" s="80">
        <v>0.5</v>
      </c>
      <c r="AC14" s="74" t="s">
        <v>314</v>
      </c>
    </row>
    <row r="15" spans="1:29" x14ac:dyDescent="0.15">
      <c r="A15" s="329"/>
      <c r="B15" s="329"/>
      <c r="C15" s="329"/>
      <c r="D15" s="163" t="s">
        <v>327</v>
      </c>
      <c r="E15" s="79" t="s">
        <v>301</v>
      </c>
      <c r="F15" s="139"/>
      <c r="G15" s="85"/>
      <c r="H15" s="139"/>
      <c r="I15" s="85"/>
      <c r="J15" s="139"/>
      <c r="K15" s="85"/>
      <c r="L15" s="84"/>
      <c r="M15" s="85"/>
      <c r="N15" s="84"/>
      <c r="O15" s="85"/>
      <c r="P15" s="139"/>
      <c r="Q15" s="85"/>
      <c r="R15" s="139"/>
      <c r="S15" s="85"/>
      <c r="T15" s="139"/>
      <c r="U15" s="85"/>
      <c r="V15" s="81"/>
      <c r="W15" s="96"/>
      <c r="X15" s="79"/>
      <c r="Y15" s="79"/>
      <c r="Z15" s="140" t="s">
        <v>328</v>
      </c>
      <c r="AA15" s="151"/>
      <c r="AB15" s="80"/>
      <c r="AC15" s="74"/>
    </row>
    <row r="16" spans="1:29" x14ac:dyDescent="0.15">
      <c r="A16" s="329"/>
      <c r="B16" s="164"/>
      <c r="C16" s="165"/>
      <c r="D16" s="166"/>
      <c r="E16" s="167"/>
      <c r="F16" s="167"/>
      <c r="G16" s="168"/>
      <c r="H16" s="167"/>
      <c r="I16" s="168"/>
      <c r="J16" s="167"/>
      <c r="K16" s="168"/>
      <c r="L16" s="169"/>
      <c r="M16" s="168"/>
      <c r="N16" s="169"/>
      <c r="O16" s="168"/>
      <c r="P16" s="167"/>
      <c r="Q16" s="168"/>
      <c r="R16" s="167"/>
      <c r="S16" s="168"/>
      <c r="T16" s="167"/>
      <c r="U16" s="168"/>
      <c r="V16" s="167"/>
      <c r="W16" s="168"/>
      <c r="X16" s="167"/>
      <c r="Y16" s="168"/>
      <c r="Z16" s="170"/>
      <c r="AA16" s="171"/>
      <c r="AB16" s="172"/>
      <c r="AC16" s="173"/>
    </row>
    <row r="17" spans="1:29" x14ac:dyDescent="0.15">
      <c r="A17" s="329"/>
      <c r="B17" s="328" t="s">
        <v>329</v>
      </c>
      <c r="C17" s="174" t="s">
        <v>120</v>
      </c>
      <c r="D17" s="152" t="s">
        <v>300</v>
      </c>
      <c r="E17" s="79" t="s">
        <v>330</v>
      </c>
      <c r="F17" s="81"/>
      <c r="G17" s="96"/>
      <c r="H17" s="81"/>
      <c r="I17" s="96"/>
      <c r="J17" s="81"/>
      <c r="K17" s="85"/>
      <c r="L17" s="84"/>
      <c r="M17" s="85"/>
      <c r="N17" s="77"/>
      <c r="O17" s="78"/>
      <c r="P17" s="79"/>
      <c r="Q17" s="78"/>
      <c r="R17" s="79"/>
      <c r="S17" s="78"/>
      <c r="T17" s="79"/>
      <c r="U17" s="78"/>
      <c r="V17" s="79"/>
      <c r="W17" s="78"/>
      <c r="X17" s="79"/>
      <c r="Y17" s="78"/>
      <c r="Z17" s="140" t="s">
        <v>331</v>
      </c>
      <c r="AA17" s="143">
        <v>43963</v>
      </c>
      <c r="AB17" s="80">
        <v>1</v>
      </c>
      <c r="AC17" s="141"/>
    </row>
    <row r="18" spans="1:29" x14ac:dyDescent="0.15">
      <c r="A18" s="329"/>
      <c r="B18" s="329"/>
      <c r="C18" s="331" t="s">
        <v>303</v>
      </c>
      <c r="D18" s="152" t="s">
        <v>332</v>
      </c>
      <c r="E18" s="79" t="s">
        <v>330</v>
      </c>
      <c r="F18" s="139"/>
      <c r="G18" s="85"/>
      <c r="H18" s="139"/>
      <c r="I18" s="85"/>
      <c r="J18" s="139"/>
      <c r="K18" s="96"/>
      <c r="L18" s="82"/>
      <c r="M18" s="96"/>
      <c r="N18" s="77"/>
      <c r="O18" s="78"/>
      <c r="P18" s="79"/>
      <c r="Q18" s="78"/>
      <c r="R18" s="79"/>
      <c r="S18" s="78"/>
      <c r="T18" s="79"/>
      <c r="U18" s="78"/>
      <c r="V18" s="79"/>
      <c r="W18" s="78"/>
      <c r="X18" s="79"/>
      <c r="Y18" s="78"/>
      <c r="Z18" s="140" t="s">
        <v>333</v>
      </c>
      <c r="AA18" s="143">
        <v>43978</v>
      </c>
      <c r="AB18" s="80">
        <v>1</v>
      </c>
      <c r="AC18" s="141"/>
    </row>
    <row r="19" spans="1:29" x14ac:dyDescent="0.15">
      <c r="A19" s="329"/>
      <c r="B19" s="329"/>
      <c r="C19" s="331"/>
      <c r="D19" s="175" t="s">
        <v>334</v>
      </c>
      <c r="E19" s="79" t="s">
        <v>330</v>
      </c>
      <c r="F19" s="139"/>
      <c r="G19" s="85"/>
      <c r="H19" s="139"/>
      <c r="I19" s="85"/>
      <c r="J19" s="139"/>
      <c r="K19" s="85"/>
      <c r="L19" s="84"/>
      <c r="M19" s="85"/>
      <c r="N19" s="84"/>
      <c r="O19" s="85"/>
      <c r="P19" s="139"/>
      <c r="Q19" s="85"/>
      <c r="R19" s="139"/>
      <c r="S19" s="85"/>
      <c r="T19" s="79"/>
      <c r="U19" s="78"/>
      <c r="V19" s="79"/>
      <c r="W19" s="78"/>
      <c r="X19" s="81"/>
      <c r="Y19" s="96"/>
      <c r="Z19" s="140" t="s">
        <v>313</v>
      </c>
      <c r="AA19" s="151"/>
      <c r="AB19" s="80"/>
      <c r="AC19" s="141" t="s">
        <v>321</v>
      </c>
    </row>
    <row r="20" spans="1:29" x14ac:dyDescent="0.15">
      <c r="A20" s="329"/>
      <c r="B20" s="329"/>
      <c r="C20" s="331"/>
      <c r="D20" s="176" t="s">
        <v>335</v>
      </c>
      <c r="E20" s="79" t="s">
        <v>330</v>
      </c>
      <c r="F20" s="139"/>
      <c r="G20" s="85"/>
      <c r="H20" s="139"/>
      <c r="I20" s="85"/>
      <c r="J20" s="139"/>
      <c r="K20" s="85"/>
      <c r="L20" s="84"/>
      <c r="M20" s="85"/>
      <c r="N20" s="77"/>
      <c r="O20" s="78"/>
      <c r="P20" s="79"/>
      <c r="Q20" s="78"/>
      <c r="R20" s="81"/>
      <c r="S20" s="96"/>
      <c r="T20" s="81"/>
      <c r="U20" s="96"/>
      <c r="V20" s="139"/>
      <c r="W20" s="85"/>
      <c r="X20" s="79"/>
      <c r="Y20" s="78"/>
      <c r="Z20" s="140" t="s">
        <v>326</v>
      </c>
      <c r="AA20" s="151"/>
      <c r="AB20" s="80" t="s">
        <v>748</v>
      </c>
      <c r="AC20" s="74"/>
    </row>
    <row r="21" spans="1:29" x14ac:dyDescent="0.15">
      <c r="A21" s="329"/>
      <c r="B21" s="329"/>
      <c r="C21" s="331"/>
      <c r="D21" s="176" t="s">
        <v>336</v>
      </c>
      <c r="E21" s="79" t="s">
        <v>337</v>
      </c>
      <c r="F21" s="139"/>
      <c r="G21" s="85"/>
      <c r="H21" s="139"/>
      <c r="I21" s="85"/>
      <c r="J21" s="139"/>
      <c r="K21" s="85"/>
      <c r="L21" s="146"/>
      <c r="M21" s="147"/>
      <c r="N21" s="148"/>
      <c r="O21" s="149"/>
      <c r="P21" s="150"/>
      <c r="Q21" s="149"/>
      <c r="R21" s="150"/>
      <c r="S21" s="149"/>
      <c r="T21" s="79"/>
      <c r="U21" s="78"/>
      <c r="V21" s="79"/>
      <c r="W21" s="78"/>
      <c r="X21" s="79"/>
      <c r="Y21" s="78"/>
      <c r="Z21" s="140" t="s">
        <v>316</v>
      </c>
      <c r="AA21" s="143">
        <v>43994</v>
      </c>
      <c r="AB21" s="80">
        <v>1</v>
      </c>
      <c r="AC21" s="74"/>
    </row>
    <row r="22" spans="1:29" x14ac:dyDescent="0.15">
      <c r="A22" s="329"/>
      <c r="B22" s="329"/>
      <c r="C22" s="331"/>
      <c r="D22" s="176" t="s">
        <v>338</v>
      </c>
      <c r="E22" s="79" t="s">
        <v>305</v>
      </c>
      <c r="F22" s="139"/>
      <c r="G22" s="85"/>
      <c r="H22" s="139"/>
      <c r="I22" s="85"/>
      <c r="J22" s="139"/>
      <c r="K22" s="85"/>
      <c r="L22" s="84"/>
      <c r="M22" s="85"/>
      <c r="N22" s="77"/>
      <c r="O22" s="78"/>
      <c r="P22" s="79"/>
      <c r="Q22" s="78"/>
      <c r="R22" s="79"/>
      <c r="S22" s="78"/>
      <c r="T22" s="162"/>
      <c r="U22" s="161"/>
      <c r="V22" s="79"/>
      <c r="W22" s="78"/>
      <c r="X22" s="79"/>
      <c r="Y22" s="78"/>
      <c r="Z22" s="140" t="s">
        <v>324</v>
      </c>
      <c r="AA22" s="151"/>
      <c r="AB22" s="80"/>
      <c r="AC22" s="141"/>
    </row>
    <row r="23" spans="1:29" x14ac:dyDescent="0.15">
      <c r="A23" s="329"/>
      <c r="B23" s="329"/>
      <c r="C23" s="331"/>
      <c r="D23" s="176" t="s">
        <v>339</v>
      </c>
      <c r="E23" s="79" t="s">
        <v>305</v>
      </c>
      <c r="F23" s="139"/>
      <c r="G23" s="85"/>
      <c r="H23" s="139"/>
      <c r="I23" s="85"/>
      <c r="J23" s="139"/>
      <c r="K23" s="85"/>
      <c r="L23" s="84"/>
      <c r="M23" s="85"/>
      <c r="N23" s="77"/>
      <c r="O23" s="78"/>
      <c r="P23" s="79"/>
      <c r="Q23" s="78"/>
      <c r="R23" s="79"/>
      <c r="S23" s="78"/>
      <c r="T23" s="139"/>
      <c r="U23" s="85"/>
      <c r="V23" s="162"/>
      <c r="W23" s="161"/>
      <c r="X23" s="81"/>
      <c r="Y23" s="96"/>
      <c r="Z23" s="140" t="s">
        <v>324</v>
      </c>
      <c r="AA23" s="151"/>
      <c r="AB23" s="80"/>
      <c r="AC23" s="141"/>
    </row>
    <row r="24" spans="1:29" x14ac:dyDescent="0.15">
      <c r="A24" s="329"/>
      <c r="B24" s="329"/>
      <c r="C24" s="331"/>
      <c r="D24" s="177" t="s">
        <v>340</v>
      </c>
      <c r="E24" s="79" t="s">
        <v>341</v>
      </c>
      <c r="F24" s="139"/>
      <c r="G24" s="85"/>
      <c r="H24" s="139"/>
      <c r="I24" s="85"/>
      <c r="J24" s="139"/>
      <c r="K24" s="85"/>
      <c r="L24" s="84"/>
      <c r="M24" s="85"/>
      <c r="N24" s="77"/>
      <c r="O24" s="78"/>
      <c r="P24" s="79"/>
      <c r="Q24" s="78"/>
      <c r="R24" s="79"/>
      <c r="S24" s="78"/>
      <c r="T24" s="156"/>
      <c r="U24" s="145"/>
      <c r="V24" s="79"/>
      <c r="W24" s="78"/>
      <c r="X24" s="79"/>
      <c r="Y24" s="78"/>
      <c r="Z24" s="140" t="s">
        <v>326</v>
      </c>
      <c r="AA24" s="151"/>
      <c r="AB24" s="80">
        <v>0.05</v>
      </c>
      <c r="AC24" s="141" t="s">
        <v>314</v>
      </c>
    </row>
    <row r="25" spans="1:29" x14ac:dyDescent="0.15">
      <c r="A25" s="329"/>
      <c r="B25" s="329"/>
      <c r="C25" s="331"/>
      <c r="D25" s="178" t="s">
        <v>342</v>
      </c>
      <c r="E25" s="139" t="s">
        <v>330</v>
      </c>
      <c r="F25" s="139"/>
      <c r="G25" s="85"/>
      <c r="H25" s="139"/>
      <c r="I25" s="85"/>
      <c r="J25" s="139"/>
      <c r="K25" s="85"/>
      <c r="L25" s="84"/>
      <c r="M25" s="85"/>
      <c r="N25" s="84"/>
      <c r="O25" s="85"/>
      <c r="P25" s="139"/>
      <c r="Q25" s="85"/>
      <c r="R25" s="139"/>
      <c r="S25" s="85"/>
      <c r="T25" s="139"/>
      <c r="U25" s="85"/>
      <c r="V25" s="162"/>
      <c r="W25" s="161"/>
      <c r="X25" s="81"/>
      <c r="Y25" s="96"/>
      <c r="Z25" s="140" t="s">
        <v>324</v>
      </c>
      <c r="AA25" s="151"/>
      <c r="AB25" s="80" t="s">
        <v>747</v>
      </c>
      <c r="AC25" s="141"/>
    </row>
    <row r="26" spans="1:29" x14ac:dyDescent="0.15">
      <c r="A26" s="329"/>
      <c r="B26" s="329"/>
      <c r="C26" s="331"/>
      <c r="D26" s="177" t="s">
        <v>343</v>
      </c>
      <c r="E26" s="79" t="s">
        <v>330</v>
      </c>
      <c r="F26" s="139"/>
      <c r="G26" s="85"/>
      <c r="H26" s="139"/>
      <c r="I26" s="85"/>
      <c r="J26" s="139"/>
      <c r="K26" s="85"/>
      <c r="L26" s="84"/>
      <c r="M26" s="85"/>
      <c r="N26" s="77"/>
      <c r="O26" s="78"/>
      <c r="P26" s="79"/>
      <c r="Q26" s="78"/>
      <c r="R26" s="79"/>
      <c r="S26" s="78"/>
      <c r="T26" s="156"/>
      <c r="U26" s="145"/>
      <c r="V26" s="156"/>
      <c r="W26" s="145"/>
      <c r="X26" s="79"/>
      <c r="Y26" s="78"/>
      <c r="Z26" s="140"/>
      <c r="AA26" s="151"/>
      <c r="AB26" s="80"/>
      <c r="AC26" s="141"/>
    </row>
    <row r="27" spans="1:29" x14ac:dyDescent="0.15">
      <c r="A27" s="329"/>
      <c r="B27" s="329"/>
      <c r="C27" s="331"/>
      <c r="D27" s="152" t="s">
        <v>344</v>
      </c>
      <c r="E27" s="79" t="s">
        <v>330</v>
      </c>
      <c r="F27" s="139"/>
      <c r="G27" s="85"/>
      <c r="H27" s="139"/>
      <c r="I27" s="85"/>
      <c r="J27" s="139"/>
      <c r="K27" s="85"/>
      <c r="L27" s="84"/>
      <c r="M27" s="85"/>
      <c r="N27" s="81"/>
      <c r="O27" s="96"/>
      <c r="P27" s="81"/>
      <c r="Q27" s="96"/>
      <c r="R27" s="81"/>
      <c r="S27" s="96"/>
      <c r="T27" s="79"/>
      <c r="U27" s="78"/>
      <c r="V27" s="139"/>
      <c r="W27" s="85"/>
      <c r="X27" s="79"/>
      <c r="Y27" s="78"/>
      <c r="Z27" s="140" t="s">
        <v>306</v>
      </c>
      <c r="AA27" s="143">
        <v>43992</v>
      </c>
      <c r="AB27" s="80">
        <v>0.8</v>
      </c>
      <c r="AC27" s="141" t="s">
        <v>345</v>
      </c>
    </row>
    <row r="28" spans="1:29" x14ac:dyDescent="0.15">
      <c r="A28" s="329"/>
      <c r="B28" s="329"/>
      <c r="C28" s="331"/>
      <c r="D28" s="152" t="s">
        <v>346</v>
      </c>
      <c r="E28" s="79" t="s">
        <v>341</v>
      </c>
      <c r="F28" s="139"/>
      <c r="G28" s="85"/>
      <c r="H28" s="139"/>
      <c r="I28" s="85"/>
      <c r="J28" s="139"/>
      <c r="K28" s="85"/>
      <c r="L28" s="84"/>
      <c r="M28" s="85"/>
      <c r="N28" s="77"/>
      <c r="O28" s="78"/>
      <c r="P28" s="79"/>
      <c r="Q28" s="78"/>
      <c r="R28" s="79"/>
      <c r="S28" s="78"/>
      <c r="T28" s="79"/>
      <c r="U28" s="78"/>
      <c r="V28" s="156"/>
      <c r="W28" s="145"/>
      <c r="X28" s="79"/>
      <c r="Y28" s="85"/>
      <c r="Z28" s="140" t="s">
        <v>324</v>
      </c>
      <c r="AA28" s="151"/>
      <c r="AB28" s="80"/>
      <c r="AC28" s="74"/>
    </row>
    <row r="29" spans="1:29" x14ac:dyDescent="0.15">
      <c r="A29" s="329"/>
      <c r="B29" s="330"/>
      <c r="C29" s="332"/>
      <c r="D29" s="152" t="s">
        <v>488</v>
      </c>
      <c r="E29" s="79" t="s">
        <v>341</v>
      </c>
      <c r="F29" s="139"/>
      <c r="G29" s="85"/>
      <c r="H29" s="139"/>
      <c r="I29" s="85"/>
      <c r="J29" s="139"/>
      <c r="K29" s="85"/>
      <c r="L29" s="84"/>
      <c r="M29" s="85"/>
      <c r="N29" s="77"/>
      <c r="O29" s="78"/>
      <c r="P29" s="79"/>
      <c r="Q29" s="78"/>
      <c r="R29" s="79"/>
      <c r="S29" s="78"/>
      <c r="T29" s="79"/>
      <c r="U29" s="78"/>
      <c r="V29" s="79"/>
      <c r="W29" s="78"/>
      <c r="X29" s="156"/>
      <c r="Y29" s="145"/>
      <c r="Z29" s="140" t="s">
        <v>328</v>
      </c>
      <c r="AA29" s="151"/>
      <c r="AB29" s="80"/>
      <c r="AC29" s="74"/>
    </row>
    <row r="30" spans="1:29" x14ac:dyDescent="0.15">
      <c r="A30" s="329"/>
      <c r="B30" s="179"/>
      <c r="C30" s="166"/>
      <c r="D30" s="180"/>
      <c r="E30" s="167"/>
      <c r="F30" s="167"/>
      <c r="G30" s="168"/>
      <c r="H30" s="167"/>
      <c r="I30" s="168"/>
      <c r="J30" s="167"/>
      <c r="K30" s="168"/>
      <c r="L30" s="169"/>
      <c r="M30" s="168"/>
      <c r="N30" s="169"/>
      <c r="O30" s="168"/>
      <c r="P30" s="167"/>
      <c r="Q30" s="168"/>
      <c r="R30" s="167"/>
      <c r="S30" s="168"/>
      <c r="T30" s="167"/>
      <c r="U30" s="168"/>
      <c r="V30" s="167"/>
      <c r="W30" s="168"/>
      <c r="X30" s="167"/>
      <c r="Y30" s="168"/>
      <c r="Z30" s="170"/>
      <c r="AA30" s="171"/>
      <c r="AB30" s="172"/>
      <c r="AC30" s="173"/>
    </row>
    <row r="31" spans="1:29" x14ac:dyDescent="0.15">
      <c r="A31" s="329"/>
      <c r="B31" s="328" t="s">
        <v>347</v>
      </c>
      <c r="C31" s="181" t="s">
        <v>120</v>
      </c>
      <c r="D31" s="152" t="s">
        <v>348</v>
      </c>
      <c r="E31" s="79" t="s">
        <v>349</v>
      </c>
      <c r="F31" s="139"/>
      <c r="G31" s="85"/>
      <c r="H31" s="139"/>
      <c r="I31" s="85"/>
      <c r="J31" s="81"/>
      <c r="K31" s="96"/>
      <c r="L31" s="84"/>
      <c r="M31" s="85"/>
      <c r="N31" s="77"/>
      <c r="O31" s="78"/>
      <c r="P31" s="79"/>
      <c r="Q31" s="78"/>
      <c r="R31" s="79"/>
      <c r="S31" s="78"/>
      <c r="T31" s="79"/>
      <c r="U31" s="78"/>
      <c r="V31" s="79"/>
      <c r="W31" s="78"/>
      <c r="X31" s="79"/>
      <c r="Y31" s="78"/>
      <c r="Z31" s="140" t="s">
        <v>304</v>
      </c>
      <c r="AA31" s="151"/>
      <c r="AB31" s="80"/>
      <c r="AC31" s="74"/>
    </row>
    <row r="32" spans="1:29" x14ac:dyDescent="0.15">
      <c r="A32" s="329"/>
      <c r="B32" s="329"/>
      <c r="C32" s="328" t="s">
        <v>303</v>
      </c>
      <c r="D32" s="152" t="s">
        <v>350</v>
      </c>
      <c r="E32" s="79" t="s">
        <v>349</v>
      </c>
      <c r="F32" s="139"/>
      <c r="G32" s="85"/>
      <c r="H32" s="139"/>
      <c r="I32" s="85"/>
      <c r="J32" s="139"/>
      <c r="K32" s="85"/>
      <c r="L32" s="82"/>
      <c r="M32" s="96"/>
      <c r="N32" s="77"/>
      <c r="O32" s="78"/>
      <c r="P32" s="79"/>
      <c r="Q32" s="78"/>
      <c r="R32" s="79"/>
      <c r="S32" s="78"/>
      <c r="T32" s="79"/>
      <c r="U32" s="78"/>
      <c r="V32" s="79"/>
      <c r="W32" s="78"/>
      <c r="X32" s="79"/>
      <c r="Y32" s="78"/>
      <c r="Z32" s="140" t="s">
        <v>333</v>
      </c>
      <c r="AA32" s="151"/>
      <c r="AB32" s="80">
        <v>1</v>
      </c>
      <c r="AC32" s="74"/>
    </row>
    <row r="33" spans="1:29" x14ac:dyDescent="0.15">
      <c r="A33" s="329"/>
      <c r="B33" s="329"/>
      <c r="C33" s="329"/>
      <c r="D33" s="152" t="s">
        <v>351</v>
      </c>
      <c r="E33" s="79" t="s">
        <v>352</v>
      </c>
      <c r="F33" s="139"/>
      <c r="G33" s="85"/>
      <c r="H33" s="162"/>
      <c r="I33" s="161"/>
      <c r="J33" s="162"/>
      <c r="K33" s="161"/>
      <c r="L33" s="160"/>
      <c r="M33" s="161"/>
      <c r="N33" s="160"/>
      <c r="O33" s="161"/>
      <c r="P33" s="79"/>
      <c r="Q33" s="78"/>
      <c r="R33" s="79"/>
      <c r="S33" s="78"/>
      <c r="T33" s="79"/>
      <c r="U33" s="78"/>
      <c r="V33" s="79"/>
      <c r="W33" s="78"/>
      <c r="X33" s="79"/>
      <c r="Y33" s="78"/>
      <c r="Z33" s="140" t="s">
        <v>326</v>
      </c>
      <c r="AA33" s="151"/>
      <c r="AB33" s="80"/>
      <c r="AC33" s="74"/>
    </row>
    <row r="34" spans="1:29" x14ac:dyDescent="0.15">
      <c r="A34" s="329"/>
      <c r="B34" s="329"/>
      <c r="C34" s="329"/>
      <c r="D34" s="152" t="s">
        <v>353</v>
      </c>
      <c r="E34" s="79" t="s">
        <v>354</v>
      </c>
      <c r="F34" s="139"/>
      <c r="G34" s="85"/>
      <c r="H34" s="139"/>
      <c r="I34" s="85"/>
      <c r="J34" s="182"/>
      <c r="K34" s="183"/>
      <c r="L34" s="184"/>
      <c r="M34" s="183"/>
      <c r="N34" s="77"/>
      <c r="O34" s="78"/>
      <c r="P34" s="79"/>
      <c r="Q34" s="78"/>
      <c r="R34" s="79"/>
      <c r="S34" s="78"/>
      <c r="T34" s="79"/>
      <c r="U34" s="78"/>
      <c r="V34" s="79"/>
      <c r="W34" s="78"/>
      <c r="X34" s="79"/>
      <c r="Y34" s="78"/>
      <c r="Z34" s="140" t="s">
        <v>333</v>
      </c>
      <c r="AA34" s="151"/>
      <c r="AB34" s="80">
        <v>0.1</v>
      </c>
      <c r="AC34" s="74"/>
    </row>
    <row r="35" spans="1:29" x14ac:dyDescent="0.15">
      <c r="A35" s="329"/>
      <c r="B35" s="329"/>
      <c r="C35" s="329"/>
      <c r="D35" s="152" t="s">
        <v>355</v>
      </c>
      <c r="E35" s="79" t="s">
        <v>349</v>
      </c>
      <c r="F35" s="139"/>
      <c r="G35" s="85"/>
      <c r="H35" s="139"/>
      <c r="I35" s="85"/>
      <c r="J35" s="139"/>
      <c r="K35" s="85"/>
      <c r="L35" s="84"/>
      <c r="M35" s="85"/>
      <c r="N35" s="82"/>
      <c r="O35" s="96"/>
      <c r="P35" s="81"/>
      <c r="Q35" s="96"/>
      <c r="R35" s="79"/>
      <c r="S35" s="78"/>
      <c r="T35" s="79"/>
      <c r="U35" s="78"/>
      <c r="V35" s="79"/>
      <c r="W35" s="78"/>
      <c r="X35" s="79"/>
      <c r="Y35" s="78"/>
      <c r="Z35" s="140" t="s">
        <v>356</v>
      </c>
      <c r="AA35" s="151"/>
      <c r="AB35" s="80"/>
      <c r="AC35" s="74"/>
    </row>
    <row r="36" spans="1:29" x14ac:dyDescent="0.15">
      <c r="A36" s="329"/>
      <c r="B36" s="329"/>
      <c r="C36" s="329"/>
      <c r="D36" s="152" t="s">
        <v>357</v>
      </c>
      <c r="E36" s="79" t="s">
        <v>358</v>
      </c>
      <c r="F36" s="139"/>
      <c r="G36" s="85"/>
      <c r="H36" s="139"/>
      <c r="I36" s="85"/>
      <c r="J36" s="139"/>
      <c r="K36" s="85"/>
      <c r="L36" s="84"/>
      <c r="M36" s="85"/>
      <c r="N36" s="184"/>
      <c r="O36" s="183"/>
      <c r="P36" s="182"/>
      <c r="Q36" s="183"/>
      <c r="R36" s="182"/>
      <c r="S36" s="183"/>
      <c r="T36" s="79"/>
      <c r="U36" s="78"/>
      <c r="V36" s="79"/>
      <c r="W36" s="78"/>
      <c r="X36" s="79"/>
      <c r="Y36" s="78"/>
      <c r="Z36" s="140" t="s">
        <v>316</v>
      </c>
      <c r="AA36" s="151"/>
      <c r="AB36" s="80"/>
      <c r="AC36" s="74"/>
    </row>
    <row r="37" spans="1:29" x14ac:dyDescent="0.15">
      <c r="A37" s="329"/>
      <c r="B37" s="329"/>
      <c r="C37" s="329"/>
      <c r="D37" s="152" t="s">
        <v>359</v>
      </c>
      <c r="E37" s="79" t="s">
        <v>349</v>
      </c>
      <c r="F37" s="139"/>
      <c r="G37" s="85"/>
      <c r="H37" s="139"/>
      <c r="I37" s="85"/>
      <c r="J37" s="139"/>
      <c r="K37" s="85"/>
      <c r="L37" s="84"/>
      <c r="M37" s="85"/>
      <c r="N37" s="77"/>
      <c r="O37" s="78"/>
      <c r="P37" s="79"/>
      <c r="Q37" s="78"/>
      <c r="R37" s="81"/>
      <c r="S37" s="96"/>
      <c r="T37" s="79"/>
      <c r="U37" s="78"/>
      <c r="V37" s="79"/>
      <c r="W37" s="78"/>
      <c r="X37" s="79"/>
      <c r="Y37" s="78"/>
      <c r="Z37" s="140" t="s">
        <v>316</v>
      </c>
      <c r="AA37" s="151"/>
      <c r="AB37" s="80"/>
      <c r="AC37" s="74"/>
    </row>
    <row r="38" spans="1:29" x14ac:dyDescent="0.15">
      <c r="A38" s="329"/>
      <c r="B38" s="329"/>
      <c r="C38" s="329"/>
      <c r="D38" s="152" t="s">
        <v>360</v>
      </c>
      <c r="E38" s="79" t="s">
        <v>361</v>
      </c>
      <c r="F38" s="139"/>
      <c r="G38" s="85"/>
      <c r="H38" s="139"/>
      <c r="I38" s="85"/>
      <c r="J38" s="139"/>
      <c r="K38" s="85"/>
      <c r="L38" s="84"/>
      <c r="M38" s="85"/>
      <c r="N38" s="148"/>
      <c r="O38" s="149"/>
      <c r="P38" s="150"/>
      <c r="Q38" s="149"/>
      <c r="R38" s="150"/>
      <c r="S38" s="149"/>
      <c r="T38" s="79"/>
      <c r="U38" s="78"/>
      <c r="V38" s="79"/>
      <c r="W38" s="78"/>
      <c r="X38" s="79"/>
      <c r="Y38" s="78"/>
      <c r="Z38" s="140" t="s">
        <v>316</v>
      </c>
      <c r="AA38" s="151"/>
      <c r="AB38" s="80">
        <v>0.1</v>
      </c>
      <c r="AC38" s="74"/>
    </row>
    <row r="39" spans="1:29" x14ac:dyDescent="0.15">
      <c r="A39" s="329"/>
      <c r="B39" s="329"/>
      <c r="C39" s="329"/>
      <c r="D39" s="152" t="s">
        <v>362</v>
      </c>
      <c r="E39" s="79" t="s">
        <v>352</v>
      </c>
      <c r="F39" s="139"/>
      <c r="G39" s="85"/>
      <c r="H39" s="139"/>
      <c r="I39" s="85"/>
      <c r="J39" s="139"/>
      <c r="K39" s="85"/>
      <c r="L39" s="84"/>
      <c r="M39" s="85"/>
      <c r="N39" s="77"/>
      <c r="O39" s="78"/>
      <c r="P39" s="79"/>
      <c r="Q39" s="78"/>
      <c r="R39" s="79"/>
      <c r="S39" s="78"/>
      <c r="T39" s="79"/>
      <c r="U39" s="78"/>
      <c r="V39" s="156"/>
      <c r="W39" s="145"/>
      <c r="X39" s="156"/>
      <c r="Y39" s="145"/>
      <c r="Z39" s="140" t="s">
        <v>363</v>
      </c>
      <c r="AA39" s="151"/>
      <c r="AB39" s="80"/>
      <c r="AC39" s="74"/>
    </row>
    <row r="40" spans="1:29" x14ac:dyDescent="0.15">
      <c r="A40" s="330"/>
      <c r="B40" s="329"/>
      <c r="C40" s="329"/>
      <c r="D40" s="152" t="s">
        <v>364</v>
      </c>
      <c r="E40" s="79" t="s">
        <v>349</v>
      </c>
      <c r="F40" s="139"/>
      <c r="G40" s="85"/>
      <c r="H40" s="139"/>
      <c r="I40" s="85"/>
      <c r="J40" s="139"/>
      <c r="K40" s="85"/>
      <c r="L40" s="84"/>
      <c r="M40" s="85"/>
      <c r="N40" s="77"/>
      <c r="O40" s="78"/>
      <c r="P40" s="79"/>
      <c r="Q40" s="78"/>
      <c r="R40" s="79"/>
      <c r="S40" s="78"/>
      <c r="T40" s="185"/>
      <c r="U40" s="186"/>
      <c r="V40" s="139"/>
      <c r="W40" s="85"/>
      <c r="X40" s="139"/>
      <c r="Y40" s="78"/>
      <c r="Z40" s="140" t="s">
        <v>326</v>
      </c>
      <c r="AA40" s="151"/>
      <c r="AB40" s="80"/>
      <c r="AC40" s="74"/>
    </row>
    <row r="41" spans="1:29" x14ac:dyDescent="0.15">
      <c r="A41" s="187"/>
      <c r="B41" s="188"/>
      <c r="C41" s="330"/>
      <c r="D41" s="177" t="s">
        <v>365</v>
      </c>
      <c r="E41" s="79" t="s">
        <v>366</v>
      </c>
      <c r="F41" s="139"/>
      <c r="G41" s="85"/>
      <c r="H41" s="139"/>
      <c r="I41" s="85"/>
      <c r="J41" s="139"/>
      <c r="K41" s="85"/>
      <c r="L41" s="84"/>
      <c r="M41" s="85"/>
      <c r="N41" s="77"/>
      <c r="O41" s="78"/>
      <c r="P41" s="79"/>
      <c r="Q41" s="78"/>
      <c r="R41" s="79"/>
      <c r="S41" s="78"/>
      <c r="T41" s="139"/>
      <c r="U41" s="85"/>
      <c r="V41" s="139"/>
      <c r="W41" s="85"/>
      <c r="X41" s="139"/>
      <c r="Y41" s="78"/>
      <c r="Z41" s="140"/>
      <c r="AA41" s="151"/>
      <c r="AB41" s="80"/>
      <c r="AC41" s="74"/>
    </row>
    <row r="42" spans="1:29" x14ac:dyDescent="0.15">
      <c r="A42" s="164"/>
      <c r="B42" s="189"/>
      <c r="C42" s="190"/>
      <c r="D42" s="180"/>
      <c r="E42" s="167"/>
      <c r="F42" s="167"/>
      <c r="G42" s="168"/>
      <c r="H42" s="167"/>
      <c r="I42" s="168"/>
      <c r="J42" s="167"/>
      <c r="K42" s="168"/>
      <c r="L42" s="169"/>
      <c r="M42" s="168"/>
      <c r="N42" s="169"/>
      <c r="O42" s="168"/>
      <c r="P42" s="167"/>
      <c r="Q42" s="168"/>
      <c r="R42" s="167"/>
      <c r="S42" s="168"/>
      <c r="T42" s="167"/>
      <c r="U42" s="168"/>
      <c r="V42" s="167"/>
      <c r="W42" s="168"/>
      <c r="X42" s="167"/>
      <c r="Y42" s="168"/>
      <c r="Z42" s="170"/>
      <c r="AA42" s="171"/>
      <c r="AB42" s="172"/>
      <c r="AC42" s="173"/>
    </row>
    <row r="43" spans="1:29" ht="15.75" customHeight="1" x14ac:dyDescent="0.15">
      <c r="A43" s="257" t="s">
        <v>367</v>
      </c>
      <c r="B43" s="328" t="s">
        <v>367</v>
      </c>
      <c r="C43" s="73" t="s">
        <v>120</v>
      </c>
      <c r="D43" s="138" t="s">
        <v>300</v>
      </c>
      <c r="E43" s="138" t="s">
        <v>368</v>
      </c>
      <c r="F43" s="81"/>
      <c r="G43" s="96"/>
      <c r="H43" s="139"/>
      <c r="I43" s="85"/>
      <c r="J43" s="139"/>
      <c r="K43" s="85"/>
      <c r="L43" s="84"/>
      <c r="M43" s="85"/>
      <c r="N43" s="77"/>
      <c r="O43" s="78"/>
      <c r="P43" s="79"/>
      <c r="Q43" s="78"/>
      <c r="R43" s="79"/>
      <c r="S43" s="78"/>
      <c r="T43" s="79"/>
      <c r="U43" s="78"/>
      <c r="V43" s="79"/>
      <c r="W43" s="78"/>
      <c r="X43" s="79"/>
      <c r="Y43" s="78"/>
      <c r="Z43" s="140" t="s">
        <v>369</v>
      </c>
      <c r="AA43" s="191">
        <v>43981</v>
      </c>
      <c r="AB43" s="80">
        <v>1</v>
      </c>
      <c r="AC43" s="74"/>
    </row>
    <row r="44" spans="1:29" ht="15" customHeight="1" x14ac:dyDescent="0.15">
      <c r="A44" s="257"/>
      <c r="B44" s="329"/>
      <c r="C44" s="73" t="s">
        <v>370</v>
      </c>
      <c r="D44" s="138" t="s">
        <v>370</v>
      </c>
      <c r="E44" s="138" t="s">
        <v>368</v>
      </c>
      <c r="F44" s="139"/>
      <c r="G44" s="85"/>
      <c r="H44" s="81"/>
      <c r="I44" s="96"/>
      <c r="J44" s="139"/>
      <c r="K44" s="85"/>
      <c r="L44" s="84"/>
      <c r="M44" s="85"/>
      <c r="N44" s="77"/>
      <c r="O44" s="78"/>
      <c r="P44" s="79"/>
      <c r="Q44" s="78"/>
      <c r="R44" s="79"/>
      <c r="S44" s="78"/>
      <c r="T44" s="79"/>
      <c r="U44" s="78"/>
      <c r="V44" s="79"/>
      <c r="W44" s="78"/>
      <c r="X44" s="79"/>
      <c r="Y44" s="78"/>
      <c r="Z44" s="140"/>
      <c r="AA44" s="192" t="s">
        <v>371</v>
      </c>
      <c r="AB44" s="80">
        <v>1</v>
      </c>
      <c r="AC44" s="74"/>
    </row>
    <row r="45" spans="1:29" x14ac:dyDescent="0.15">
      <c r="A45" s="257"/>
      <c r="B45" s="329"/>
      <c r="C45" s="257" t="s">
        <v>303</v>
      </c>
      <c r="D45" s="138" t="s">
        <v>372</v>
      </c>
      <c r="E45" s="138" t="s">
        <v>368</v>
      </c>
      <c r="F45" s="139"/>
      <c r="G45" s="85"/>
      <c r="H45" s="139"/>
      <c r="I45" s="85"/>
      <c r="J45" s="139"/>
      <c r="K45" s="85"/>
      <c r="L45" s="84"/>
      <c r="M45" s="85"/>
      <c r="N45" s="77"/>
      <c r="O45" s="78"/>
      <c r="P45" s="139"/>
      <c r="Q45" s="85"/>
      <c r="R45" s="139"/>
      <c r="S45" s="85"/>
      <c r="T45" s="139"/>
      <c r="U45" s="85"/>
      <c r="V45" s="81"/>
      <c r="W45" s="96"/>
      <c r="X45" s="81"/>
      <c r="Y45" s="78"/>
      <c r="Z45" s="140" t="s">
        <v>373</v>
      </c>
      <c r="AA45" s="192"/>
      <c r="AB45" s="80"/>
      <c r="AC45" s="74"/>
    </row>
    <row r="46" spans="1:29" x14ac:dyDescent="0.15">
      <c r="A46" s="257"/>
      <c r="B46" s="329"/>
      <c r="C46" s="257"/>
      <c r="D46" s="138" t="s">
        <v>374</v>
      </c>
      <c r="E46" s="138" t="s">
        <v>368</v>
      </c>
      <c r="F46" s="139"/>
      <c r="G46" s="85"/>
      <c r="H46" s="139"/>
      <c r="I46" s="85"/>
      <c r="J46" s="139"/>
      <c r="K46" s="85"/>
      <c r="L46" s="84"/>
      <c r="M46" s="85"/>
      <c r="N46" s="77"/>
      <c r="O46" s="78"/>
      <c r="P46" s="79"/>
      <c r="Q46" s="78"/>
      <c r="R46" s="81"/>
      <c r="S46" s="96"/>
      <c r="T46" s="81"/>
      <c r="U46" s="96"/>
      <c r="V46" s="139"/>
      <c r="W46" s="85"/>
      <c r="X46" s="79"/>
      <c r="Y46" s="78"/>
      <c r="Z46" s="140" t="s">
        <v>326</v>
      </c>
      <c r="AA46" s="192"/>
      <c r="AB46" s="80">
        <v>0.6</v>
      </c>
      <c r="AC46" s="74" t="s">
        <v>314</v>
      </c>
    </row>
    <row r="47" spans="1:29" x14ac:dyDescent="0.15">
      <c r="A47" s="257"/>
      <c r="B47" s="329"/>
      <c r="C47" s="257"/>
      <c r="D47" s="138" t="s">
        <v>375</v>
      </c>
      <c r="E47" s="55" t="s">
        <v>376</v>
      </c>
      <c r="F47" s="139"/>
      <c r="G47" s="85"/>
      <c r="H47" s="139"/>
      <c r="I47" s="85"/>
      <c r="J47" s="157"/>
      <c r="K47" s="158"/>
      <c r="L47" s="193"/>
      <c r="M47" s="158"/>
      <c r="N47" s="193"/>
      <c r="O47" s="158"/>
      <c r="P47" s="157"/>
      <c r="Q47" s="158"/>
      <c r="R47" s="157"/>
      <c r="S47" s="158"/>
      <c r="T47" s="79"/>
      <c r="U47" s="78"/>
      <c r="V47" s="79"/>
      <c r="W47" s="78"/>
      <c r="X47" s="79"/>
      <c r="Y47" s="78"/>
      <c r="Z47" s="140" t="s">
        <v>356</v>
      </c>
      <c r="AA47" s="192"/>
      <c r="AB47" s="80">
        <v>0.5</v>
      </c>
      <c r="AC47" s="74" t="s">
        <v>377</v>
      </c>
    </row>
    <row r="48" spans="1:29" ht="13.5" customHeight="1" x14ac:dyDescent="0.15">
      <c r="A48" s="257"/>
      <c r="B48" s="329"/>
      <c r="C48" s="257"/>
      <c r="D48" s="138" t="s">
        <v>378</v>
      </c>
      <c r="E48" s="138" t="s">
        <v>368</v>
      </c>
      <c r="F48" s="139"/>
      <c r="G48" s="85"/>
      <c r="H48" s="139"/>
      <c r="I48" s="85"/>
      <c r="J48" s="139"/>
      <c r="K48" s="85"/>
      <c r="L48" s="84"/>
      <c r="M48" s="85"/>
      <c r="N48" s="77"/>
      <c r="O48" s="78"/>
      <c r="P48" s="81"/>
      <c r="Q48" s="96"/>
      <c r="R48" s="79"/>
      <c r="S48" s="78"/>
      <c r="T48" s="139"/>
      <c r="U48" s="85"/>
      <c r="V48" s="139"/>
      <c r="W48" s="85"/>
      <c r="X48" s="139"/>
      <c r="Y48" s="85"/>
      <c r="Z48" s="140" t="s">
        <v>356</v>
      </c>
      <c r="AA48" s="191">
        <v>43987</v>
      </c>
      <c r="AB48" s="80">
        <v>1</v>
      </c>
      <c r="AC48" s="74"/>
    </row>
    <row r="49" spans="1:29" ht="15.75" customHeight="1" x14ac:dyDescent="0.15">
      <c r="A49" s="257"/>
      <c r="B49" s="329"/>
      <c r="C49" s="257"/>
      <c r="D49" s="138" t="s">
        <v>379</v>
      </c>
      <c r="E49" s="138" t="s">
        <v>380</v>
      </c>
      <c r="F49" s="139"/>
      <c r="G49" s="85"/>
      <c r="H49" s="139"/>
      <c r="I49" s="85"/>
      <c r="J49" s="139"/>
      <c r="K49" s="85"/>
      <c r="L49" s="84"/>
      <c r="M49" s="85"/>
      <c r="N49" s="194"/>
      <c r="O49" s="195"/>
      <c r="P49" s="196"/>
      <c r="Q49" s="195"/>
      <c r="R49" s="196"/>
      <c r="S49" s="195"/>
      <c r="T49" s="196"/>
      <c r="U49" s="195"/>
      <c r="V49" s="196"/>
      <c r="W49" s="195"/>
      <c r="X49" s="79"/>
      <c r="Y49" s="78"/>
      <c r="Z49" s="140" t="s">
        <v>324</v>
      </c>
      <c r="AA49" s="192"/>
      <c r="AB49" s="80">
        <v>0.5</v>
      </c>
      <c r="AC49" s="74" t="s">
        <v>314</v>
      </c>
    </row>
    <row r="50" spans="1:29" x14ac:dyDescent="0.15">
      <c r="A50" s="257"/>
      <c r="B50" s="329"/>
      <c r="C50" s="257"/>
      <c r="D50" s="138" t="s">
        <v>381</v>
      </c>
      <c r="E50" s="138" t="s">
        <v>382</v>
      </c>
      <c r="F50" s="139"/>
      <c r="G50" s="85"/>
      <c r="H50" s="139"/>
      <c r="I50" s="85"/>
      <c r="J50" s="139"/>
      <c r="K50" s="85"/>
      <c r="L50" s="84"/>
      <c r="M50" s="85"/>
      <c r="N50" s="77"/>
      <c r="O50" s="78"/>
      <c r="P50" s="162"/>
      <c r="Q50" s="161"/>
      <c r="R50" s="162"/>
      <c r="S50" s="161"/>
      <c r="T50" s="79"/>
      <c r="U50" s="78"/>
      <c r="V50" s="79"/>
      <c r="W50" s="78"/>
      <c r="X50" s="79"/>
      <c r="Y50" s="78"/>
      <c r="Z50" s="140" t="s">
        <v>316</v>
      </c>
      <c r="AA50" s="192"/>
      <c r="AB50" s="80"/>
      <c r="AC50" s="197" t="s">
        <v>383</v>
      </c>
    </row>
    <row r="51" spans="1:29" x14ac:dyDescent="0.15">
      <c r="A51" s="257"/>
      <c r="B51" s="329"/>
      <c r="C51" s="257"/>
      <c r="D51" s="138" t="s">
        <v>384</v>
      </c>
      <c r="E51" s="138" t="s">
        <v>382</v>
      </c>
      <c r="F51" s="139"/>
      <c r="G51" s="85"/>
      <c r="H51" s="139"/>
      <c r="I51" s="85"/>
      <c r="J51" s="139"/>
      <c r="K51" s="85"/>
      <c r="L51" s="84"/>
      <c r="M51" s="85"/>
      <c r="N51" s="77"/>
      <c r="O51" s="78"/>
      <c r="P51" s="79"/>
      <c r="Q51" s="78"/>
      <c r="R51" s="79"/>
      <c r="S51" s="78"/>
      <c r="T51" s="162"/>
      <c r="U51" s="161"/>
      <c r="V51" s="162"/>
      <c r="W51" s="161"/>
      <c r="X51" s="79"/>
      <c r="Y51" s="78"/>
      <c r="Z51" s="140" t="s">
        <v>324</v>
      </c>
      <c r="AA51" s="192"/>
      <c r="AB51" s="80"/>
      <c r="AC51" s="74"/>
    </row>
    <row r="52" spans="1:29" x14ac:dyDescent="0.15">
      <c r="A52" s="257"/>
      <c r="B52" s="329"/>
      <c r="C52" s="257"/>
      <c r="D52" s="138" t="s">
        <v>385</v>
      </c>
      <c r="E52" s="138" t="s">
        <v>386</v>
      </c>
      <c r="F52" s="139"/>
      <c r="G52" s="85"/>
      <c r="H52" s="139"/>
      <c r="I52" s="85"/>
      <c r="J52" s="139"/>
      <c r="K52" s="85"/>
      <c r="L52" s="148"/>
      <c r="M52" s="149"/>
      <c r="N52" s="148"/>
      <c r="O52" s="149"/>
      <c r="P52" s="150"/>
      <c r="Q52" s="149"/>
      <c r="R52" s="150"/>
      <c r="S52" s="149"/>
      <c r="T52" s="150"/>
      <c r="U52" s="149"/>
      <c r="V52" s="79"/>
      <c r="W52" s="78"/>
      <c r="X52" s="79"/>
      <c r="Y52" s="78"/>
      <c r="Z52" s="140" t="s">
        <v>326</v>
      </c>
      <c r="AA52" s="198"/>
      <c r="AB52" s="80">
        <v>0.4</v>
      </c>
      <c r="AC52" s="199" t="s">
        <v>387</v>
      </c>
    </row>
    <row r="53" spans="1:29" x14ac:dyDescent="0.15">
      <c r="A53" s="257"/>
      <c r="B53" s="329"/>
      <c r="C53" s="257"/>
      <c r="D53" s="138" t="s">
        <v>388</v>
      </c>
      <c r="E53" s="138" t="s">
        <v>389</v>
      </c>
      <c r="F53" s="139"/>
      <c r="G53" s="85"/>
      <c r="H53" s="139"/>
      <c r="I53" s="85"/>
      <c r="J53" s="182"/>
      <c r="K53" s="183"/>
      <c r="L53" s="184"/>
      <c r="M53" s="183"/>
      <c r="N53" s="184"/>
      <c r="O53" s="183"/>
      <c r="P53" s="182"/>
      <c r="Q53" s="183"/>
      <c r="R53" s="182"/>
      <c r="S53" s="183"/>
      <c r="T53" s="182"/>
      <c r="U53" s="183"/>
      <c r="V53" s="79"/>
      <c r="W53" s="78"/>
      <c r="X53" s="79"/>
      <c r="Y53" s="78"/>
      <c r="Z53" s="140" t="s">
        <v>326</v>
      </c>
      <c r="AA53" s="198"/>
      <c r="AB53" s="80">
        <v>0.7</v>
      </c>
      <c r="AC53" s="74" t="s">
        <v>314</v>
      </c>
    </row>
    <row r="54" spans="1:29" x14ac:dyDescent="0.15">
      <c r="A54" s="257"/>
      <c r="B54" s="329"/>
      <c r="C54" s="257"/>
      <c r="D54" s="42" t="s">
        <v>390</v>
      </c>
      <c r="E54" s="138" t="s">
        <v>391</v>
      </c>
      <c r="F54" s="139"/>
      <c r="G54" s="85"/>
      <c r="H54" s="81"/>
      <c r="I54" s="96"/>
      <c r="J54" s="81"/>
      <c r="K54" s="96"/>
      <c r="L54" s="82"/>
      <c r="M54" s="96"/>
      <c r="N54" s="82"/>
      <c r="O54" s="96"/>
      <c r="P54" s="79"/>
      <c r="Q54" s="78"/>
      <c r="R54" s="79"/>
      <c r="S54" s="78"/>
      <c r="T54" s="79"/>
      <c r="U54" s="78"/>
      <c r="V54" s="79"/>
      <c r="W54" s="78"/>
      <c r="X54" s="79"/>
      <c r="Y54" s="78"/>
      <c r="Z54" s="140" t="s">
        <v>306</v>
      </c>
      <c r="AA54" s="198"/>
      <c r="AB54" s="80">
        <v>0.9</v>
      </c>
      <c r="AC54" s="199" t="s">
        <v>392</v>
      </c>
    </row>
    <row r="55" spans="1:29" x14ac:dyDescent="0.15">
      <c r="A55" s="257"/>
      <c r="B55" s="330"/>
      <c r="C55" s="257"/>
      <c r="D55" s="42" t="s">
        <v>393</v>
      </c>
      <c r="E55" s="138" t="s">
        <v>394</v>
      </c>
      <c r="F55" s="139"/>
      <c r="G55" s="85"/>
      <c r="H55" s="139"/>
      <c r="I55" s="85"/>
      <c r="J55" s="139"/>
      <c r="K55" s="85"/>
      <c r="L55" s="84"/>
      <c r="M55" s="85"/>
      <c r="N55" s="77"/>
      <c r="O55" s="78"/>
      <c r="P55" s="156"/>
      <c r="Q55" s="145"/>
      <c r="R55" s="156"/>
      <c r="S55" s="145"/>
      <c r="T55" s="156"/>
      <c r="U55" s="145"/>
      <c r="V55" s="156"/>
      <c r="W55" s="145"/>
      <c r="X55" s="79"/>
      <c r="Y55" s="78"/>
      <c r="Z55" s="140" t="s">
        <v>324</v>
      </c>
      <c r="AA55" s="198"/>
      <c r="AB55" s="80"/>
      <c r="AC55" s="197" t="s">
        <v>395</v>
      </c>
    </row>
    <row r="56" spans="1:29" x14ac:dyDescent="0.15">
      <c r="A56" s="164"/>
      <c r="B56" s="190"/>
      <c r="C56" s="164"/>
      <c r="D56" s="179"/>
      <c r="E56" s="179"/>
      <c r="F56" s="167"/>
      <c r="G56" s="168"/>
      <c r="H56" s="167"/>
      <c r="I56" s="168"/>
      <c r="J56" s="167"/>
      <c r="K56" s="168"/>
      <c r="L56" s="169"/>
      <c r="M56" s="168"/>
      <c r="N56" s="169"/>
      <c r="O56" s="168"/>
      <c r="P56" s="167"/>
      <c r="Q56" s="168"/>
      <c r="R56" s="167"/>
      <c r="S56" s="168"/>
      <c r="T56" s="167"/>
      <c r="U56" s="168"/>
      <c r="V56" s="167"/>
      <c r="W56" s="168"/>
      <c r="X56" s="167"/>
      <c r="Y56" s="168"/>
      <c r="Z56" s="170"/>
      <c r="AA56" s="200"/>
      <c r="AB56" s="172"/>
      <c r="AC56" s="173"/>
    </row>
    <row r="57" spans="1:29" x14ac:dyDescent="0.15">
      <c r="A57" s="259" t="s">
        <v>396</v>
      </c>
      <c r="B57" s="259" t="s">
        <v>396</v>
      </c>
      <c r="C57" s="73" t="s">
        <v>120</v>
      </c>
      <c r="D57" s="138" t="s">
        <v>397</v>
      </c>
      <c r="E57" s="83" t="s">
        <v>75</v>
      </c>
      <c r="F57" s="83"/>
      <c r="G57" s="83"/>
      <c r="H57" s="201"/>
      <c r="I57" s="201"/>
      <c r="J57" s="201"/>
      <c r="K57" s="83"/>
      <c r="L57" s="83"/>
      <c r="M57" s="83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141" t="s">
        <v>304</v>
      </c>
      <c r="AA57" s="74"/>
      <c r="AB57" s="80">
        <v>1</v>
      </c>
      <c r="AC57" s="74"/>
    </row>
    <row r="58" spans="1:29" x14ac:dyDescent="0.15">
      <c r="A58" s="260"/>
      <c r="B58" s="260"/>
      <c r="C58" s="257" t="s">
        <v>303</v>
      </c>
      <c r="D58" s="138" t="s">
        <v>398</v>
      </c>
      <c r="E58" s="83" t="s">
        <v>399</v>
      </c>
      <c r="F58" s="83"/>
      <c r="G58" s="83"/>
      <c r="H58" s="83"/>
      <c r="I58" s="83"/>
      <c r="J58" s="83"/>
      <c r="K58" s="83"/>
      <c r="L58" s="83"/>
      <c r="M58" s="83"/>
      <c r="N58" s="202"/>
      <c r="O58" s="202"/>
      <c r="P58" s="202"/>
      <c r="Q58" s="74"/>
      <c r="R58" s="74"/>
      <c r="S58" s="74"/>
      <c r="T58" s="74"/>
      <c r="U58" s="74"/>
      <c r="V58" s="74"/>
      <c r="W58" s="74"/>
      <c r="X58" s="74"/>
      <c r="Y58" s="74"/>
      <c r="Z58" s="141" t="s">
        <v>400</v>
      </c>
      <c r="AA58" s="74"/>
      <c r="AB58" s="80"/>
      <c r="AC58" s="74"/>
    </row>
    <row r="59" spans="1:29" x14ac:dyDescent="0.15">
      <c r="A59" s="260"/>
      <c r="B59" s="260"/>
      <c r="C59" s="257"/>
      <c r="D59" s="203" t="s">
        <v>401</v>
      </c>
      <c r="E59" s="204" t="s">
        <v>399</v>
      </c>
      <c r="F59" s="83"/>
      <c r="G59" s="83"/>
      <c r="H59" s="83"/>
      <c r="I59" s="83"/>
      <c r="J59" s="83"/>
      <c r="K59" s="83"/>
      <c r="L59" s="83"/>
      <c r="M59" s="83"/>
      <c r="N59" s="83"/>
      <c r="O59" s="74"/>
      <c r="P59" s="74"/>
      <c r="Q59" s="74"/>
      <c r="R59" s="74"/>
      <c r="S59" s="74"/>
      <c r="T59" s="202"/>
      <c r="U59" s="74"/>
      <c r="V59" s="74"/>
      <c r="W59" s="74"/>
      <c r="X59" s="74"/>
      <c r="Y59" s="74"/>
      <c r="Z59" s="141" t="s">
        <v>402</v>
      </c>
      <c r="AA59" s="74"/>
      <c r="AB59" s="80"/>
      <c r="AC59" s="74"/>
    </row>
    <row r="60" spans="1:29" x14ac:dyDescent="0.15">
      <c r="A60" s="260"/>
      <c r="B60" s="260"/>
      <c r="C60" s="257"/>
      <c r="D60" s="205" t="s">
        <v>403</v>
      </c>
      <c r="E60" s="42" t="s">
        <v>75</v>
      </c>
      <c r="F60" s="83"/>
      <c r="G60" s="83"/>
      <c r="H60" s="83"/>
      <c r="I60" s="83"/>
      <c r="J60" s="83"/>
      <c r="K60" s="201"/>
      <c r="L60" s="201"/>
      <c r="M60" s="201"/>
      <c r="N60" s="201"/>
      <c r="O60" s="201"/>
      <c r="P60" s="201"/>
      <c r="Q60" s="201"/>
      <c r="R60" s="83"/>
      <c r="S60" s="83"/>
      <c r="T60" s="83"/>
      <c r="U60" s="83"/>
      <c r="V60" s="83"/>
      <c r="W60" s="83"/>
      <c r="X60" s="74"/>
      <c r="Y60" s="74"/>
      <c r="Z60" s="141" t="s">
        <v>316</v>
      </c>
      <c r="AA60" s="74"/>
      <c r="AB60" s="80">
        <v>0.3</v>
      </c>
      <c r="AC60" s="74"/>
    </row>
    <row r="61" spans="1:29" x14ac:dyDescent="0.15">
      <c r="A61" s="260"/>
      <c r="B61" s="260"/>
      <c r="C61" s="257"/>
      <c r="D61" s="205" t="s">
        <v>404</v>
      </c>
      <c r="E61" s="42" t="s">
        <v>75</v>
      </c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201"/>
      <c r="W61" s="201"/>
      <c r="X61" s="201"/>
      <c r="Y61" s="201"/>
      <c r="Z61" s="141" t="s">
        <v>328</v>
      </c>
      <c r="AA61" s="74"/>
      <c r="AB61" s="80"/>
      <c r="AC61" s="74"/>
    </row>
    <row r="62" spans="1:29" x14ac:dyDescent="0.15">
      <c r="A62" s="260"/>
      <c r="B62" s="260"/>
      <c r="C62" s="257"/>
      <c r="D62" s="205" t="s">
        <v>405</v>
      </c>
      <c r="E62" s="42" t="s">
        <v>75</v>
      </c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201"/>
      <c r="S62" s="201"/>
      <c r="T62" s="201"/>
      <c r="U62" s="201"/>
      <c r="V62" s="83"/>
      <c r="W62" s="83"/>
      <c r="X62" s="74"/>
      <c r="Y62" s="74"/>
      <c r="Z62" s="141" t="s">
        <v>326</v>
      </c>
      <c r="AA62" s="74"/>
      <c r="AB62" s="80">
        <v>0.1</v>
      </c>
      <c r="AC62" s="74"/>
    </row>
    <row r="63" spans="1:29" x14ac:dyDescent="0.15">
      <c r="A63" s="260"/>
      <c r="B63" s="260"/>
      <c r="C63" s="257"/>
      <c r="D63" s="205" t="s">
        <v>406</v>
      </c>
      <c r="E63" s="42" t="s">
        <v>407</v>
      </c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141" t="s">
        <v>363</v>
      </c>
      <c r="AA63" s="74"/>
      <c r="AB63" s="80"/>
      <c r="AC63" s="74"/>
    </row>
    <row r="64" spans="1:29" x14ac:dyDescent="0.15">
      <c r="A64" s="260"/>
      <c r="B64" s="260"/>
      <c r="C64" s="257"/>
      <c r="D64" s="207" t="s">
        <v>408</v>
      </c>
      <c r="E64" s="208" t="s">
        <v>399</v>
      </c>
      <c r="F64" s="83"/>
      <c r="G64" s="83"/>
      <c r="H64" s="83"/>
      <c r="I64" s="83"/>
      <c r="J64" s="83"/>
      <c r="K64" s="83"/>
      <c r="L64" s="83"/>
      <c r="M64" s="83"/>
      <c r="N64" s="74"/>
      <c r="O64" s="202"/>
      <c r="P64" s="202"/>
      <c r="Q64" s="202"/>
      <c r="R64" s="202"/>
      <c r="S64" s="202"/>
      <c r="T64" s="83"/>
      <c r="U64" s="83"/>
      <c r="V64" s="83"/>
      <c r="W64" s="83"/>
      <c r="X64" s="74"/>
      <c r="Y64" s="74"/>
      <c r="Z64" s="141" t="s">
        <v>316</v>
      </c>
      <c r="AA64" s="74"/>
      <c r="AB64" s="80"/>
      <c r="AC64" s="74"/>
    </row>
    <row r="65" spans="1:29" x14ac:dyDescent="0.15">
      <c r="A65" s="260"/>
      <c r="B65" s="260"/>
      <c r="C65" s="257"/>
      <c r="D65" s="205" t="s">
        <v>409</v>
      </c>
      <c r="E65" s="83" t="s">
        <v>410</v>
      </c>
      <c r="F65" s="83"/>
      <c r="G65" s="83"/>
      <c r="H65" s="83"/>
      <c r="I65" s="83"/>
      <c r="J65" s="209"/>
      <c r="K65" s="209"/>
      <c r="L65" s="209"/>
      <c r="M65" s="209"/>
      <c r="N65" s="209"/>
      <c r="O65" s="209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141" t="s">
        <v>306</v>
      </c>
      <c r="AA65" s="74"/>
      <c r="AB65" s="80"/>
      <c r="AC65" s="74"/>
    </row>
    <row r="66" spans="1:29" x14ac:dyDescent="0.15">
      <c r="A66" s="260"/>
      <c r="B66" s="260"/>
      <c r="C66" s="257"/>
      <c r="D66" s="210" t="s">
        <v>411</v>
      </c>
      <c r="E66" s="211" t="s">
        <v>399</v>
      </c>
      <c r="F66" s="83"/>
      <c r="G66" s="83"/>
      <c r="H66" s="83"/>
      <c r="I66" s="83"/>
      <c r="J66" s="83"/>
      <c r="K66" s="83"/>
      <c r="L66" s="83"/>
      <c r="M66" s="83"/>
      <c r="N66" s="74"/>
      <c r="O66" s="74"/>
      <c r="P66" s="74"/>
      <c r="Q66" s="74"/>
      <c r="R66" s="74"/>
      <c r="S66" s="74"/>
      <c r="T66" s="74"/>
      <c r="U66" s="74"/>
      <c r="V66" s="74"/>
      <c r="W66" s="83"/>
      <c r="X66" s="202"/>
      <c r="Y66" s="74"/>
      <c r="Z66" s="141" t="s">
        <v>363</v>
      </c>
      <c r="AA66" s="74"/>
      <c r="AB66" s="80"/>
      <c r="AC66" s="74"/>
    </row>
    <row r="67" spans="1:29" x14ac:dyDescent="0.15">
      <c r="A67" s="260"/>
      <c r="B67" s="260"/>
      <c r="C67" s="257"/>
      <c r="D67" s="205" t="s">
        <v>412</v>
      </c>
      <c r="E67" s="83" t="s">
        <v>399</v>
      </c>
      <c r="F67" s="83"/>
      <c r="G67" s="83"/>
      <c r="H67" s="83"/>
      <c r="I67" s="83"/>
      <c r="J67" s="83"/>
      <c r="K67" s="83"/>
      <c r="L67" s="83"/>
      <c r="M67" s="83"/>
      <c r="N67" s="74"/>
      <c r="O67" s="83"/>
      <c r="P67" s="83"/>
      <c r="Q67" s="83"/>
      <c r="R67" s="83"/>
      <c r="S67" s="83"/>
      <c r="T67" s="74"/>
      <c r="U67" s="202"/>
      <c r="V67" s="202"/>
      <c r="W67" s="202"/>
      <c r="X67" s="74"/>
      <c r="Y67" s="74"/>
      <c r="Z67" s="141" t="s">
        <v>324</v>
      </c>
      <c r="AA67" s="74"/>
      <c r="AB67" s="80"/>
      <c r="AC67" s="74"/>
    </row>
    <row r="68" spans="1:29" x14ac:dyDescent="0.15">
      <c r="A68" s="260"/>
      <c r="B68" s="261"/>
      <c r="C68" s="257"/>
      <c r="D68" s="205" t="s">
        <v>413</v>
      </c>
      <c r="E68" s="83" t="s">
        <v>399</v>
      </c>
      <c r="F68" s="83"/>
      <c r="G68" s="83"/>
      <c r="H68" s="83"/>
      <c r="I68" s="83"/>
      <c r="J68" s="83"/>
      <c r="K68" s="83"/>
      <c r="L68" s="83"/>
      <c r="M68" s="83"/>
      <c r="N68" s="74"/>
      <c r="O68" s="74"/>
      <c r="P68" s="74"/>
      <c r="Q68" s="74"/>
      <c r="R68" s="74"/>
      <c r="S68" s="74"/>
      <c r="T68" s="83"/>
      <c r="U68" s="83"/>
      <c r="V68" s="74"/>
      <c r="W68" s="74"/>
      <c r="X68" s="74"/>
      <c r="Y68" s="202"/>
      <c r="Z68" s="141" t="s">
        <v>328</v>
      </c>
      <c r="AA68" s="74"/>
      <c r="AB68" s="173"/>
      <c r="AC68" s="74"/>
    </row>
    <row r="69" spans="1:29" x14ac:dyDescent="0.15">
      <c r="A69" s="260"/>
      <c r="B69" s="164"/>
      <c r="C69" s="179"/>
      <c r="D69" s="212"/>
      <c r="E69" s="173"/>
      <c r="F69" s="173"/>
      <c r="G69" s="173"/>
      <c r="H69" s="173"/>
      <c r="I69" s="173"/>
      <c r="J69" s="173"/>
      <c r="K69" s="173"/>
      <c r="L69" s="173"/>
      <c r="M69" s="173"/>
      <c r="N69" s="173"/>
      <c r="O69" s="173"/>
      <c r="P69" s="173"/>
      <c r="Q69" s="173"/>
      <c r="R69" s="173"/>
      <c r="S69" s="173"/>
      <c r="T69" s="173"/>
      <c r="U69" s="173"/>
      <c r="V69" s="173"/>
      <c r="W69" s="173"/>
      <c r="X69" s="173"/>
      <c r="Y69" s="173"/>
      <c r="Z69" s="213"/>
      <c r="AA69" s="173"/>
      <c r="AB69" s="74"/>
      <c r="AC69" s="173"/>
    </row>
    <row r="70" spans="1:29" x14ac:dyDescent="0.15">
      <c r="A70" s="260"/>
      <c r="B70" s="259" t="s">
        <v>414</v>
      </c>
      <c r="C70" s="73" t="s">
        <v>120</v>
      </c>
      <c r="D70" s="138" t="s">
        <v>415</v>
      </c>
      <c r="E70" s="83" t="s">
        <v>75</v>
      </c>
      <c r="F70" s="83"/>
      <c r="G70" s="83"/>
      <c r="H70" s="83"/>
      <c r="I70" s="83"/>
      <c r="J70" s="83"/>
      <c r="K70" s="83"/>
      <c r="L70" s="83"/>
      <c r="M70" s="83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141"/>
      <c r="AA70" s="74"/>
      <c r="AB70" s="74"/>
      <c r="AC70" s="74"/>
    </row>
    <row r="71" spans="1:29" x14ac:dyDescent="0.15">
      <c r="A71" s="260"/>
      <c r="B71" s="260"/>
      <c r="C71" s="335" t="s">
        <v>303</v>
      </c>
      <c r="D71" s="205" t="s">
        <v>416</v>
      </c>
      <c r="E71" s="83" t="s">
        <v>417</v>
      </c>
      <c r="F71" s="83"/>
      <c r="G71" s="83"/>
      <c r="H71" s="83"/>
      <c r="I71" s="83"/>
      <c r="J71" s="83"/>
      <c r="K71" s="83"/>
      <c r="L71" s="83"/>
      <c r="M71" s="83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141"/>
      <c r="AA71" s="74"/>
      <c r="AB71" s="74"/>
      <c r="AC71" s="74"/>
    </row>
    <row r="72" spans="1:29" x14ac:dyDescent="0.15">
      <c r="A72" s="260"/>
      <c r="B72" s="260"/>
      <c r="C72" s="336"/>
      <c r="D72" s="205" t="s">
        <v>418</v>
      </c>
      <c r="E72" s="83" t="s">
        <v>399</v>
      </c>
      <c r="F72" s="83"/>
      <c r="G72" s="83"/>
      <c r="H72" s="83"/>
      <c r="I72" s="83"/>
      <c r="J72" s="83"/>
      <c r="K72" s="83"/>
      <c r="L72" s="83"/>
      <c r="M72" s="83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141"/>
      <c r="AA72" s="74"/>
      <c r="AB72" s="74"/>
      <c r="AC72" s="74"/>
    </row>
    <row r="73" spans="1:29" x14ac:dyDescent="0.15">
      <c r="A73" s="260"/>
      <c r="B73" s="260"/>
      <c r="C73" s="336"/>
      <c r="D73" s="205" t="s">
        <v>419</v>
      </c>
      <c r="E73" s="83" t="s">
        <v>75</v>
      </c>
      <c r="F73" s="83"/>
      <c r="G73" s="83"/>
      <c r="H73" s="83"/>
      <c r="I73" s="83"/>
      <c r="J73" s="83"/>
      <c r="K73" s="83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141"/>
      <c r="AA73" s="74"/>
      <c r="AB73" s="74"/>
      <c r="AC73" s="74"/>
    </row>
    <row r="74" spans="1:29" x14ac:dyDescent="0.15">
      <c r="A74" s="260"/>
      <c r="B74" s="260"/>
      <c r="C74" s="336"/>
      <c r="D74" s="205" t="s">
        <v>420</v>
      </c>
      <c r="E74" s="83" t="s">
        <v>421</v>
      </c>
      <c r="F74" s="83"/>
      <c r="G74" s="83"/>
      <c r="H74" s="83"/>
      <c r="I74" s="83"/>
      <c r="J74" s="83"/>
      <c r="K74" s="83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141"/>
      <c r="AA74" s="74"/>
      <c r="AB74" s="74"/>
      <c r="AC74" s="74"/>
    </row>
    <row r="75" spans="1:29" x14ac:dyDescent="0.15">
      <c r="A75" s="260"/>
      <c r="B75" s="260"/>
      <c r="C75" s="336"/>
      <c r="D75" s="205" t="s">
        <v>422</v>
      </c>
      <c r="E75" s="83" t="s">
        <v>75</v>
      </c>
      <c r="F75" s="83"/>
      <c r="G75" s="83"/>
      <c r="H75" s="83"/>
      <c r="I75" s="83"/>
      <c r="J75" s="83"/>
      <c r="K75" s="83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141"/>
      <c r="AA75" s="74"/>
      <c r="AB75" s="74"/>
      <c r="AC75" s="74"/>
    </row>
    <row r="76" spans="1:29" x14ac:dyDescent="0.15">
      <c r="A76" s="261"/>
      <c r="B76" s="261"/>
      <c r="C76" s="337"/>
      <c r="D76" s="205" t="s">
        <v>423</v>
      </c>
      <c r="E76" s="83" t="s">
        <v>75</v>
      </c>
      <c r="F76" s="83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141"/>
      <c r="AA76" s="74"/>
      <c r="AC76" s="74"/>
    </row>
    <row r="78" spans="1:29" ht="206.25" customHeight="1" x14ac:dyDescent="0.15">
      <c r="A78" s="333" t="s">
        <v>424</v>
      </c>
      <c r="B78" s="334"/>
      <c r="C78" s="334"/>
      <c r="D78" s="334"/>
      <c r="E78" s="334"/>
    </row>
  </sheetData>
  <autoFilter ref="E1:E78"/>
  <mergeCells count="36">
    <mergeCell ref="A78:E78"/>
    <mergeCell ref="A43:A55"/>
    <mergeCell ref="B43:B55"/>
    <mergeCell ref="C45:C55"/>
    <mergeCell ref="A57:A76"/>
    <mergeCell ref="B57:B68"/>
    <mergeCell ref="C58:C68"/>
    <mergeCell ref="B70:B76"/>
    <mergeCell ref="C71:C76"/>
    <mergeCell ref="A3:A40"/>
    <mergeCell ref="B3:B15"/>
    <mergeCell ref="C4:C15"/>
    <mergeCell ref="B17:B29"/>
    <mergeCell ref="C18:C29"/>
    <mergeCell ref="B31:B40"/>
    <mergeCell ref="C32:C41"/>
    <mergeCell ref="Z1:Z2"/>
    <mergeCell ref="AA1:AA2"/>
    <mergeCell ref="AB1:AB2"/>
    <mergeCell ref="AC1:AC2"/>
    <mergeCell ref="F2:G2"/>
    <mergeCell ref="H2:I2"/>
    <mergeCell ref="J2:K2"/>
    <mergeCell ref="L2:M2"/>
    <mergeCell ref="N2:O2"/>
    <mergeCell ref="P2:Q2"/>
    <mergeCell ref="P1:Y1"/>
    <mergeCell ref="R2:S2"/>
    <mergeCell ref="T2:U2"/>
    <mergeCell ref="V2:W2"/>
    <mergeCell ref="X2:Y2"/>
    <mergeCell ref="A1:B2"/>
    <mergeCell ref="C1:D2"/>
    <mergeCell ref="E1:E2"/>
    <mergeCell ref="F1:G1"/>
    <mergeCell ref="H1:O1"/>
  </mergeCells>
  <phoneticPr fontId="2" type="noConversion"/>
  <conditionalFormatting sqref="AB19:AB67 AB5:AB16">
    <cfRule type="dataBar" priority="8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{3B460215-A103-434F-95B2-B19704833013}</x14:id>
        </ext>
      </extLst>
    </cfRule>
  </conditionalFormatting>
  <conditionalFormatting sqref="AB20">
    <cfRule type="dataBar" priority="7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{4D75A36A-2D76-4AA9-9E70-5B92FB53D383}</x14:id>
        </ext>
      </extLst>
    </cfRule>
  </conditionalFormatting>
  <conditionalFormatting sqref="AB19">
    <cfRule type="dataBar" priority="6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{282E748C-0A3F-4666-8DF5-C13F3CF08C22}</x14:id>
        </ext>
      </extLst>
    </cfRule>
  </conditionalFormatting>
  <conditionalFormatting sqref="AB21">
    <cfRule type="dataBar" priority="5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{FC047E4B-2084-4D2E-84F0-FDDBBA3F41FC}</x14:id>
        </ext>
      </extLst>
    </cfRule>
  </conditionalFormatting>
  <conditionalFormatting sqref="AB4">
    <cfRule type="dataBar" priority="4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{1DFEE445-DE6A-47FC-B21A-BF531C11EADD}</x14:id>
        </ext>
      </extLst>
    </cfRule>
  </conditionalFormatting>
  <conditionalFormatting sqref="AB3">
    <cfRule type="dataBar" priority="3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{1E871787-F68E-4C11-8BFB-B48B9CA5B255}</x14:id>
        </ext>
      </extLst>
    </cfRule>
  </conditionalFormatting>
  <conditionalFormatting sqref="AB18">
    <cfRule type="dataBar" priority="2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{7A5762D5-51AD-458C-B3D1-5D6793BF55A8}</x14:id>
        </ext>
      </extLst>
    </cfRule>
  </conditionalFormatting>
  <conditionalFormatting sqref="AB17">
    <cfRule type="dataBar" priority="1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{AB272590-14DE-4231-B7B2-69772A401F9F}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B460215-A103-434F-95B2-B19704833013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AB19:AB67 AB5:AB16</xm:sqref>
        </x14:conditionalFormatting>
        <x14:conditionalFormatting xmlns:xm="http://schemas.microsoft.com/office/excel/2006/main">
          <x14:cfRule type="dataBar" id="{4D75A36A-2D76-4AA9-9E70-5B92FB53D383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AB20</xm:sqref>
        </x14:conditionalFormatting>
        <x14:conditionalFormatting xmlns:xm="http://schemas.microsoft.com/office/excel/2006/main">
          <x14:cfRule type="dataBar" id="{282E748C-0A3F-4666-8DF5-C13F3CF08C22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AB19</xm:sqref>
        </x14:conditionalFormatting>
        <x14:conditionalFormatting xmlns:xm="http://schemas.microsoft.com/office/excel/2006/main">
          <x14:cfRule type="dataBar" id="{FC047E4B-2084-4D2E-84F0-FDDBBA3F41FC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AB21</xm:sqref>
        </x14:conditionalFormatting>
        <x14:conditionalFormatting xmlns:xm="http://schemas.microsoft.com/office/excel/2006/main">
          <x14:cfRule type="dataBar" id="{1DFEE445-DE6A-47FC-B21A-BF531C11EADD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AB4</xm:sqref>
        </x14:conditionalFormatting>
        <x14:conditionalFormatting xmlns:xm="http://schemas.microsoft.com/office/excel/2006/main">
          <x14:cfRule type="dataBar" id="{1E871787-F68E-4C11-8BFB-B48B9CA5B255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AB3</xm:sqref>
        </x14:conditionalFormatting>
        <x14:conditionalFormatting xmlns:xm="http://schemas.microsoft.com/office/excel/2006/main">
          <x14:cfRule type="dataBar" id="{7A5762D5-51AD-458C-B3D1-5D6793BF55A8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AB18</xm:sqref>
        </x14:conditionalFormatting>
        <x14:conditionalFormatting xmlns:xm="http://schemas.microsoft.com/office/excel/2006/main">
          <x14:cfRule type="dataBar" id="{AB272590-14DE-4231-B7B2-69772A401F9F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AB17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opLeftCell="A7" zoomScale="90" zoomScaleNormal="90" workbookViewId="0">
      <selection activeCell="E52" sqref="E52"/>
    </sheetView>
  </sheetViews>
  <sheetFormatPr defaultRowHeight="13.5" x14ac:dyDescent="0.15"/>
  <cols>
    <col min="1" max="1" width="7.625" customWidth="1"/>
    <col min="2" max="2" width="18.75" customWidth="1"/>
    <col min="3" max="3" width="47.625" customWidth="1"/>
    <col min="4" max="4" width="46.625" customWidth="1"/>
    <col min="5" max="5" width="23.5" customWidth="1"/>
    <col min="6" max="6" width="14.625" customWidth="1"/>
    <col min="7" max="7" width="21.25" customWidth="1"/>
    <col min="8" max="8" width="16.5" customWidth="1"/>
  </cols>
  <sheetData>
    <row r="1" spans="1:7" ht="20.25" x14ac:dyDescent="0.25">
      <c r="A1" s="173"/>
      <c r="B1" s="219" t="s">
        <v>429</v>
      </c>
      <c r="C1" s="219" t="s">
        <v>430</v>
      </c>
      <c r="D1" s="219" t="s">
        <v>431</v>
      </c>
      <c r="E1" s="219" t="s">
        <v>432</v>
      </c>
      <c r="F1" s="219" t="s">
        <v>433</v>
      </c>
      <c r="G1" s="219" t="s">
        <v>434</v>
      </c>
    </row>
    <row r="2" spans="1:7" ht="36.75" customHeight="1" x14ac:dyDescent="0.15">
      <c r="A2" s="338" t="s">
        <v>435</v>
      </c>
      <c r="B2" s="221" t="s">
        <v>135</v>
      </c>
      <c r="C2" s="220" t="s">
        <v>436</v>
      </c>
      <c r="D2" s="220" t="s">
        <v>437</v>
      </c>
      <c r="E2" s="95"/>
      <c r="F2" s="95"/>
      <c r="G2" s="95" t="s">
        <v>447</v>
      </c>
    </row>
    <row r="3" spans="1:7" ht="36.75" customHeight="1" x14ac:dyDescent="0.15">
      <c r="A3" s="338"/>
      <c r="B3" s="221" t="s">
        <v>438</v>
      </c>
      <c r="C3" s="95" t="s">
        <v>439</v>
      </c>
      <c r="D3" s="220" t="s">
        <v>440</v>
      </c>
      <c r="E3" s="95" t="s">
        <v>544</v>
      </c>
      <c r="F3" s="95" t="s">
        <v>441</v>
      </c>
      <c r="G3" s="95" t="s">
        <v>448</v>
      </c>
    </row>
    <row r="4" spans="1:7" ht="36.75" customHeight="1" x14ac:dyDescent="0.15">
      <c r="A4" s="338"/>
      <c r="B4" s="221" t="s">
        <v>546</v>
      </c>
      <c r="C4" s="95" t="s">
        <v>442</v>
      </c>
      <c r="D4" s="220" t="s">
        <v>443</v>
      </c>
      <c r="E4" s="95" t="s">
        <v>545</v>
      </c>
      <c r="F4" s="95" t="s">
        <v>441</v>
      </c>
      <c r="G4" s="95" t="s">
        <v>449</v>
      </c>
    </row>
    <row r="5" spans="1:7" ht="36.75" hidden="1" customHeight="1" x14ac:dyDescent="0.15">
      <c r="A5" s="338"/>
      <c r="B5" s="221" t="s">
        <v>125</v>
      </c>
      <c r="C5" s="95" t="s">
        <v>444</v>
      </c>
      <c r="D5" s="220" t="s">
        <v>445</v>
      </c>
      <c r="E5" s="95" t="s">
        <v>446</v>
      </c>
      <c r="F5" s="95" t="s">
        <v>441</v>
      </c>
      <c r="G5" s="95" t="s">
        <v>451</v>
      </c>
    </row>
  </sheetData>
  <mergeCells count="1">
    <mergeCell ref="A2:A5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项目信息</vt:lpstr>
      <vt:lpstr>项目组织架构</vt:lpstr>
      <vt:lpstr>项目资产统计</vt:lpstr>
      <vt:lpstr>项目范围和里程碑计划</vt:lpstr>
      <vt:lpstr>项目总体计划</vt:lpstr>
      <vt:lpstr>需求和范围明确阶段计划</vt:lpstr>
      <vt:lpstr>系统设计阶段计划</vt:lpstr>
      <vt:lpstr>子系统设计执行计划</vt:lpstr>
      <vt:lpstr>迭代开发总体计划</vt:lpstr>
      <vt:lpstr>HMI编码实现阶段计划</vt:lpstr>
      <vt:lpstr>HMI执行计划</vt:lpstr>
      <vt:lpstr>AT编码实现阶段计划</vt:lpstr>
      <vt:lpstr>web编码实现阶段计划</vt:lpstr>
      <vt:lpstr>AT执行计划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2020-06-29T13:39:16Z</dcterms:modified>
</cp:coreProperties>
</file>