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20115" windowHeight="8250"/>
  </bookViews>
  <sheets>
    <sheet name="test" sheetId="1" r:id="rId1"/>
    <sheet name="n-t" sheetId="2" r:id="rId2"/>
    <sheet name="Difference" sheetId="3" r:id="rId3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I3" i="1" l="1"/>
  <c r="L3" i="1"/>
  <c r="M3" i="1"/>
  <c r="J3" i="1"/>
  <c r="L2" i="1"/>
  <c r="K2" i="1"/>
  <c r="K3" i="1"/>
  <c r="H2" i="1"/>
  <c r="H3" i="1"/>
  <c r="I2" i="1"/>
  <c r="M2" i="1"/>
  <c r="J2" i="1"/>
</calcChain>
</file>

<file path=xl/sharedStrings.xml><?xml version="1.0" encoding="utf-8"?>
<sst xmlns="http://schemas.openxmlformats.org/spreadsheetml/2006/main" count="13" uniqueCount="11">
  <si>
    <t>Size</t>
  </si>
  <si>
    <t>DavidMutable</t>
  </si>
  <si>
    <t>DavidImmutable</t>
  </si>
  <si>
    <t>Difference</t>
  </si>
  <si>
    <t>Difference [%]</t>
  </si>
  <si>
    <t>Median</t>
  </si>
  <si>
    <t>Average</t>
  </si>
  <si>
    <t>Minimum</t>
  </si>
  <si>
    <t>Maximum</t>
  </si>
  <si>
    <r>
      <t>Q</t>
    </r>
    <r>
      <rPr>
        <vertAlign val="subscript"/>
        <sz val="11"/>
        <color theme="1"/>
        <rFont val="Calibri"/>
        <family val="2"/>
        <scheme val="minor"/>
      </rPr>
      <t>1</t>
    </r>
  </si>
  <si>
    <r>
      <t>Q</t>
    </r>
    <r>
      <rPr>
        <vertAlign val="sub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</si>
</sst>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test!$B$1</c:f>
              <c:strCache>
                <c:ptCount val="1"/>
                <c:pt idx="0">
                  <c:v>DavidMutable</c:v>
                </c:pt>
              </c:strCache>
            </c:strRef>
          </c:tx>
          <c:marker>
            <c:symbol val="none"/>
          </c:marker>
          <c:xVal>
            <c:numRef>
              <c:f>test!$A$2:$A$101</c:f>
              <c:numCache>
                <c:formatCode>General</c:formatCode>
                <c:ptCount val="10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</c:numCache>
            </c:numRef>
          </c:xVal>
          <c:yVal>
            <c:numRef>
              <c:f>test!$B$2:$B$101</c:f>
              <c:numCache>
                <c:formatCode>General</c:formatCode>
                <c:ptCount val="100"/>
                <c:pt idx="0">
                  <c:v>24</c:v>
                </c:pt>
                <c:pt idx="1">
                  <c:v>21</c:v>
                </c:pt>
                <c:pt idx="2">
                  <c:v>13</c:v>
                </c:pt>
                <c:pt idx="3">
                  <c:v>18</c:v>
                </c:pt>
                <c:pt idx="4">
                  <c:v>29</c:v>
                </c:pt>
                <c:pt idx="5">
                  <c:v>31</c:v>
                </c:pt>
                <c:pt idx="6">
                  <c:v>36</c:v>
                </c:pt>
                <c:pt idx="7">
                  <c:v>51</c:v>
                </c:pt>
                <c:pt idx="8">
                  <c:v>51</c:v>
                </c:pt>
                <c:pt idx="9">
                  <c:v>65</c:v>
                </c:pt>
                <c:pt idx="10">
                  <c:v>65</c:v>
                </c:pt>
                <c:pt idx="11">
                  <c:v>85</c:v>
                </c:pt>
                <c:pt idx="12">
                  <c:v>81</c:v>
                </c:pt>
                <c:pt idx="13">
                  <c:v>90</c:v>
                </c:pt>
                <c:pt idx="14">
                  <c:v>98</c:v>
                </c:pt>
                <c:pt idx="15">
                  <c:v>108</c:v>
                </c:pt>
                <c:pt idx="16">
                  <c:v>117</c:v>
                </c:pt>
                <c:pt idx="17">
                  <c:v>125</c:v>
                </c:pt>
                <c:pt idx="18">
                  <c:v>133</c:v>
                </c:pt>
                <c:pt idx="19">
                  <c:v>142</c:v>
                </c:pt>
                <c:pt idx="20">
                  <c:v>155</c:v>
                </c:pt>
                <c:pt idx="21">
                  <c:v>164</c:v>
                </c:pt>
                <c:pt idx="22">
                  <c:v>170</c:v>
                </c:pt>
                <c:pt idx="23">
                  <c:v>183</c:v>
                </c:pt>
                <c:pt idx="24">
                  <c:v>193</c:v>
                </c:pt>
                <c:pt idx="25">
                  <c:v>204</c:v>
                </c:pt>
                <c:pt idx="26">
                  <c:v>215</c:v>
                </c:pt>
                <c:pt idx="27">
                  <c:v>227</c:v>
                </c:pt>
                <c:pt idx="28">
                  <c:v>221</c:v>
                </c:pt>
                <c:pt idx="29">
                  <c:v>239</c:v>
                </c:pt>
                <c:pt idx="30">
                  <c:v>245</c:v>
                </c:pt>
                <c:pt idx="31">
                  <c:v>259</c:v>
                </c:pt>
                <c:pt idx="32">
                  <c:v>257</c:v>
                </c:pt>
                <c:pt idx="33">
                  <c:v>293</c:v>
                </c:pt>
                <c:pt idx="34">
                  <c:v>308</c:v>
                </c:pt>
                <c:pt idx="35">
                  <c:v>316</c:v>
                </c:pt>
                <c:pt idx="36">
                  <c:v>343</c:v>
                </c:pt>
                <c:pt idx="37">
                  <c:v>329</c:v>
                </c:pt>
                <c:pt idx="38">
                  <c:v>355</c:v>
                </c:pt>
                <c:pt idx="39">
                  <c:v>369</c:v>
                </c:pt>
                <c:pt idx="40">
                  <c:v>360</c:v>
                </c:pt>
                <c:pt idx="41">
                  <c:v>392</c:v>
                </c:pt>
                <c:pt idx="42">
                  <c:v>395</c:v>
                </c:pt>
                <c:pt idx="43">
                  <c:v>417</c:v>
                </c:pt>
                <c:pt idx="44">
                  <c:v>418</c:v>
                </c:pt>
                <c:pt idx="45">
                  <c:v>444</c:v>
                </c:pt>
                <c:pt idx="46">
                  <c:v>426</c:v>
                </c:pt>
                <c:pt idx="47">
                  <c:v>478</c:v>
                </c:pt>
                <c:pt idx="48">
                  <c:v>481</c:v>
                </c:pt>
                <c:pt idx="49">
                  <c:v>458</c:v>
                </c:pt>
                <c:pt idx="50">
                  <c:v>490</c:v>
                </c:pt>
                <c:pt idx="51">
                  <c:v>533</c:v>
                </c:pt>
                <c:pt idx="52">
                  <c:v>537</c:v>
                </c:pt>
                <c:pt idx="53">
                  <c:v>548</c:v>
                </c:pt>
                <c:pt idx="54">
                  <c:v>575</c:v>
                </c:pt>
                <c:pt idx="55">
                  <c:v>501</c:v>
                </c:pt>
                <c:pt idx="56">
                  <c:v>558</c:v>
                </c:pt>
                <c:pt idx="57">
                  <c:v>604</c:v>
                </c:pt>
                <c:pt idx="58">
                  <c:v>624</c:v>
                </c:pt>
                <c:pt idx="59">
                  <c:v>642</c:v>
                </c:pt>
                <c:pt idx="60">
                  <c:v>628</c:v>
                </c:pt>
                <c:pt idx="61">
                  <c:v>612</c:v>
                </c:pt>
                <c:pt idx="62">
                  <c:v>585</c:v>
                </c:pt>
                <c:pt idx="63">
                  <c:v>697</c:v>
                </c:pt>
                <c:pt idx="64">
                  <c:v>672</c:v>
                </c:pt>
                <c:pt idx="65">
                  <c:v>645</c:v>
                </c:pt>
                <c:pt idx="66">
                  <c:v>727</c:v>
                </c:pt>
                <c:pt idx="67">
                  <c:v>684</c:v>
                </c:pt>
                <c:pt idx="68">
                  <c:v>768</c:v>
                </c:pt>
                <c:pt idx="69">
                  <c:v>713</c:v>
                </c:pt>
                <c:pt idx="70">
                  <c:v>781</c:v>
                </c:pt>
                <c:pt idx="71">
                  <c:v>714</c:v>
                </c:pt>
                <c:pt idx="72">
                  <c:v>782</c:v>
                </c:pt>
                <c:pt idx="73">
                  <c:v>826</c:v>
                </c:pt>
                <c:pt idx="74">
                  <c:v>858</c:v>
                </c:pt>
                <c:pt idx="75">
                  <c:v>787</c:v>
                </c:pt>
                <c:pt idx="76">
                  <c:v>814</c:v>
                </c:pt>
                <c:pt idx="77">
                  <c:v>848</c:v>
                </c:pt>
                <c:pt idx="78">
                  <c:v>882</c:v>
                </c:pt>
                <c:pt idx="79">
                  <c:v>907</c:v>
                </c:pt>
                <c:pt idx="80">
                  <c:v>903</c:v>
                </c:pt>
                <c:pt idx="81">
                  <c:v>915</c:v>
                </c:pt>
                <c:pt idx="82">
                  <c:v>920</c:v>
                </c:pt>
                <c:pt idx="83">
                  <c:v>922</c:v>
                </c:pt>
                <c:pt idx="84">
                  <c:v>929</c:v>
                </c:pt>
                <c:pt idx="85">
                  <c:v>933</c:v>
                </c:pt>
                <c:pt idx="86">
                  <c:v>1028</c:v>
                </c:pt>
                <c:pt idx="87">
                  <c:v>990</c:v>
                </c:pt>
                <c:pt idx="88">
                  <c:v>976</c:v>
                </c:pt>
                <c:pt idx="89">
                  <c:v>1041</c:v>
                </c:pt>
                <c:pt idx="90">
                  <c:v>988</c:v>
                </c:pt>
                <c:pt idx="91">
                  <c:v>1059</c:v>
                </c:pt>
                <c:pt idx="92">
                  <c:v>1030</c:v>
                </c:pt>
                <c:pt idx="93">
                  <c:v>1064</c:v>
                </c:pt>
                <c:pt idx="94">
                  <c:v>1126</c:v>
                </c:pt>
                <c:pt idx="95">
                  <c:v>1067</c:v>
                </c:pt>
                <c:pt idx="96">
                  <c:v>1084</c:v>
                </c:pt>
                <c:pt idx="97">
                  <c:v>1126</c:v>
                </c:pt>
                <c:pt idx="98">
                  <c:v>1157</c:v>
                </c:pt>
                <c:pt idx="99">
                  <c:v>1186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test!$C$1</c:f>
              <c:strCache>
                <c:ptCount val="1"/>
                <c:pt idx="0">
                  <c:v>DavidImmutable</c:v>
                </c:pt>
              </c:strCache>
            </c:strRef>
          </c:tx>
          <c:marker>
            <c:symbol val="none"/>
          </c:marker>
          <c:xVal>
            <c:numRef>
              <c:f>test!$A$2:$A$101</c:f>
              <c:numCache>
                <c:formatCode>General</c:formatCode>
                <c:ptCount val="10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</c:numCache>
            </c:numRef>
          </c:xVal>
          <c:yVal>
            <c:numRef>
              <c:f>test!$C$2:$C$101</c:f>
              <c:numCache>
                <c:formatCode>General</c:formatCode>
                <c:ptCount val="100"/>
                <c:pt idx="0">
                  <c:v>32</c:v>
                </c:pt>
                <c:pt idx="1">
                  <c:v>11</c:v>
                </c:pt>
                <c:pt idx="2">
                  <c:v>26</c:v>
                </c:pt>
                <c:pt idx="3">
                  <c:v>23</c:v>
                </c:pt>
                <c:pt idx="4">
                  <c:v>41</c:v>
                </c:pt>
                <c:pt idx="5">
                  <c:v>47</c:v>
                </c:pt>
                <c:pt idx="6">
                  <c:v>45</c:v>
                </c:pt>
                <c:pt idx="7">
                  <c:v>69</c:v>
                </c:pt>
                <c:pt idx="8">
                  <c:v>59</c:v>
                </c:pt>
                <c:pt idx="9">
                  <c:v>67</c:v>
                </c:pt>
                <c:pt idx="10">
                  <c:v>90</c:v>
                </c:pt>
                <c:pt idx="11">
                  <c:v>104</c:v>
                </c:pt>
                <c:pt idx="12">
                  <c:v>96</c:v>
                </c:pt>
                <c:pt idx="13">
                  <c:v>111</c:v>
                </c:pt>
                <c:pt idx="14">
                  <c:v>111</c:v>
                </c:pt>
                <c:pt idx="15">
                  <c:v>146</c:v>
                </c:pt>
                <c:pt idx="16">
                  <c:v>130</c:v>
                </c:pt>
                <c:pt idx="17">
                  <c:v>148</c:v>
                </c:pt>
                <c:pt idx="18">
                  <c:v>150</c:v>
                </c:pt>
                <c:pt idx="19">
                  <c:v>159</c:v>
                </c:pt>
                <c:pt idx="20">
                  <c:v>181</c:v>
                </c:pt>
                <c:pt idx="21">
                  <c:v>180</c:v>
                </c:pt>
                <c:pt idx="22">
                  <c:v>190</c:v>
                </c:pt>
                <c:pt idx="23">
                  <c:v>210</c:v>
                </c:pt>
                <c:pt idx="24">
                  <c:v>224</c:v>
                </c:pt>
                <c:pt idx="25">
                  <c:v>232</c:v>
                </c:pt>
                <c:pt idx="26">
                  <c:v>242</c:v>
                </c:pt>
                <c:pt idx="27">
                  <c:v>243</c:v>
                </c:pt>
                <c:pt idx="28">
                  <c:v>253</c:v>
                </c:pt>
                <c:pt idx="29">
                  <c:v>268</c:v>
                </c:pt>
                <c:pt idx="30">
                  <c:v>276</c:v>
                </c:pt>
                <c:pt idx="31">
                  <c:v>287</c:v>
                </c:pt>
                <c:pt idx="32">
                  <c:v>309</c:v>
                </c:pt>
                <c:pt idx="33">
                  <c:v>328</c:v>
                </c:pt>
                <c:pt idx="34">
                  <c:v>337</c:v>
                </c:pt>
                <c:pt idx="35">
                  <c:v>347</c:v>
                </c:pt>
                <c:pt idx="36">
                  <c:v>345</c:v>
                </c:pt>
                <c:pt idx="37">
                  <c:v>371</c:v>
                </c:pt>
                <c:pt idx="38">
                  <c:v>387</c:v>
                </c:pt>
                <c:pt idx="39">
                  <c:v>395</c:v>
                </c:pt>
                <c:pt idx="40">
                  <c:v>466</c:v>
                </c:pt>
                <c:pt idx="41">
                  <c:v>422</c:v>
                </c:pt>
                <c:pt idx="42">
                  <c:v>428</c:v>
                </c:pt>
                <c:pt idx="43">
                  <c:v>445</c:v>
                </c:pt>
                <c:pt idx="44">
                  <c:v>449</c:v>
                </c:pt>
                <c:pt idx="45">
                  <c:v>466</c:v>
                </c:pt>
                <c:pt idx="46">
                  <c:v>558</c:v>
                </c:pt>
                <c:pt idx="47">
                  <c:v>486</c:v>
                </c:pt>
                <c:pt idx="48">
                  <c:v>508</c:v>
                </c:pt>
                <c:pt idx="49">
                  <c:v>513</c:v>
                </c:pt>
                <c:pt idx="50">
                  <c:v>611</c:v>
                </c:pt>
                <c:pt idx="51">
                  <c:v>538</c:v>
                </c:pt>
                <c:pt idx="52">
                  <c:v>573</c:v>
                </c:pt>
                <c:pt idx="53">
                  <c:v>641</c:v>
                </c:pt>
                <c:pt idx="54">
                  <c:v>583</c:v>
                </c:pt>
                <c:pt idx="55">
                  <c:v>590</c:v>
                </c:pt>
                <c:pt idx="56">
                  <c:v>621</c:v>
                </c:pt>
                <c:pt idx="57">
                  <c:v>642</c:v>
                </c:pt>
                <c:pt idx="58">
                  <c:v>729</c:v>
                </c:pt>
                <c:pt idx="59">
                  <c:v>645</c:v>
                </c:pt>
                <c:pt idx="60">
                  <c:v>659</c:v>
                </c:pt>
                <c:pt idx="61">
                  <c:v>665</c:v>
                </c:pt>
                <c:pt idx="62">
                  <c:v>761</c:v>
                </c:pt>
                <c:pt idx="63">
                  <c:v>690</c:v>
                </c:pt>
                <c:pt idx="64">
                  <c:v>703</c:v>
                </c:pt>
                <c:pt idx="65">
                  <c:v>724</c:v>
                </c:pt>
                <c:pt idx="66">
                  <c:v>858</c:v>
                </c:pt>
                <c:pt idx="67">
                  <c:v>749</c:v>
                </c:pt>
                <c:pt idx="68">
                  <c:v>757</c:v>
                </c:pt>
                <c:pt idx="69">
                  <c:v>771</c:v>
                </c:pt>
                <c:pt idx="70">
                  <c:v>915</c:v>
                </c:pt>
                <c:pt idx="71">
                  <c:v>805</c:v>
                </c:pt>
                <c:pt idx="72">
                  <c:v>817</c:v>
                </c:pt>
                <c:pt idx="73">
                  <c:v>828</c:v>
                </c:pt>
                <c:pt idx="74">
                  <c:v>992</c:v>
                </c:pt>
                <c:pt idx="75">
                  <c:v>854</c:v>
                </c:pt>
                <c:pt idx="76">
                  <c:v>868</c:v>
                </c:pt>
                <c:pt idx="77">
                  <c:v>892</c:v>
                </c:pt>
                <c:pt idx="78">
                  <c:v>1037</c:v>
                </c:pt>
                <c:pt idx="79">
                  <c:v>919</c:v>
                </c:pt>
                <c:pt idx="80">
                  <c:v>925</c:v>
                </c:pt>
                <c:pt idx="81">
                  <c:v>937</c:v>
                </c:pt>
                <c:pt idx="82">
                  <c:v>1068</c:v>
                </c:pt>
                <c:pt idx="83">
                  <c:v>964</c:v>
                </c:pt>
                <c:pt idx="84">
                  <c:v>975</c:v>
                </c:pt>
                <c:pt idx="85">
                  <c:v>973</c:v>
                </c:pt>
                <c:pt idx="86">
                  <c:v>1140</c:v>
                </c:pt>
                <c:pt idx="87">
                  <c:v>1014</c:v>
                </c:pt>
                <c:pt idx="88">
                  <c:v>1012</c:v>
                </c:pt>
                <c:pt idx="89">
                  <c:v>1046</c:v>
                </c:pt>
                <c:pt idx="90">
                  <c:v>1161</c:v>
                </c:pt>
                <c:pt idx="91">
                  <c:v>1073</c:v>
                </c:pt>
                <c:pt idx="92">
                  <c:v>1069</c:v>
                </c:pt>
                <c:pt idx="93">
                  <c:v>1107</c:v>
                </c:pt>
                <c:pt idx="94">
                  <c:v>1251</c:v>
                </c:pt>
                <c:pt idx="95">
                  <c:v>1111</c:v>
                </c:pt>
                <c:pt idx="96">
                  <c:v>1146</c:v>
                </c:pt>
                <c:pt idx="97">
                  <c:v>1170</c:v>
                </c:pt>
                <c:pt idx="98">
                  <c:v>1299</c:v>
                </c:pt>
                <c:pt idx="99">
                  <c:v>1187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88320"/>
        <c:axId val="91694208"/>
      </c:scatterChart>
      <c:valAx>
        <c:axId val="91688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1694208"/>
        <c:crosses val="autoZero"/>
        <c:crossBetween val="midCat"/>
      </c:valAx>
      <c:valAx>
        <c:axId val="91694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6883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test!$D$1</c:f>
              <c:strCache>
                <c:ptCount val="1"/>
                <c:pt idx="0">
                  <c:v>Difference</c:v>
                </c:pt>
              </c:strCache>
            </c:strRef>
          </c:tx>
          <c:marker>
            <c:symbol val="none"/>
          </c:marker>
          <c:xVal>
            <c:numRef>
              <c:f>test!$A$2:$A$101</c:f>
              <c:numCache>
                <c:formatCode>General</c:formatCode>
                <c:ptCount val="10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</c:numCache>
            </c:numRef>
          </c:xVal>
          <c:yVal>
            <c:numRef>
              <c:f>test!$D$2:$D$101</c:f>
              <c:numCache>
                <c:formatCode>General</c:formatCode>
                <c:ptCount val="100"/>
                <c:pt idx="0">
                  <c:v>8</c:v>
                </c:pt>
                <c:pt idx="1">
                  <c:v>-10</c:v>
                </c:pt>
                <c:pt idx="2">
                  <c:v>13</c:v>
                </c:pt>
                <c:pt idx="3">
                  <c:v>5</c:v>
                </c:pt>
                <c:pt idx="4">
                  <c:v>12</c:v>
                </c:pt>
                <c:pt idx="5">
                  <c:v>16</c:v>
                </c:pt>
                <c:pt idx="6">
                  <c:v>9</c:v>
                </c:pt>
                <c:pt idx="7">
                  <c:v>18</c:v>
                </c:pt>
                <c:pt idx="8">
                  <c:v>8</c:v>
                </c:pt>
                <c:pt idx="9">
                  <c:v>2</c:v>
                </c:pt>
                <c:pt idx="10">
                  <c:v>25</c:v>
                </c:pt>
                <c:pt idx="11">
                  <c:v>19</c:v>
                </c:pt>
                <c:pt idx="12">
                  <c:v>15</c:v>
                </c:pt>
                <c:pt idx="13">
                  <c:v>21</c:v>
                </c:pt>
                <c:pt idx="14">
                  <c:v>13</c:v>
                </c:pt>
                <c:pt idx="15">
                  <c:v>38</c:v>
                </c:pt>
                <c:pt idx="16">
                  <c:v>13</c:v>
                </c:pt>
                <c:pt idx="17">
                  <c:v>23</c:v>
                </c:pt>
                <c:pt idx="18">
                  <c:v>17</c:v>
                </c:pt>
                <c:pt idx="19">
                  <c:v>17</c:v>
                </c:pt>
                <c:pt idx="20">
                  <c:v>26</c:v>
                </c:pt>
                <c:pt idx="21">
                  <c:v>16</c:v>
                </c:pt>
                <c:pt idx="22">
                  <c:v>20</c:v>
                </c:pt>
                <c:pt idx="23">
                  <c:v>27</c:v>
                </c:pt>
                <c:pt idx="24">
                  <c:v>31</c:v>
                </c:pt>
                <c:pt idx="25">
                  <c:v>28</c:v>
                </c:pt>
                <c:pt idx="26">
                  <c:v>27</c:v>
                </c:pt>
                <c:pt idx="27">
                  <c:v>16</c:v>
                </c:pt>
                <c:pt idx="28">
                  <c:v>32</c:v>
                </c:pt>
                <c:pt idx="29">
                  <c:v>29</c:v>
                </c:pt>
                <c:pt idx="30">
                  <c:v>31</c:v>
                </c:pt>
                <c:pt idx="31">
                  <c:v>28</c:v>
                </c:pt>
                <c:pt idx="32">
                  <c:v>52</c:v>
                </c:pt>
                <c:pt idx="33">
                  <c:v>35</c:v>
                </c:pt>
                <c:pt idx="34">
                  <c:v>29</c:v>
                </c:pt>
                <c:pt idx="35">
                  <c:v>31</c:v>
                </c:pt>
                <c:pt idx="36">
                  <c:v>2</c:v>
                </c:pt>
                <c:pt idx="37">
                  <c:v>42</c:v>
                </c:pt>
                <c:pt idx="38">
                  <c:v>32</c:v>
                </c:pt>
                <c:pt idx="39">
                  <c:v>26</c:v>
                </c:pt>
                <c:pt idx="40">
                  <c:v>106</c:v>
                </c:pt>
                <c:pt idx="41">
                  <c:v>30</c:v>
                </c:pt>
                <c:pt idx="42">
                  <c:v>33</c:v>
                </c:pt>
                <c:pt idx="43">
                  <c:v>28</c:v>
                </c:pt>
                <c:pt idx="44">
                  <c:v>31</c:v>
                </c:pt>
                <c:pt idx="45">
                  <c:v>22</c:v>
                </c:pt>
                <c:pt idx="46">
                  <c:v>132</c:v>
                </c:pt>
                <c:pt idx="47">
                  <c:v>8</c:v>
                </c:pt>
                <c:pt idx="48">
                  <c:v>27</c:v>
                </c:pt>
                <c:pt idx="49">
                  <c:v>55</c:v>
                </c:pt>
                <c:pt idx="50">
                  <c:v>121</c:v>
                </c:pt>
                <c:pt idx="51">
                  <c:v>5</c:v>
                </c:pt>
                <c:pt idx="52">
                  <c:v>36</c:v>
                </c:pt>
                <c:pt idx="53">
                  <c:v>93</c:v>
                </c:pt>
                <c:pt idx="54">
                  <c:v>8</c:v>
                </c:pt>
                <c:pt idx="55">
                  <c:v>89</c:v>
                </c:pt>
                <c:pt idx="56">
                  <c:v>63</c:v>
                </c:pt>
                <c:pt idx="57">
                  <c:v>38</c:v>
                </c:pt>
                <c:pt idx="58">
                  <c:v>105</c:v>
                </c:pt>
                <c:pt idx="59">
                  <c:v>3</c:v>
                </c:pt>
                <c:pt idx="60">
                  <c:v>31</c:v>
                </c:pt>
                <c:pt idx="61">
                  <c:v>53</c:v>
                </c:pt>
                <c:pt idx="62">
                  <c:v>176</c:v>
                </c:pt>
                <c:pt idx="63">
                  <c:v>-7</c:v>
                </c:pt>
                <c:pt idx="64">
                  <c:v>31</c:v>
                </c:pt>
                <c:pt idx="65">
                  <c:v>79</c:v>
                </c:pt>
                <c:pt idx="66">
                  <c:v>131</c:v>
                </c:pt>
                <c:pt idx="67">
                  <c:v>65</c:v>
                </c:pt>
                <c:pt idx="68">
                  <c:v>-11</c:v>
                </c:pt>
                <c:pt idx="69">
                  <c:v>58</c:v>
                </c:pt>
                <c:pt idx="70">
                  <c:v>134</c:v>
                </c:pt>
                <c:pt idx="71">
                  <c:v>91</c:v>
                </c:pt>
                <c:pt idx="72">
                  <c:v>35</c:v>
                </c:pt>
                <c:pt idx="73">
                  <c:v>2</c:v>
                </c:pt>
                <c:pt idx="74">
                  <c:v>134</c:v>
                </c:pt>
                <c:pt idx="75">
                  <c:v>67</c:v>
                </c:pt>
                <c:pt idx="76">
                  <c:v>54</c:v>
                </c:pt>
                <c:pt idx="77">
                  <c:v>44</c:v>
                </c:pt>
                <c:pt idx="78">
                  <c:v>155</c:v>
                </c:pt>
                <c:pt idx="79">
                  <c:v>12</c:v>
                </c:pt>
                <c:pt idx="80">
                  <c:v>22</c:v>
                </c:pt>
                <c:pt idx="81">
                  <c:v>22</c:v>
                </c:pt>
                <c:pt idx="82">
                  <c:v>148</c:v>
                </c:pt>
                <c:pt idx="83">
                  <c:v>42</c:v>
                </c:pt>
                <c:pt idx="84">
                  <c:v>46</c:v>
                </c:pt>
                <c:pt idx="85">
                  <c:v>40</c:v>
                </c:pt>
                <c:pt idx="86">
                  <c:v>112</c:v>
                </c:pt>
                <c:pt idx="87">
                  <c:v>24</c:v>
                </c:pt>
                <c:pt idx="88">
                  <c:v>36</c:v>
                </c:pt>
                <c:pt idx="89">
                  <c:v>5</c:v>
                </c:pt>
                <c:pt idx="90">
                  <c:v>173</c:v>
                </c:pt>
                <c:pt idx="91">
                  <c:v>14</c:v>
                </c:pt>
                <c:pt idx="92">
                  <c:v>39</c:v>
                </c:pt>
                <c:pt idx="93">
                  <c:v>43</c:v>
                </c:pt>
                <c:pt idx="94">
                  <c:v>125</c:v>
                </c:pt>
                <c:pt idx="95">
                  <c:v>44</c:v>
                </c:pt>
                <c:pt idx="96">
                  <c:v>62</c:v>
                </c:pt>
                <c:pt idx="97">
                  <c:v>44</c:v>
                </c:pt>
                <c:pt idx="98">
                  <c:v>142</c:v>
                </c:pt>
                <c:pt idx="99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24288"/>
        <c:axId val="86525824"/>
      </c:scatterChart>
      <c:scatterChart>
        <c:scatterStyle val="smoothMarker"/>
        <c:varyColors val="0"/>
        <c:ser>
          <c:idx val="3"/>
          <c:order val="1"/>
          <c:tx>
            <c:strRef>
              <c:f>test!$E$1</c:f>
              <c:strCache>
                <c:ptCount val="1"/>
                <c:pt idx="0">
                  <c:v>Difference [%]</c:v>
                </c:pt>
              </c:strCache>
            </c:strRef>
          </c:tx>
          <c:marker>
            <c:symbol val="none"/>
          </c:marker>
          <c:xVal>
            <c:numRef>
              <c:f>test!$A$2:$A$101</c:f>
              <c:numCache>
                <c:formatCode>General</c:formatCode>
                <c:ptCount val="10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  <c:pt idx="10">
                  <c:v>110000</c:v>
                </c:pt>
                <c:pt idx="11">
                  <c:v>120000</c:v>
                </c:pt>
                <c:pt idx="12">
                  <c:v>130000</c:v>
                </c:pt>
                <c:pt idx="13">
                  <c:v>140000</c:v>
                </c:pt>
                <c:pt idx="14">
                  <c:v>150000</c:v>
                </c:pt>
                <c:pt idx="15">
                  <c:v>160000</c:v>
                </c:pt>
                <c:pt idx="16">
                  <c:v>170000</c:v>
                </c:pt>
                <c:pt idx="17">
                  <c:v>180000</c:v>
                </c:pt>
                <c:pt idx="18">
                  <c:v>190000</c:v>
                </c:pt>
                <c:pt idx="19">
                  <c:v>200000</c:v>
                </c:pt>
                <c:pt idx="20">
                  <c:v>210000</c:v>
                </c:pt>
                <c:pt idx="21">
                  <c:v>220000</c:v>
                </c:pt>
                <c:pt idx="22">
                  <c:v>230000</c:v>
                </c:pt>
                <c:pt idx="23">
                  <c:v>240000</c:v>
                </c:pt>
                <c:pt idx="24">
                  <c:v>250000</c:v>
                </c:pt>
                <c:pt idx="25">
                  <c:v>260000</c:v>
                </c:pt>
                <c:pt idx="26">
                  <c:v>270000</c:v>
                </c:pt>
                <c:pt idx="27">
                  <c:v>280000</c:v>
                </c:pt>
                <c:pt idx="28">
                  <c:v>290000</c:v>
                </c:pt>
                <c:pt idx="29">
                  <c:v>300000</c:v>
                </c:pt>
                <c:pt idx="30">
                  <c:v>310000</c:v>
                </c:pt>
                <c:pt idx="31">
                  <c:v>320000</c:v>
                </c:pt>
                <c:pt idx="32">
                  <c:v>330000</c:v>
                </c:pt>
                <c:pt idx="33">
                  <c:v>340000</c:v>
                </c:pt>
                <c:pt idx="34">
                  <c:v>350000</c:v>
                </c:pt>
                <c:pt idx="35">
                  <c:v>360000</c:v>
                </c:pt>
                <c:pt idx="36">
                  <c:v>370000</c:v>
                </c:pt>
                <c:pt idx="37">
                  <c:v>380000</c:v>
                </c:pt>
                <c:pt idx="38">
                  <c:v>390000</c:v>
                </c:pt>
                <c:pt idx="39">
                  <c:v>400000</c:v>
                </c:pt>
                <c:pt idx="40">
                  <c:v>410000</c:v>
                </c:pt>
                <c:pt idx="41">
                  <c:v>420000</c:v>
                </c:pt>
                <c:pt idx="42">
                  <c:v>430000</c:v>
                </c:pt>
                <c:pt idx="43">
                  <c:v>440000</c:v>
                </c:pt>
                <c:pt idx="44">
                  <c:v>450000</c:v>
                </c:pt>
                <c:pt idx="45">
                  <c:v>460000</c:v>
                </c:pt>
                <c:pt idx="46">
                  <c:v>470000</c:v>
                </c:pt>
                <c:pt idx="47">
                  <c:v>480000</c:v>
                </c:pt>
                <c:pt idx="48">
                  <c:v>490000</c:v>
                </c:pt>
                <c:pt idx="49">
                  <c:v>500000</c:v>
                </c:pt>
                <c:pt idx="50">
                  <c:v>510000</c:v>
                </c:pt>
                <c:pt idx="51">
                  <c:v>520000</c:v>
                </c:pt>
                <c:pt idx="52">
                  <c:v>530000</c:v>
                </c:pt>
                <c:pt idx="53">
                  <c:v>540000</c:v>
                </c:pt>
                <c:pt idx="54">
                  <c:v>550000</c:v>
                </c:pt>
                <c:pt idx="55">
                  <c:v>560000</c:v>
                </c:pt>
                <c:pt idx="56">
                  <c:v>570000</c:v>
                </c:pt>
                <c:pt idx="57">
                  <c:v>580000</c:v>
                </c:pt>
                <c:pt idx="58">
                  <c:v>590000</c:v>
                </c:pt>
                <c:pt idx="59">
                  <c:v>600000</c:v>
                </c:pt>
                <c:pt idx="60">
                  <c:v>610000</c:v>
                </c:pt>
                <c:pt idx="61">
                  <c:v>620000</c:v>
                </c:pt>
                <c:pt idx="62">
                  <c:v>630000</c:v>
                </c:pt>
                <c:pt idx="63">
                  <c:v>640000</c:v>
                </c:pt>
                <c:pt idx="64">
                  <c:v>650000</c:v>
                </c:pt>
                <c:pt idx="65">
                  <c:v>660000</c:v>
                </c:pt>
                <c:pt idx="66">
                  <c:v>670000</c:v>
                </c:pt>
                <c:pt idx="67">
                  <c:v>680000</c:v>
                </c:pt>
                <c:pt idx="68">
                  <c:v>690000</c:v>
                </c:pt>
                <c:pt idx="69">
                  <c:v>700000</c:v>
                </c:pt>
                <c:pt idx="70">
                  <c:v>710000</c:v>
                </c:pt>
                <c:pt idx="71">
                  <c:v>720000</c:v>
                </c:pt>
                <c:pt idx="72">
                  <c:v>730000</c:v>
                </c:pt>
                <c:pt idx="73">
                  <c:v>740000</c:v>
                </c:pt>
                <c:pt idx="74">
                  <c:v>750000</c:v>
                </c:pt>
                <c:pt idx="75">
                  <c:v>760000</c:v>
                </c:pt>
                <c:pt idx="76">
                  <c:v>770000</c:v>
                </c:pt>
                <c:pt idx="77">
                  <c:v>780000</c:v>
                </c:pt>
                <c:pt idx="78">
                  <c:v>790000</c:v>
                </c:pt>
                <c:pt idx="79">
                  <c:v>800000</c:v>
                </c:pt>
                <c:pt idx="80">
                  <c:v>810000</c:v>
                </c:pt>
                <c:pt idx="81">
                  <c:v>820000</c:v>
                </c:pt>
                <c:pt idx="82">
                  <c:v>830000</c:v>
                </c:pt>
                <c:pt idx="83">
                  <c:v>840000</c:v>
                </c:pt>
                <c:pt idx="84">
                  <c:v>850000</c:v>
                </c:pt>
                <c:pt idx="85">
                  <c:v>860000</c:v>
                </c:pt>
                <c:pt idx="86">
                  <c:v>870000</c:v>
                </c:pt>
                <c:pt idx="87">
                  <c:v>880000</c:v>
                </c:pt>
                <c:pt idx="88">
                  <c:v>890000</c:v>
                </c:pt>
                <c:pt idx="89">
                  <c:v>900000</c:v>
                </c:pt>
                <c:pt idx="90">
                  <c:v>910000</c:v>
                </c:pt>
                <c:pt idx="91">
                  <c:v>920000</c:v>
                </c:pt>
                <c:pt idx="92">
                  <c:v>930000</c:v>
                </c:pt>
                <c:pt idx="93">
                  <c:v>940000</c:v>
                </c:pt>
                <c:pt idx="94">
                  <c:v>950000</c:v>
                </c:pt>
                <c:pt idx="95">
                  <c:v>960000</c:v>
                </c:pt>
                <c:pt idx="96">
                  <c:v>970000</c:v>
                </c:pt>
                <c:pt idx="97">
                  <c:v>980000</c:v>
                </c:pt>
                <c:pt idx="98">
                  <c:v>990000</c:v>
                </c:pt>
                <c:pt idx="99">
                  <c:v>1000000</c:v>
                </c:pt>
              </c:numCache>
            </c:numRef>
          </c:xVal>
          <c:yVal>
            <c:numRef>
              <c:f>test!$E$2:$E$101</c:f>
              <c:numCache>
                <c:formatCode>0.0%</c:formatCode>
                <c:ptCount val="100"/>
                <c:pt idx="0">
                  <c:v>0.33333333333333326</c:v>
                </c:pt>
                <c:pt idx="1">
                  <c:v>-0.47619047619047616</c:v>
                </c:pt>
                <c:pt idx="2">
                  <c:v>1</c:v>
                </c:pt>
                <c:pt idx="3">
                  <c:v>0.27777777777777768</c:v>
                </c:pt>
                <c:pt idx="4">
                  <c:v>0.4137931034482758</c:v>
                </c:pt>
                <c:pt idx="5">
                  <c:v>0.5161290322580645</c:v>
                </c:pt>
                <c:pt idx="6">
                  <c:v>0.25</c:v>
                </c:pt>
                <c:pt idx="7">
                  <c:v>0.35294117647058831</c:v>
                </c:pt>
                <c:pt idx="8">
                  <c:v>0.15686274509803932</c:v>
                </c:pt>
                <c:pt idx="9">
                  <c:v>3.076923076923066E-2</c:v>
                </c:pt>
                <c:pt idx="10">
                  <c:v>0.38461538461538458</c:v>
                </c:pt>
                <c:pt idx="11">
                  <c:v>0.22352941176470598</c:v>
                </c:pt>
                <c:pt idx="12">
                  <c:v>0.18518518518518512</c:v>
                </c:pt>
                <c:pt idx="13">
                  <c:v>0.23333333333333339</c:v>
                </c:pt>
                <c:pt idx="14">
                  <c:v>0.13265306122448983</c:v>
                </c:pt>
                <c:pt idx="15">
                  <c:v>0.35185185185185186</c:v>
                </c:pt>
                <c:pt idx="16">
                  <c:v>0.11111111111111116</c:v>
                </c:pt>
                <c:pt idx="17">
                  <c:v>0.18399999999999994</c:v>
                </c:pt>
                <c:pt idx="18">
                  <c:v>0.1278195488721805</c:v>
                </c:pt>
                <c:pt idx="19">
                  <c:v>0.11971830985915499</c:v>
                </c:pt>
                <c:pt idx="20">
                  <c:v>0.16774193548387095</c:v>
                </c:pt>
                <c:pt idx="21">
                  <c:v>9.7560975609756184E-2</c:v>
                </c:pt>
                <c:pt idx="22">
                  <c:v>0.11764705882352944</c:v>
                </c:pt>
                <c:pt idx="23">
                  <c:v>0.14754098360655732</c:v>
                </c:pt>
                <c:pt idx="24">
                  <c:v>0.16062176165803099</c:v>
                </c:pt>
                <c:pt idx="25">
                  <c:v>0.13725490196078427</c:v>
                </c:pt>
                <c:pt idx="26">
                  <c:v>0.12558139534883717</c:v>
                </c:pt>
                <c:pt idx="27">
                  <c:v>7.0484581497797461E-2</c:v>
                </c:pt>
                <c:pt idx="28">
                  <c:v>0.14479638009049767</c:v>
                </c:pt>
                <c:pt idx="29">
                  <c:v>0.12133891213389125</c:v>
                </c:pt>
                <c:pt idx="30">
                  <c:v>0.12653061224489792</c:v>
                </c:pt>
                <c:pt idx="31">
                  <c:v>0.10810810810810811</c:v>
                </c:pt>
                <c:pt idx="32">
                  <c:v>0.2023346303501945</c:v>
                </c:pt>
                <c:pt idx="33">
                  <c:v>0.11945392491467577</c:v>
                </c:pt>
                <c:pt idx="34">
                  <c:v>9.4155844155844104E-2</c:v>
                </c:pt>
                <c:pt idx="35">
                  <c:v>9.8101265822784889E-2</c:v>
                </c:pt>
                <c:pt idx="36">
                  <c:v>5.8309037900874383E-3</c:v>
                </c:pt>
                <c:pt idx="37">
                  <c:v>0.12765957446808507</c:v>
                </c:pt>
                <c:pt idx="38">
                  <c:v>9.0140845070422637E-2</c:v>
                </c:pt>
                <c:pt idx="39">
                  <c:v>7.046070460704601E-2</c:v>
                </c:pt>
                <c:pt idx="40">
                  <c:v>0.29444444444444451</c:v>
                </c:pt>
                <c:pt idx="41">
                  <c:v>7.6530612244897878E-2</c:v>
                </c:pt>
                <c:pt idx="42">
                  <c:v>8.3544303797468356E-2</c:v>
                </c:pt>
                <c:pt idx="43">
                  <c:v>6.714628297362113E-2</c:v>
                </c:pt>
                <c:pt idx="44">
                  <c:v>7.416267942583743E-2</c:v>
                </c:pt>
                <c:pt idx="45">
                  <c:v>4.9549549549549488E-2</c:v>
                </c:pt>
                <c:pt idx="46">
                  <c:v>0.3098591549295775</c:v>
                </c:pt>
                <c:pt idx="47">
                  <c:v>1.6736401673640211E-2</c:v>
                </c:pt>
                <c:pt idx="48">
                  <c:v>5.6133056133056192E-2</c:v>
                </c:pt>
                <c:pt idx="49">
                  <c:v>0.12008733624454138</c:v>
                </c:pt>
                <c:pt idx="50">
                  <c:v>0.24693877551020416</c:v>
                </c:pt>
                <c:pt idx="51">
                  <c:v>9.3808630393996673E-3</c:v>
                </c:pt>
                <c:pt idx="52">
                  <c:v>6.7039106145251326E-2</c:v>
                </c:pt>
                <c:pt idx="53">
                  <c:v>0.16970802919708028</c:v>
                </c:pt>
                <c:pt idx="54">
                  <c:v>1.3913043478260834E-2</c:v>
                </c:pt>
                <c:pt idx="55">
                  <c:v>0.17764471057884235</c:v>
                </c:pt>
                <c:pt idx="56">
                  <c:v>0.11290322580645151</c:v>
                </c:pt>
                <c:pt idx="57">
                  <c:v>6.29139072847682E-2</c:v>
                </c:pt>
                <c:pt idx="58">
                  <c:v>0.16826923076923084</c:v>
                </c:pt>
                <c:pt idx="59">
                  <c:v>4.6728971962617383E-3</c:v>
                </c:pt>
                <c:pt idx="60">
                  <c:v>4.9363057324840698E-2</c:v>
                </c:pt>
                <c:pt idx="61">
                  <c:v>8.6601307189542398E-2</c:v>
                </c:pt>
                <c:pt idx="62">
                  <c:v>0.3008547008547009</c:v>
                </c:pt>
                <c:pt idx="63">
                  <c:v>-1.0043041606886627E-2</c:v>
                </c:pt>
                <c:pt idx="64">
                  <c:v>4.6130952380952328E-2</c:v>
                </c:pt>
                <c:pt idx="65">
                  <c:v>0.1224806201550388</c:v>
                </c:pt>
                <c:pt idx="66">
                  <c:v>0.18019257221458052</c:v>
                </c:pt>
                <c:pt idx="67">
                  <c:v>9.5029239766081908E-2</c:v>
                </c:pt>
                <c:pt idx="68">
                  <c:v>-1.432291666666663E-2</c:v>
                </c:pt>
                <c:pt idx="69">
                  <c:v>8.1346423562412395E-2</c:v>
                </c:pt>
                <c:pt idx="70">
                  <c:v>0.17157490396927022</c:v>
                </c:pt>
                <c:pt idx="71">
                  <c:v>0.12745098039215685</c:v>
                </c:pt>
                <c:pt idx="72">
                  <c:v>4.4757033248081779E-2</c:v>
                </c:pt>
                <c:pt idx="73">
                  <c:v>2.421307506053294E-3</c:v>
                </c:pt>
                <c:pt idx="74">
                  <c:v>0.15617715617715611</c:v>
                </c:pt>
                <c:pt idx="75">
                  <c:v>8.5133418043201958E-2</c:v>
                </c:pt>
                <c:pt idx="76">
                  <c:v>6.6339066339066388E-2</c:v>
                </c:pt>
                <c:pt idx="77">
                  <c:v>5.1886792452830122E-2</c:v>
                </c:pt>
                <c:pt idx="78">
                  <c:v>0.17573696145124718</c:v>
                </c:pt>
                <c:pt idx="79">
                  <c:v>1.3230429988974723E-2</c:v>
                </c:pt>
                <c:pt idx="80">
                  <c:v>2.4363233665559259E-2</c:v>
                </c:pt>
                <c:pt idx="81">
                  <c:v>2.4043715846994607E-2</c:v>
                </c:pt>
                <c:pt idx="82">
                  <c:v>0.16086956521739126</c:v>
                </c:pt>
                <c:pt idx="83">
                  <c:v>4.5553145336225676E-2</c:v>
                </c:pt>
                <c:pt idx="84">
                  <c:v>4.9515608180839665E-2</c:v>
                </c:pt>
                <c:pt idx="85">
                  <c:v>4.2872454448017239E-2</c:v>
                </c:pt>
                <c:pt idx="86">
                  <c:v>0.10894941634241251</c:v>
                </c:pt>
                <c:pt idx="87">
                  <c:v>2.4242424242424176E-2</c:v>
                </c:pt>
                <c:pt idx="88">
                  <c:v>3.688524590163933E-2</c:v>
                </c:pt>
                <c:pt idx="89">
                  <c:v>4.8030739673390332E-3</c:v>
                </c:pt>
                <c:pt idx="90">
                  <c:v>0.17510121457489869</c:v>
                </c:pt>
                <c:pt idx="91">
                  <c:v>1.3220018885741203E-2</c:v>
                </c:pt>
                <c:pt idx="92">
                  <c:v>3.7864077669902851E-2</c:v>
                </c:pt>
                <c:pt idx="93">
                  <c:v>4.0413533834586568E-2</c:v>
                </c:pt>
                <c:pt idx="94">
                  <c:v>0.11101243339253997</c:v>
                </c:pt>
                <c:pt idx="95">
                  <c:v>4.1237113402061931E-2</c:v>
                </c:pt>
                <c:pt idx="96">
                  <c:v>5.719557195571956E-2</c:v>
                </c:pt>
                <c:pt idx="97">
                  <c:v>3.9076376554174175E-2</c:v>
                </c:pt>
                <c:pt idx="98">
                  <c:v>0.12273120138288673</c:v>
                </c:pt>
                <c:pt idx="99">
                  <c:v>8.4317032040481799E-4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33632"/>
        <c:axId val="86532096"/>
      </c:scatterChart>
      <c:valAx>
        <c:axId val="8652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525824"/>
        <c:crosses val="autoZero"/>
        <c:crossBetween val="midCat"/>
      </c:valAx>
      <c:valAx>
        <c:axId val="86525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524288"/>
        <c:crosses val="autoZero"/>
        <c:crossBetween val="midCat"/>
      </c:valAx>
      <c:valAx>
        <c:axId val="86532096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crossAx val="86533632"/>
        <c:crosses val="max"/>
        <c:crossBetween val="midCat"/>
      </c:valAx>
      <c:valAx>
        <c:axId val="86533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65320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328" cy="600584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2328" cy="600584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G8" sqref="G8"/>
    </sheetView>
  </sheetViews>
  <sheetFormatPr baseColWidth="10" defaultRowHeight="15" x14ac:dyDescent="0.25"/>
  <cols>
    <col min="1" max="1" width="12.85546875" customWidth="1"/>
    <col min="2" max="3" width="15.85546875" customWidth="1"/>
    <col min="4" max="4" width="11.42578125" customWidth="1"/>
    <col min="5" max="5" width="14" customWidth="1"/>
    <col min="6" max="6" width="11.42578125" customWidth="1"/>
    <col min="7" max="7" width="14.140625" customWidth="1"/>
  </cols>
  <sheetData>
    <row r="1" spans="1:13" ht="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6</v>
      </c>
      <c r="I1" t="s">
        <v>7</v>
      </c>
      <c r="J1" t="s">
        <v>9</v>
      </c>
      <c r="K1" t="s">
        <v>5</v>
      </c>
      <c r="L1" t="s">
        <v>10</v>
      </c>
      <c r="M1" t="s">
        <v>8</v>
      </c>
    </row>
    <row r="2" spans="1:13" x14ac:dyDescent="0.25">
      <c r="A2">
        <v>10000</v>
      </c>
      <c r="B2">
        <v>24</v>
      </c>
      <c r="C2">
        <v>32</v>
      </c>
      <c r="D2">
        <f xml:space="preserve"> C2-B2</f>
        <v>8</v>
      </c>
      <c r="E2" s="1">
        <f xml:space="preserve"> (C2/B2 -1)</f>
        <v>0.33333333333333326</v>
      </c>
      <c r="G2" t="s">
        <v>3</v>
      </c>
      <c r="H2">
        <f>AVERAGE(D2:D101)</f>
        <v>43.93</v>
      </c>
      <c r="I2">
        <f>MIN(D2:D101)</f>
        <v>-11</v>
      </c>
      <c r="J2">
        <f>_xlfn.PERCENTILE.INC(D2:D101, 0.25)</f>
        <v>16</v>
      </c>
      <c r="K2">
        <f>MEDIAN(D2:D101)</f>
        <v>31</v>
      </c>
      <c r="L2">
        <f>_xlfn.PERCENTILE.INC(D2:D101, 0.75)</f>
        <v>53.25</v>
      </c>
      <c r="M2" s="2">
        <f>MAX(D2:D101)</f>
        <v>176</v>
      </c>
    </row>
    <row r="3" spans="1:13" x14ac:dyDescent="0.25">
      <c r="A3">
        <v>20000</v>
      </c>
      <c r="B3">
        <v>21</v>
      </c>
      <c r="C3">
        <v>11</v>
      </c>
      <c r="D3">
        <f t="shared" ref="D3:D66" si="0" xml:space="preserve"> C3-B3</f>
        <v>-10</v>
      </c>
      <c r="E3" s="1">
        <f t="shared" ref="E3:E66" si="1" xml:space="preserve"> (C3/B3 -1)</f>
        <v>-0.47619047619047616</v>
      </c>
      <c r="G3" t="s">
        <v>4</v>
      </c>
      <c r="H3" s="1">
        <f>AVERAGE(E2:E101)</f>
        <v>0.12417289590814713</v>
      </c>
      <c r="I3" s="1">
        <f>MIN(E2:E101)</f>
        <v>-0.47619047619047616</v>
      </c>
      <c r="J3" s="1">
        <f>_xlfn.PERCENTILE.INC(E2:E101, 0.25)</f>
        <v>4.5986500619770665E-2</v>
      </c>
      <c r="K3" s="1">
        <f>MEDIAN(E2:E101)</f>
        <v>0.10852876222526031</v>
      </c>
      <c r="L3" s="1">
        <f>_xlfn.PERCENTILE.INC(E2:E101, 0.75)</f>
        <v>0.16787375930521092</v>
      </c>
      <c r="M3" s="1">
        <f>MAX(E2:E101)</f>
        <v>1</v>
      </c>
    </row>
    <row r="4" spans="1:13" x14ac:dyDescent="0.25">
      <c r="A4">
        <v>30000</v>
      </c>
      <c r="B4">
        <v>13</v>
      </c>
      <c r="C4">
        <v>26</v>
      </c>
      <c r="D4">
        <f t="shared" si="0"/>
        <v>13</v>
      </c>
      <c r="E4" s="1">
        <f t="shared" si="1"/>
        <v>1</v>
      </c>
    </row>
    <row r="5" spans="1:13" x14ac:dyDescent="0.25">
      <c r="A5">
        <v>40000</v>
      </c>
      <c r="B5">
        <v>18</v>
      </c>
      <c r="C5">
        <v>23</v>
      </c>
      <c r="D5">
        <f t="shared" si="0"/>
        <v>5</v>
      </c>
      <c r="E5" s="1">
        <f t="shared" si="1"/>
        <v>0.27777777777777768</v>
      </c>
    </row>
    <row r="6" spans="1:13" x14ac:dyDescent="0.25">
      <c r="A6">
        <v>50000</v>
      </c>
      <c r="B6">
        <v>29</v>
      </c>
      <c r="C6">
        <v>41</v>
      </c>
      <c r="D6">
        <f t="shared" si="0"/>
        <v>12</v>
      </c>
      <c r="E6" s="1">
        <f t="shared" si="1"/>
        <v>0.4137931034482758</v>
      </c>
    </row>
    <row r="7" spans="1:13" x14ac:dyDescent="0.25">
      <c r="A7">
        <v>60000</v>
      </c>
      <c r="B7">
        <v>31</v>
      </c>
      <c r="C7">
        <v>47</v>
      </c>
      <c r="D7">
        <f t="shared" si="0"/>
        <v>16</v>
      </c>
      <c r="E7" s="1">
        <f t="shared" si="1"/>
        <v>0.5161290322580645</v>
      </c>
    </row>
    <row r="8" spans="1:13" x14ac:dyDescent="0.25">
      <c r="A8">
        <v>70000</v>
      </c>
      <c r="B8">
        <v>36</v>
      </c>
      <c r="C8">
        <v>45</v>
      </c>
      <c r="D8">
        <f t="shared" si="0"/>
        <v>9</v>
      </c>
      <c r="E8" s="1">
        <f t="shared" si="1"/>
        <v>0.25</v>
      </c>
    </row>
    <row r="9" spans="1:13" x14ac:dyDescent="0.25">
      <c r="A9">
        <v>80000</v>
      </c>
      <c r="B9">
        <v>51</v>
      </c>
      <c r="C9">
        <v>69</v>
      </c>
      <c r="D9">
        <f t="shared" si="0"/>
        <v>18</v>
      </c>
      <c r="E9" s="1">
        <f t="shared" si="1"/>
        <v>0.35294117647058831</v>
      </c>
    </row>
    <row r="10" spans="1:13" x14ac:dyDescent="0.25">
      <c r="A10">
        <v>90000</v>
      </c>
      <c r="B10">
        <v>51</v>
      </c>
      <c r="C10">
        <v>59</v>
      </c>
      <c r="D10">
        <f t="shared" si="0"/>
        <v>8</v>
      </c>
      <c r="E10" s="1">
        <f t="shared" si="1"/>
        <v>0.15686274509803932</v>
      </c>
    </row>
    <row r="11" spans="1:13" x14ac:dyDescent="0.25">
      <c r="A11">
        <v>100000</v>
      </c>
      <c r="B11">
        <v>65</v>
      </c>
      <c r="C11">
        <v>67</v>
      </c>
      <c r="D11">
        <f t="shared" si="0"/>
        <v>2</v>
      </c>
      <c r="E11" s="1">
        <f t="shared" si="1"/>
        <v>3.076923076923066E-2</v>
      </c>
    </row>
    <row r="12" spans="1:13" x14ac:dyDescent="0.25">
      <c r="A12">
        <v>110000</v>
      </c>
      <c r="B12">
        <v>65</v>
      </c>
      <c r="C12">
        <v>90</v>
      </c>
      <c r="D12">
        <f t="shared" si="0"/>
        <v>25</v>
      </c>
      <c r="E12" s="1">
        <f t="shared" si="1"/>
        <v>0.38461538461538458</v>
      </c>
    </row>
    <row r="13" spans="1:13" x14ac:dyDescent="0.25">
      <c r="A13">
        <v>120000</v>
      </c>
      <c r="B13">
        <v>85</v>
      </c>
      <c r="C13">
        <v>104</v>
      </c>
      <c r="D13">
        <f t="shared" si="0"/>
        <v>19</v>
      </c>
      <c r="E13" s="1">
        <f t="shared" si="1"/>
        <v>0.22352941176470598</v>
      </c>
    </row>
    <row r="14" spans="1:13" x14ac:dyDescent="0.25">
      <c r="A14">
        <v>130000</v>
      </c>
      <c r="B14">
        <v>81</v>
      </c>
      <c r="C14">
        <v>96</v>
      </c>
      <c r="D14">
        <f t="shared" si="0"/>
        <v>15</v>
      </c>
      <c r="E14" s="1">
        <f t="shared" si="1"/>
        <v>0.18518518518518512</v>
      </c>
    </row>
    <row r="15" spans="1:13" x14ac:dyDescent="0.25">
      <c r="A15">
        <v>140000</v>
      </c>
      <c r="B15">
        <v>90</v>
      </c>
      <c r="C15">
        <v>111</v>
      </c>
      <c r="D15">
        <f t="shared" si="0"/>
        <v>21</v>
      </c>
      <c r="E15" s="1">
        <f t="shared" si="1"/>
        <v>0.23333333333333339</v>
      </c>
    </row>
    <row r="16" spans="1:13" x14ac:dyDescent="0.25">
      <c r="A16">
        <v>150000</v>
      </c>
      <c r="B16">
        <v>98</v>
      </c>
      <c r="C16">
        <v>111</v>
      </c>
      <c r="D16">
        <f t="shared" si="0"/>
        <v>13</v>
      </c>
      <c r="E16" s="1">
        <f t="shared" si="1"/>
        <v>0.13265306122448983</v>
      </c>
    </row>
    <row r="17" spans="1:5" x14ac:dyDescent="0.25">
      <c r="A17">
        <v>160000</v>
      </c>
      <c r="B17">
        <v>108</v>
      </c>
      <c r="C17">
        <v>146</v>
      </c>
      <c r="D17">
        <f t="shared" si="0"/>
        <v>38</v>
      </c>
      <c r="E17" s="1">
        <f t="shared" si="1"/>
        <v>0.35185185185185186</v>
      </c>
    </row>
    <row r="18" spans="1:5" x14ac:dyDescent="0.25">
      <c r="A18">
        <v>170000</v>
      </c>
      <c r="B18">
        <v>117</v>
      </c>
      <c r="C18">
        <v>130</v>
      </c>
      <c r="D18">
        <f t="shared" si="0"/>
        <v>13</v>
      </c>
      <c r="E18" s="1">
        <f t="shared" si="1"/>
        <v>0.11111111111111116</v>
      </c>
    </row>
    <row r="19" spans="1:5" x14ac:dyDescent="0.25">
      <c r="A19">
        <v>180000</v>
      </c>
      <c r="B19">
        <v>125</v>
      </c>
      <c r="C19">
        <v>148</v>
      </c>
      <c r="D19">
        <f t="shared" si="0"/>
        <v>23</v>
      </c>
      <c r="E19" s="1">
        <f t="shared" si="1"/>
        <v>0.18399999999999994</v>
      </c>
    </row>
    <row r="20" spans="1:5" x14ac:dyDescent="0.25">
      <c r="A20">
        <v>190000</v>
      </c>
      <c r="B20">
        <v>133</v>
      </c>
      <c r="C20">
        <v>150</v>
      </c>
      <c r="D20">
        <f t="shared" si="0"/>
        <v>17</v>
      </c>
      <c r="E20" s="1">
        <f t="shared" si="1"/>
        <v>0.1278195488721805</v>
      </c>
    </row>
    <row r="21" spans="1:5" x14ac:dyDescent="0.25">
      <c r="A21">
        <v>200000</v>
      </c>
      <c r="B21">
        <v>142</v>
      </c>
      <c r="C21">
        <v>159</v>
      </c>
      <c r="D21">
        <f t="shared" si="0"/>
        <v>17</v>
      </c>
      <c r="E21" s="1">
        <f t="shared" si="1"/>
        <v>0.11971830985915499</v>
      </c>
    </row>
    <row r="22" spans="1:5" x14ac:dyDescent="0.25">
      <c r="A22">
        <v>210000</v>
      </c>
      <c r="B22">
        <v>155</v>
      </c>
      <c r="C22">
        <v>181</v>
      </c>
      <c r="D22">
        <f t="shared" si="0"/>
        <v>26</v>
      </c>
      <c r="E22" s="1">
        <f t="shared" si="1"/>
        <v>0.16774193548387095</v>
      </c>
    </row>
    <row r="23" spans="1:5" x14ac:dyDescent="0.25">
      <c r="A23">
        <v>220000</v>
      </c>
      <c r="B23">
        <v>164</v>
      </c>
      <c r="C23">
        <v>180</v>
      </c>
      <c r="D23">
        <f t="shared" si="0"/>
        <v>16</v>
      </c>
      <c r="E23" s="1">
        <f t="shared" si="1"/>
        <v>9.7560975609756184E-2</v>
      </c>
    </row>
    <row r="24" spans="1:5" x14ac:dyDescent="0.25">
      <c r="A24">
        <v>230000</v>
      </c>
      <c r="B24">
        <v>170</v>
      </c>
      <c r="C24">
        <v>190</v>
      </c>
      <c r="D24">
        <f t="shared" si="0"/>
        <v>20</v>
      </c>
      <c r="E24" s="1">
        <f t="shared" si="1"/>
        <v>0.11764705882352944</v>
      </c>
    </row>
    <row r="25" spans="1:5" x14ac:dyDescent="0.25">
      <c r="A25">
        <v>240000</v>
      </c>
      <c r="B25">
        <v>183</v>
      </c>
      <c r="C25">
        <v>210</v>
      </c>
      <c r="D25">
        <f t="shared" si="0"/>
        <v>27</v>
      </c>
      <c r="E25" s="1">
        <f t="shared" si="1"/>
        <v>0.14754098360655732</v>
      </c>
    </row>
    <row r="26" spans="1:5" x14ac:dyDescent="0.25">
      <c r="A26">
        <v>250000</v>
      </c>
      <c r="B26">
        <v>193</v>
      </c>
      <c r="C26">
        <v>224</v>
      </c>
      <c r="D26">
        <f t="shared" si="0"/>
        <v>31</v>
      </c>
      <c r="E26" s="1">
        <f t="shared" si="1"/>
        <v>0.16062176165803099</v>
      </c>
    </row>
    <row r="27" spans="1:5" x14ac:dyDescent="0.25">
      <c r="A27">
        <v>260000</v>
      </c>
      <c r="B27">
        <v>204</v>
      </c>
      <c r="C27">
        <v>232</v>
      </c>
      <c r="D27">
        <f t="shared" si="0"/>
        <v>28</v>
      </c>
      <c r="E27" s="1">
        <f t="shared" si="1"/>
        <v>0.13725490196078427</v>
      </c>
    </row>
    <row r="28" spans="1:5" x14ac:dyDescent="0.25">
      <c r="A28">
        <v>270000</v>
      </c>
      <c r="B28">
        <v>215</v>
      </c>
      <c r="C28">
        <v>242</v>
      </c>
      <c r="D28">
        <f t="shared" si="0"/>
        <v>27</v>
      </c>
      <c r="E28" s="1">
        <f t="shared" si="1"/>
        <v>0.12558139534883717</v>
      </c>
    </row>
    <row r="29" spans="1:5" x14ac:dyDescent="0.25">
      <c r="A29">
        <v>280000</v>
      </c>
      <c r="B29">
        <v>227</v>
      </c>
      <c r="C29">
        <v>243</v>
      </c>
      <c r="D29">
        <f t="shared" si="0"/>
        <v>16</v>
      </c>
      <c r="E29" s="1">
        <f t="shared" si="1"/>
        <v>7.0484581497797461E-2</v>
      </c>
    </row>
    <row r="30" spans="1:5" x14ac:dyDescent="0.25">
      <c r="A30">
        <v>290000</v>
      </c>
      <c r="B30">
        <v>221</v>
      </c>
      <c r="C30">
        <v>253</v>
      </c>
      <c r="D30">
        <f t="shared" si="0"/>
        <v>32</v>
      </c>
      <c r="E30" s="1">
        <f t="shared" si="1"/>
        <v>0.14479638009049767</v>
      </c>
    </row>
    <row r="31" spans="1:5" x14ac:dyDescent="0.25">
      <c r="A31">
        <v>300000</v>
      </c>
      <c r="B31">
        <v>239</v>
      </c>
      <c r="C31">
        <v>268</v>
      </c>
      <c r="D31">
        <f t="shared" si="0"/>
        <v>29</v>
      </c>
      <c r="E31" s="1">
        <f t="shared" si="1"/>
        <v>0.12133891213389125</v>
      </c>
    </row>
    <row r="32" spans="1:5" x14ac:dyDescent="0.25">
      <c r="A32">
        <v>310000</v>
      </c>
      <c r="B32">
        <v>245</v>
      </c>
      <c r="C32">
        <v>276</v>
      </c>
      <c r="D32">
        <f t="shared" si="0"/>
        <v>31</v>
      </c>
      <c r="E32" s="1">
        <f t="shared" si="1"/>
        <v>0.12653061224489792</v>
      </c>
    </row>
    <row r="33" spans="1:5" x14ac:dyDescent="0.25">
      <c r="A33">
        <v>320000</v>
      </c>
      <c r="B33">
        <v>259</v>
      </c>
      <c r="C33">
        <v>287</v>
      </c>
      <c r="D33">
        <f t="shared" si="0"/>
        <v>28</v>
      </c>
      <c r="E33" s="1">
        <f t="shared" si="1"/>
        <v>0.10810810810810811</v>
      </c>
    </row>
    <row r="34" spans="1:5" x14ac:dyDescent="0.25">
      <c r="A34">
        <v>330000</v>
      </c>
      <c r="B34">
        <v>257</v>
      </c>
      <c r="C34">
        <v>309</v>
      </c>
      <c r="D34">
        <f t="shared" si="0"/>
        <v>52</v>
      </c>
      <c r="E34" s="1">
        <f t="shared" si="1"/>
        <v>0.2023346303501945</v>
      </c>
    </row>
    <row r="35" spans="1:5" x14ac:dyDescent="0.25">
      <c r="A35">
        <v>340000</v>
      </c>
      <c r="B35">
        <v>293</v>
      </c>
      <c r="C35">
        <v>328</v>
      </c>
      <c r="D35">
        <f t="shared" si="0"/>
        <v>35</v>
      </c>
      <c r="E35" s="1">
        <f t="shared" si="1"/>
        <v>0.11945392491467577</v>
      </c>
    </row>
    <row r="36" spans="1:5" x14ac:dyDescent="0.25">
      <c r="A36">
        <v>350000</v>
      </c>
      <c r="B36">
        <v>308</v>
      </c>
      <c r="C36">
        <v>337</v>
      </c>
      <c r="D36">
        <f t="shared" si="0"/>
        <v>29</v>
      </c>
      <c r="E36" s="1">
        <f t="shared" si="1"/>
        <v>9.4155844155844104E-2</v>
      </c>
    </row>
    <row r="37" spans="1:5" x14ac:dyDescent="0.25">
      <c r="A37">
        <v>360000</v>
      </c>
      <c r="B37">
        <v>316</v>
      </c>
      <c r="C37">
        <v>347</v>
      </c>
      <c r="D37">
        <f t="shared" si="0"/>
        <v>31</v>
      </c>
      <c r="E37" s="1">
        <f t="shared" si="1"/>
        <v>9.8101265822784889E-2</v>
      </c>
    </row>
    <row r="38" spans="1:5" x14ac:dyDescent="0.25">
      <c r="A38">
        <v>370000</v>
      </c>
      <c r="B38">
        <v>343</v>
      </c>
      <c r="C38">
        <v>345</v>
      </c>
      <c r="D38">
        <f t="shared" si="0"/>
        <v>2</v>
      </c>
      <c r="E38" s="1">
        <f t="shared" si="1"/>
        <v>5.8309037900874383E-3</v>
      </c>
    </row>
    <row r="39" spans="1:5" x14ac:dyDescent="0.25">
      <c r="A39">
        <v>380000</v>
      </c>
      <c r="B39">
        <v>329</v>
      </c>
      <c r="C39">
        <v>371</v>
      </c>
      <c r="D39">
        <f t="shared" si="0"/>
        <v>42</v>
      </c>
      <c r="E39" s="1">
        <f t="shared" si="1"/>
        <v>0.12765957446808507</v>
      </c>
    </row>
    <row r="40" spans="1:5" x14ac:dyDescent="0.25">
      <c r="A40">
        <v>390000</v>
      </c>
      <c r="B40">
        <v>355</v>
      </c>
      <c r="C40">
        <v>387</v>
      </c>
      <c r="D40">
        <f t="shared" si="0"/>
        <v>32</v>
      </c>
      <c r="E40" s="1">
        <f t="shared" si="1"/>
        <v>9.0140845070422637E-2</v>
      </c>
    </row>
    <row r="41" spans="1:5" x14ac:dyDescent="0.25">
      <c r="A41">
        <v>400000</v>
      </c>
      <c r="B41">
        <v>369</v>
      </c>
      <c r="C41">
        <v>395</v>
      </c>
      <c r="D41">
        <f t="shared" si="0"/>
        <v>26</v>
      </c>
      <c r="E41" s="1">
        <f t="shared" si="1"/>
        <v>7.046070460704601E-2</v>
      </c>
    </row>
    <row r="42" spans="1:5" x14ac:dyDescent="0.25">
      <c r="A42">
        <v>410000</v>
      </c>
      <c r="B42">
        <v>360</v>
      </c>
      <c r="C42">
        <v>466</v>
      </c>
      <c r="D42">
        <f t="shared" si="0"/>
        <v>106</v>
      </c>
      <c r="E42" s="1">
        <f t="shared" si="1"/>
        <v>0.29444444444444451</v>
      </c>
    </row>
    <row r="43" spans="1:5" x14ac:dyDescent="0.25">
      <c r="A43">
        <v>420000</v>
      </c>
      <c r="B43">
        <v>392</v>
      </c>
      <c r="C43">
        <v>422</v>
      </c>
      <c r="D43">
        <f t="shared" si="0"/>
        <v>30</v>
      </c>
      <c r="E43" s="1">
        <f t="shared" si="1"/>
        <v>7.6530612244897878E-2</v>
      </c>
    </row>
    <row r="44" spans="1:5" x14ac:dyDescent="0.25">
      <c r="A44">
        <v>430000</v>
      </c>
      <c r="B44">
        <v>395</v>
      </c>
      <c r="C44">
        <v>428</v>
      </c>
      <c r="D44">
        <f t="shared" si="0"/>
        <v>33</v>
      </c>
      <c r="E44" s="1">
        <f t="shared" si="1"/>
        <v>8.3544303797468356E-2</v>
      </c>
    </row>
    <row r="45" spans="1:5" x14ac:dyDescent="0.25">
      <c r="A45">
        <v>440000</v>
      </c>
      <c r="B45">
        <v>417</v>
      </c>
      <c r="C45">
        <v>445</v>
      </c>
      <c r="D45">
        <f t="shared" si="0"/>
        <v>28</v>
      </c>
      <c r="E45" s="1">
        <f t="shared" si="1"/>
        <v>6.714628297362113E-2</v>
      </c>
    </row>
    <row r="46" spans="1:5" x14ac:dyDescent="0.25">
      <c r="A46">
        <v>450000</v>
      </c>
      <c r="B46">
        <v>418</v>
      </c>
      <c r="C46">
        <v>449</v>
      </c>
      <c r="D46">
        <f t="shared" si="0"/>
        <v>31</v>
      </c>
      <c r="E46" s="1">
        <f t="shared" si="1"/>
        <v>7.416267942583743E-2</v>
      </c>
    </row>
    <row r="47" spans="1:5" x14ac:dyDescent="0.25">
      <c r="A47">
        <v>460000</v>
      </c>
      <c r="B47">
        <v>444</v>
      </c>
      <c r="C47">
        <v>466</v>
      </c>
      <c r="D47">
        <f t="shared" si="0"/>
        <v>22</v>
      </c>
      <c r="E47" s="1">
        <f t="shared" si="1"/>
        <v>4.9549549549549488E-2</v>
      </c>
    </row>
    <row r="48" spans="1:5" x14ac:dyDescent="0.25">
      <c r="A48">
        <v>470000</v>
      </c>
      <c r="B48">
        <v>426</v>
      </c>
      <c r="C48">
        <v>558</v>
      </c>
      <c r="D48">
        <f t="shared" si="0"/>
        <v>132</v>
      </c>
      <c r="E48" s="1">
        <f t="shared" si="1"/>
        <v>0.3098591549295775</v>
      </c>
    </row>
    <row r="49" spans="1:5" x14ac:dyDescent="0.25">
      <c r="A49">
        <v>480000</v>
      </c>
      <c r="B49">
        <v>478</v>
      </c>
      <c r="C49">
        <v>486</v>
      </c>
      <c r="D49">
        <f t="shared" si="0"/>
        <v>8</v>
      </c>
      <c r="E49" s="1">
        <f t="shared" si="1"/>
        <v>1.6736401673640211E-2</v>
      </c>
    </row>
    <row r="50" spans="1:5" x14ac:dyDescent="0.25">
      <c r="A50">
        <v>490000</v>
      </c>
      <c r="B50">
        <v>481</v>
      </c>
      <c r="C50">
        <v>508</v>
      </c>
      <c r="D50">
        <f t="shared" si="0"/>
        <v>27</v>
      </c>
      <c r="E50" s="1">
        <f t="shared" si="1"/>
        <v>5.6133056133056192E-2</v>
      </c>
    </row>
    <row r="51" spans="1:5" x14ac:dyDescent="0.25">
      <c r="A51">
        <v>500000</v>
      </c>
      <c r="B51">
        <v>458</v>
      </c>
      <c r="C51">
        <v>513</v>
      </c>
      <c r="D51">
        <f t="shared" si="0"/>
        <v>55</v>
      </c>
      <c r="E51" s="1">
        <f t="shared" si="1"/>
        <v>0.12008733624454138</v>
      </c>
    </row>
    <row r="52" spans="1:5" x14ac:dyDescent="0.25">
      <c r="A52">
        <v>510000</v>
      </c>
      <c r="B52">
        <v>490</v>
      </c>
      <c r="C52">
        <v>611</v>
      </c>
      <c r="D52">
        <f t="shared" si="0"/>
        <v>121</v>
      </c>
      <c r="E52" s="1">
        <f t="shared" si="1"/>
        <v>0.24693877551020416</v>
      </c>
    </row>
    <row r="53" spans="1:5" x14ac:dyDescent="0.25">
      <c r="A53">
        <v>520000</v>
      </c>
      <c r="B53">
        <v>533</v>
      </c>
      <c r="C53">
        <v>538</v>
      </c>
      <c r="D53">
        <f t="shared" si="0"/>
        <v>5</v>
      </c>
      <c r="E53" s="1">
        <f t="shared" si="1"/>
        <v>9.3808630393996673E-3</v>
      </c>
    </row>
    <row r="54" spans="1:5" x14ac:dyDescent="0.25">
      <c r="A54">
        <v>530000</v>
      </c>
      <c r="B54">
        <v>537</v>
      </c>
      <c r="C54">
        <v>573</v>
      </c>
      <c r="D54">
        <f t="shared" si="0"/>
        <v>36</v>
      </c>
      <c r="E54" s="1">
        <f t="shared" si="1"/>
        <v>6.7039106145251326E-2</v>
      </c>
    </row>
    <row r="55" spans="1:5" x14ac:dyDescent="0.25">
      <c r="A55">
        <v>540000</v>
      </c>
      <c r="B55">
        <v>548</v>
      </c>
      <c r="C55">
        <v>641</v>
      </c>
      <c r="D55">
        <f t="shared" si="0"/>
        <v>93</v>
      </c>
      <c r="E55" s="1">
        <f t="shared" si="1"/>
        <v>0.16970802919708028</v>
      </c>
    </row>
    <row r="56" spans="1:5" x14ac:dyDescent="0.25">
      <c r="A56">
        <v>550000</v>
      </c>
      <c r="B56">
        <v>575</v>
      </c>
      <c r="C56">
        <v>583</v>
      </c>
      <c r="D56">
        <f t="shared" si="0"/>
        <v>8</v>
      </c>
      <c r="E56" s="1">
        <f t="shared" si="1"/>
        <v>1.3913043478260834E-2</v>
      </c>
    </row>
    <row r="57" spans="1:5" x14ac:dyDescent="0.25">
      <c r="A57">
        <v>560000</v>
      </c>
      <c r="B57">
        <v>501</v>
      </c>
      <c r="C57">
        <v>590</v>
      </c>
      <c r="D57">
        <f t="shared" si="0"/>
        <v>89</v>
      </c>
      <c r="E57" s="1">
        <f t="shared" si="1"/>
        <v>0.17764471057884235</v>
      </c>
    </row>
    <row r="58" spans="1:5" x14ac:dyDescent="0.25">
      <c r="A58">
        <v>570000</v>
      </c>
      <c r="B58">
        <v>558</v>
      </c>
      <c r="C58">
        <v>621</v>
      </c>
      <c r="D58">
        <f t="shared" si="0"/>
        <v>63</v>
      </c>
      <c r="E58" s="1">
        <f t="shared" si="1"/>
        <v>0.11290322580645151</v>
      </c>
    </row>
    <row r="59" spans="1:5" x14ac:dyDescent="0.25">
      <c r="A59">
        <v>580000</v>
      </c>
      <c r="B59">
        <v>604</v>
      </c>
      <c r="C59">
        <v>642</v>
      </c>
      <c r="D59">
        <f t="shared" si="0"/>
        <v>38</v>
      </c>
      <c r="E59" s="1">
        <f t="shared" si="1"/>
        <v>6.29139072847682E-2</v>
      </c>
    </row>
    <row r="60" spans="1:5" x14ac:dyDescent="0.25">
      <c r="A60">
        <v>590000</v>
      </c>
      <c r="B60">
        <v>624</v>
      </c>
      <c r="C60">
        <v>729</v>
      </c>
      <c r="D60">
        <f t="shared" si="0"/>
        <v>105</v>
      </c>
      <c r="E60" s="1">
        <f t="shared" si="1"/>
        <v>0.16826923076923084</v>
      </c>
    </row>
    <row r="61" spans="1:5" x14ac:dyDescent="0.25">
      <c r="A61">
        <v>600000</v>
      </c>
      <c r="B61">
        <v>642</v>
      </c>
      <c r="C61">
        <v>645</v>
      </c>
      <c r="D61">
        <f t="shared" si="0"/>
        <v>3</v>
      </c>
      <c r="E61" s="1">
        <f t="shared" si="1"/>
        <v>4.6728971962617383E-3</v>
      </c>
    </row>
    <row r="62" spans="1:5" x14ac:dyDescent="0.25">
      <c r="A62">
        <v>610000</v>
      </c>
      <c r="B62">
        <v>628</v>
      </c>
      <c r="C62">
        <v>659</v>
      </c>
      <c r="D62">
        <f t="shared" si="0"/>
        <v>31</v>
      </c>
      <c r="E62" s="1">
        <f t="shared" si="1"/>
        <v>4.9363057324840698E-2</v>
      </c>
    </row>
    <row r="63" spans="1:5" x14ac:dyDescent="0.25">
      <c r="A63">
        <v>620000</v>
      </c>
      <c r="B63">
        <v>612</v>
      </c>
      <c r="C63">
        <v>665</v>
      </c>
      <c r="D63">
        <f t="shared" si="0"/>
        <v>53</v>
      </c>
      <c r="E63" s="1">
        <f t="shared" si="1"/>
        <v>8.6601307189542398E-2</v>
      </c>
    </row>
    <row r="64" spans="1:5" x14ac:dyDescent="0.25">
      <c r="A64">
        <v>630000</v>
      </c>
      <c r="B64">
        <v>585</v>
      </c>
      <c r="C64">
        <v>761</v>
      </c>
      <c r="D64">
        <f t="shared" si="0"/>
        <v>176</v>
      </c>
      <c r="E64" s="1">
        <f t="shared" si="1"/>
        <v>0.3008547008547009</v>
      </c>
    </row>
    <row r="65" spans="1:5" x14ac:dyDescent="0.25">
      <c r="A65">
        <v>640000</v>
      </c>
      <c r="B65">
        <v>697</v>
      </c>
      <c r="C65">
        <v>690</v>
      </c>
      <c r="D65">
        <f t="shared" si="0"/>
        <v>-7</v>
      </c>
      <c r="E65" s="1">
        <f t="shared" si="1"/>
        <v>-1.0043041606886627E-2</v>
      </c>
    </row>
    <row r="66" spans="1:5" x14ac:dyDescent="0.25">
      <c r="A66">
        <v>650000</v>
      </c>
      <c r="B66">
        <v>672</v>
      </c>
      <c r="C66">
        <v>703</v>
      </c>
      <c r="D66">
        <f t="shared" si="0"/>
        <v>31</v>
      </c>
      <c r="E66" s="1">
        <f t="shared" si="1"/>
        <v>4.6130952380952328E-2</v>
      </c>
    </row>
    <row r="67" spans="1:5" x14ac:dyDescent="0.25">
      <c r="A67">
        <v>660000</v>
      </c>
      <c r="B67">
        <v>645</v>
      </c>
      <c r="C67">
        <v>724</v>
      </c>
      <c r="D67">
        <f t="shared" ref="D67:D101" si="2" xml:space="preserve"> C67-B67</f>
        <v>79</v>
      </c>
      <c r="E67" s="1">
        <f t="shared" ref="E67:E101" si="3" xml:space="preserve"> (C67/B67 -1)</f>
        <v>0.1224806201550388</v>
      </c>
    </row>
    <row r="68" spans="1:5" x14ac:dyDescent="0.25">
      <c r="A68">
        <v>670000</v>
      </c>
      <c r="B68">
        <v>727</v>
      </c>
      <c r="C68">
        <v>858</v>
      </c>
      <c r="D68">
        <f t="shared" si="2"/>
        <v>131</v>
      </c>
      <c r="E68" s="1">
        <f t="shared" si="3"/>
        <v>0.18019257221458052</v>
      </c>
    </row>
    <row r="69" spans="1:5" x14ac:dyDescent="0.25">
      <c r="A69">
        <v>680000</v>
      </c>
      <c r="B69">
        <v>684</v>
      </c>
      <c r="C69">
        <v>749</v>
      </c>
      <c r="D69">
        <f t="shared" si="2"/>
        <v>65</v>
      </c>
      <c r="E69" s="1">
        <f t="shared" si="3"/>
        <v>9.5029239766081908E-2</v>
      </c>
    </row>
    <row r="70" spans="1:5" x14ac:dyDescent="0.25">
      <c r="A70">
        <v>690000</v>
      </c>
      <c r="B70">
        <v>768</v>
      </c>
      <c r="C70">
        <v>757</v>
      </c>
      <c r="D70">
        <f t="shared" si="2"/>
        <v>-11</v>
      </c>
      <c r="E70" s="1">
        <f t="shared" si="3"/>
        <v>-1.432291666666663E-2</v>
      </c>
    </row>
    <row r="71" spans="1:5" x14ac:dyDescent="0.25">
      <c r="A71">
        <v>700000</v>
      </c>
      <c r="B71">
        <v>713</v>
      </c>
      <c r="C71">
        <v>771</v>
      </c>
      <c r="D71">
        <f t="shared" si="2"/>
        <v>58</v>
      </c>
      <c r="E71" s="1">
        <f t="shared" si="3"/>
        <v>8.1346423562412395E-2</v>
      </c>
    </row>
    <row r="72" spans="1:5" x14ac:dyDescent="0.25">
      <c r="A72">
        <v>710000</v>
      </c>
      <c r="B72">
        <v>781</v>
      </c>
      <c r="C72">
        <v>915</v>
      </c>
      <c r="D72">
        <f t="shared" si="2"/>
        <v>134</v>
      </c>
      <c r="E72" s="1">
        <f t="shared" si="3"/>
        <v>0.17157490396927022</v>
      </c>
    </row>
    <row r="73" spans="1:5" x14ac:dyDescent="0.25">
      <c r="A73">
        <v>720000</v>
      </c>
      <c r="B73">
        <v>714</v>
      </c>
      <c r="C73">
        <v>805</v>
      </c>
      <c r="D73">
        <f t="shared" si="2"/>
        <v>91</v>
      </c>
      <c r="E73" s="1">
        <f t="shared" si="3"/>
        <v>0.12745098039215685</v>
      </c>
    </row>
    <row r="74" spans="1:5" x14ac:dyDescent="0.25">
      <c r="A74">
        <v>730000</v>
      </c>
      <c r="B74">
        <v>782</v>
      </c>
      <c r="C74">
        <v>817</v>
      </c>
      <c r="D74">
        <f t="shared" si="2"/>
        <v>35</v>
      </c>
      <c r="E74" s="1">
        <f t="shared" si="3"/>
        <v>4.4757033248081779E-2</v>
      </c>
    </row>
    <row r="75" spans="1:5" x14ac:dyDescent="0.25">
      <c r="A75">
        <v>740000</v>
      </c>
      <c r="B75">
        <v>826</v>
      </c>
      <c r="C75">
        <v>828</v>
      </c>
      <c r="D75">
        <f t="shared" si="2"/>
        <v>2</v>
      </c>
      <c r="E75" s="1">
        <f t="shared" si="3"/>
        <v>2.421307506053294E-3</v>
      </c>
    </row>
    <row r="76" spans="1:5" x14ac:dyDescent="0.25">
      <c r="A76">
        <v>750000</v>
      </c>
      <c r="B76">
        <v>858</v>
      </c>
      <c r="C76">
        <v>992</v>
      </c>
      <c r="D76">
        <f t="shared" si="2"/>
        <v>134</v>
      </c>
      <c r="E76" s="1">
        <f t="shared" si="3"/>
        <v>0.15617715617715611</v>
      </c>
    </row>
    <row r="77" spans="1:5" x14ac:dyDescent="0.25">
      <c r="A77">
        <v>760000</v>
      </c>
      <c r="B77">
        <v>787</v>
      </c>
      <c r="C77">
        <v>854</v>
      </c>
      <c r="D77">
        <f t="shared" si="2"/>
        <v>67</v>
      </c>
      <c r="E77" s="1">
        <f t="shared" si="3"/>
        <v>8.5133418043201958E-2</v>
      </c>
    </row>
    <row r="78" spans="1:5" x14ac:dyDescent="0.25">
      <c r="A78">
        <v>770000</v>
      </c>
      <c r="B78">
        <v>814</v>
      </c>
      <c r="C78">
        <v>868</v>
      </c>
      <c r="D78">
        <f t="shared" si="2"/>
        <v>54</v>
      </c>
      <c r="E78" s="1">
        <f t="shared" si="3"/>
        <v>6.6339066339066388E-2</v>
      </c>
    </row>
    <row r="79" spans="1:5" x14ac:dyDescent="0.25">
      <c r="A79">
        <v>780000</v>
      </c>
      <c r="B79">
        <v>848</v>
      </c>
      <c r="C79">
        <v>892</v>
      </c>
      <c r="D79">
        <f t="shared" si="2"/>
        <v>44</v>
      </c>
      <c r="E79" s="1">
        <f t="shared" si="3"/>
        <v>5.1886792452830122E-2</v>
      </c>
    </row>
    <row r="80" spans="1:5" x14ac:dyDescent="0.25">
      <c r="A80">
        <v>790000</v>
      </c>
      <c r="B80">
        <v>882</v>
      </c>
      <c r="C80">
        <v>1037</v>
      </c>
      <c r="D80">
        <f t="shared" si="2"/>
        <v>155</v>
      </c>
      <c r="E80" s="1">
        <f t="shared" si="3"/>
        <v>0.17573696145124718</v>
      </c>
    </row>
    <row r="81" spans="1:5" x14ac:dyDescent="0.25">
      <c r="A81">
        <v>800000</v>
      </c>
      <c r="B81">
        <v>907</v>
      </c>
      <c r="C81">
        <v>919</v>
      </c>
      <c r="D81">
        <f t="shared" si="2"/>
        <v>12</v>
      </c>
      <c r="E81" s="1">
        <f t="shared" si="3"/>
        <v>1.3230429988974723E-2</v>
      </c>
    </row>
    <row r="82" spans="1:5" x14ac:dyDescent="0.25">
      <c r="A82">
        <v>810000</v>
      </c>
      <c r="B82">
        <v>903</v>
      </c>
      <c r="C82">
        <v>925</v>
      </c>
      <c r="D82">
        <f t="shared" si="2"/>
        <v>22</v>
      </c>
      <c r="E82" s="1">
        <f t="shared" si="3"/>
        <v>2.4363233665559259E-2</v>
      </c>
    </row>
    <row r="83" spans="1:5" x14ac:dyDescent="0.25">
      <c r="A83">
        <v>820000</v>
      </c>
      <c r="B83">
        <v>915</v>
      </c>
      <c r="C83">
        <v>937</v>
      </c>
      <c r="D83">
        <f t="shared" si="2"/>
        <v>22</v>
      </c>
      <c r="E83" s="1">
        <f t="shared" si="3"/>
        <v>2.4043715846994607E-2</v>
      </c>
    </row>
    <row r="84" spans="1:5" x14ac:dyDescent="0.25">
      <c r="A84">
        <v>830000</v>
      </c>
      <c r="B84">
        <v>920</v>
      </c>
      <c r="C84">
        <v>1068</v>
      </c>
      <c r="D84">
        <f t="shared" si="2"/>
        <v>148</v>
      </c>
      <c r="E84" s="1">
        <f t="shared" si="3"/>
        <v>0.16086956521739126</v>
      </c>
    </row>
    <row r="85" spans="1:5" x14ac:dyDescent="0.25">
      <c r="A85">
        <v>840000</v>
      </c>
      <c r="B85">
        <v>922</v>
      </c>
      <c r="C85">
        <v>964</v>
      </c>
      <c r="D85">
        <f t="shared" si="2"/>
        <v>42</v>
      </c>
      <c r="E85" s="1">
        <f t="shared" si="3"/>
        <v>4.5553145336225676E-2</v>
      </c>
    </row>
    <row r="86" spans="1:5" x14ac:dyDescent="0.25">
      <c r="A86">
        <v>850000</v>
      </c>
      <c r="B86">
        <v>929</v>
      </c>
      <c r="C86">
        <v>975</v>
      </c>
      <c r="D86">
        <f t="shared" si="2"/>
        <v>46</v>
      </c>
      <c r="E86" s="1">
        <f t="shared" si="3"/>
        <v>4.9515608180839665E-2</v>
      </c>
    </row>
    <row r="87" spans="1:5" x14ac:dyDescent="0.25">
      <c r="A87">
        <v>860000</v>
      </c>
      <c r="B87">
        <v>933</v>
      </c>
      <c r="C87">
        <v>973</v>
      </c>
      <c r="D87">
        <f t="shared" si="2"/>
        <v>40</v>
      </c>
      <c r="E87" s="1">
        <f t="shared" si="3"/>
        <v>4.2872454448017239E-2</v>
      </c>
    </row>
    <row r="88" spans="1:5" x14ac:dyDescent="0.25">
      <c r="A88">
        <v>870000</v>
      </c>
      <c r="B88">
        <v>1028</v>
      </c>
      <c r="C88">
        <v>1140</v>
      </c>
      <c r="D88">
        <f t="shared" si="2"/>
        <v>112</v>
      </c>
      <c r="E88" s="1">
        <f t="shared" si="3"/>
        <v>0.10894941634241251</v>
      </c>
    </row>
    <row r="89" spans="1:5" x14ac:dyDescent="0.25">
      <c r="A89">
        <v>880000</v>
      </c>
      <c r="B89">
        <v>990</v>
      </c>
      <c r="C89">
        <v>1014</v>
      </c>
      <c r="D89">
        <f t="shared" si="2"/>
        <v>24</v>
      </c>
      <c r="E89" s="1">
        <f t="shared" si="3"/>
        <v>2.4242424242424176E-2</v>
      </c>
    </row>
    <row r="90" spans="1:5" x14ac:dyDescent="0.25">
      <c r="A90">
        <v>890000</v>
      </c>
      <c r="B90">
        <v>976</v>
      </c>
      <c r="C90">
        <v>1012</v>
      </c>
      <c r="D90">
        <f t="shared" si="2"/>
        <v>36</v>
      </c>
      <c r="E90" s="1">
        <f t="shared" si="3"/>
        <v>3.688524590163933E-2</v>
      </c>
    </row>
    <row r="91" spans="1:5" x14ac:dyDescent="0.25">
      <c r="A91">
        <v>900000</v>
      </c>
      <c r="B91">
        <v>1041</v>
      </c>
      <c r="C91">
        <v>1046</v>
      </c>
      <c r="D91">
        <f t="shared" si="2"/>
        <v>5</v>
      </c>
      <c r="E91" s="1">
        <f t="shared" si="3"/>
        <v>4.8030739673390332E-3</v>
      </c>
    </row>
    <row r="92" spans="1:5" x14ac:dyDescent="0.25">
      <c r="A92">
        <v>910000</v>
      </c>
      <c r="B92">
        <v>988</v>
      </c>
      <c r="C92">
        <v>1161</v>
      </c>
      <c r="D92">
        <f t="shared" si="2"/>
        <v>173</v>
      </c>
      <c r="E92" s="1">
        <f t="shared" si="3"/>
        <v>0.17510121457489869</v>
      </c>
    </row>
    <row r="93" spans="1:5" x14ac:dyDescent="0.25">
      <c r="A93">
        <v>920000</v>
      </c>
      <c r="B93">
        <v>1059</v>
      </c>
      <c r="C93">
        <v>1073</v>
      </c>
      <c r="D93">
        <f t="shared" si="2"/>
        <v>14</v>
      </c>
      <c r="E93" s="1">
        <f t="shared" si="3"/>
        <v>1.3220018885741203E-2</v>
      </c>
    </row>
    <row r="94" spans="1:5" x14ac:dyDescent="0.25">
      <c r="A94">
        <v>930000</v>
      </c>
      <c r="B94">
        <v>1030</v>
      </c>
      <c r="C94">
        <v>1069</v>
      </c>
      <c r="D94">
        <f t="shared" si="2"/>
        <v>39</v>
      </c>
      <c r="E94" s="1">
        <f t="shared" si="3"/>
        <v>3.7864077669902851E-2</v>
      </c>
    </row>
    <row r="95" spans="1:5" x14ac:dyDescent="0.25">
      <c r="A95">
        <v>940000</v>
      </c>
      <c r="B95">
        <v>1064</v>
      </c>
      <c r="C95">
        <v>1107</v>
      </c>
      <c r="D95">
        <f t="shared" si="2"/>
        <v>43</v>
      </c>
      <c r="E95" s="1">
        <f t="shared" si="3"/>
        <v>4.0413533834586568E-2</v>
      </c>
    </row>
    <row r="96" spans="1:5" x14ac:dyDescent="0.25">
      <c r="A96">
        <v>950000</v>
      </c>
      <c r="B96">
        <v>1126</v>
      </c>
      <c r="C96">
        <v>1251</v>
      </c>
      <c r="D96">
        <f t="shared" si="2"/>
        <v>125</v>
      </c>
      <c r="E96" s="1">
        <f t="shared" si="3"/>
        <v>0.11101243339253997</v>
      </c>
    </row>
    <row r="97" spans="1:5" x14ac:dyDescent="0.25">
      <c r="A97">
        <v>960000</v>
      </c>
      <c r="B97">
        <v>1067</v>
      </c>
      <c r="C97">
        <v>1111</v>
      </c>
      <c r="D97">
        <f t="shared" si="2"/>
        <v>44</v>
      </c>
      <c r="E97" s="1">
        <f t="shared" si="3"/>
        <v>4.1237113402061931E-2</v>
      </c>
    </row>
    <row r="98" spans="1:5" x14ac:dyDescent="0.25">
      <c r="A98">
        <v>970000</v>
      </c>
      <c r="B98">
        <v>1084</v>
      </c>
      <c r="C98">
        <v>1146</v>
      </c>
      <c r="D98">
        <f t="shared" si="2"/>
        <v>62</v>
      </c>
      <c r="E98" s="1">
        <f t="shared" si="3"/>
        <v>5.719557195571956E-2</v>
      </c>
    </row>
    <row r="99" spans="1:5" x14ac:dyDescent="0.25">
      <c r="A99">
        <v>980000</v>
      </c>
      <c r="B99">
        <v>1126</v>
      </c>
      <c r="C99">
        <v>1170</v>
      </c>
      <c r="D99">
        <f t="shared" si="2"/>
        <v>44</v>
      </c>
      <c r="E99" s="1">
        <f t="shared" si="3"/>
        <v>3.9076376554174175E-2</v>
      </c>
    </row>
    <row r="100" spans="1:5" x14ac:dyDescent="0.25">
      <c r="A100">
        <v>990000</v>
      </c>
      <c r="B100">
        <v>1157</v>
      </c>
      <c r="C100">
        <v>1299</v>
      </c>
      <c r="D100">
        <f t="shared" si="2"/>
        <v>142</v>
      </c>
      <c r="E100" s="1">
        <f t="shared" si="3"/>
        <v>0.12273120138288673</v>
      </c>
    </row>
    <row r="101" spans="1:5" x14ac:dyDescent="0.25">
      <c r="A101">
        <v>1000000</v>
      </c>
      <c r="B101">
        <v>1186</v>
      </c>
      <c r="C101">
        <v>1187</v>
      </c>
      <c r="D101">
        <f t="shared" si="2"/>
        <v>1</v>
      </c>
      <c r="E101" s="1">
        <f t="shared" si="3"/>
        <v>8.4317032040481799E-4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2</vt:i4>
      </vt:variant>
    </vt:vector>
  </HeadingPairs>
  <TitlesOfParts>
    <vt:vector size="3" baseType="lpstr">
      <vt:lpstr>test</vt:lpstr>
      <vt:lpstr>n-t</vt:lpstr>
      <vt:lpstr>Difference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cp:lastPrinted>2011-12-05T18:14:06Z</cp:lastPrinted>
  <dcterms:created xsi:type="dcterms:W3CDTF">2011-12-05T17:56:09Z</dcterms:created>
  <dcterms:modified xsi:type="dcterms:W3CDTF">2011-12-05T18:15:16Z</dcterms:modified>
</cp:coreProperties>
</file>