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autoCompressPictures="0"/>
  <mc:AlternateContent xmlns:mc="http://schemas.openxmlformats.org/markup-compatibility/2006">
    <mc:Choice Requires="x15">
      <x15ac:absPath xmlns:x15ac="http://schemas.microsoft.com/office/spreadsheetml/2010/11/ac" url="C:\Users\DELL\Downloads\"/>
    </mc:Choice>
  </mc:AlternateContent>
  <xr:revisionPtr revIDLastSave="0" documentId="13_ncr:1_{D6059CB7-665B-484C-B040-5720902398C5}" xr6:coauthVersionLast="47" xr6:coauthVersionMax="47" xr10:uidLastSave="{00000000-0000-0000-0000-000000000000}"/>
  <bookViews>
    <workbookView xWindow="-110" yWindow="-110" windowWidth="19420" windowHeight="10420" activeTab="2"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<sst xmlns="http://schemas.openxmlformats.org/spreadsheetml/2006/main" count="156" uniqueCount="119">
  <si>
    <t>Product Backlog</t>
  </si>
  <si>
    <t>Prepared By / Last Updated By</t>
  </si>
  <si>
    <t>Reviewed By</t>
  </si>
  <si>
    <t>Approved By</t>
  </si>
  <si>
    <t>Name</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</si>
  <si>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</si>
  <si>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</si>
  <si>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</si>
  <si>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</si>
  <si>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</si>
  <si>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</si>
  <si>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</si>
  <si>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</si>
  <si>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</si>
  <si>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</si>
  <si>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</si>
  <si>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</si>
  <si>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</si>
  <si>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</si>
  <si>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</si>
  <si>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</si>
  <si>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</si>
  <si>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</si>
  <si>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</si>
  <si>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</si>
  <si>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</si>
  <si>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</si>
  <si>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</si>
  <si>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</si>
  <si>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</si>
  <si>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</si>
  <si>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</si>
  <si>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</si>
  <si>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</si>
  <si>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</si>
  <si>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</si>
  <si>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</si>
  <si>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</si>
  <si>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</si>
  <si>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</si>
  <si>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</si>
  <si>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</si>
  <si>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</si>
  <si>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</si>
  <si>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</si>
  <si>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</si>
  <si>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</si>
  <si>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</si>
  <si>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</si>
  <si>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Release Burndown</t>
  </si>
  <si>
    <t>Only edit shaded columns, others are calculated</t>
  </si>
  <si>
    <t>Story points</t>
  </si>
  <si>
    <t>Min</t>
  </si>
  <si>
    <t>Max</t>
  </si>
  <si>
    <t>Remaining</t>
  </si>
  <si>
    <t>Yes</t>
  </si>
  <si>
    <t>No</t>
  </si>
  <si>
    <t>Admin</t>
  </si>
  <si>
    <t>Customer Registration</t>
  </si>
  <si>
    <t>Customer</t>
  </si>
  <si>
    <t>Flight Search</t>
  </si>
  <si>
    <t>As a new customer, I should be able to register to the application.</t>
  </si>
  <si>
    <t>As a customer, I should be able to search for the flights.</t>
  </si>
  <si>
    <t>Payment</t>
  </si>
  <si>
    <t>As a customer, I should be able to make the required payment.</t>
  </si>
  <si>
    <t>Addition of new flights</t>
  </si>
  <si>
    <t>As a admin, I should be able to add new flight operating details.</t>
  </si>
  <si>
    <t>1)There should be a option to add new flight details.        2)Flight arrival and departure times should be provided.      3)Flight location must be provided.                                  4)Flight fare should be defined.                                        5)I all the required feilds are provided then flight should be added to the services.                                                 6) On successfull  addition , the flight details should be visible on the users dashboard.</t>
  </si>
  <si>
    <r>
      <t xml:space="preserve"> Product Backlog                               AIRLINE MANAGEMENT SYSTEM
 </t>
    </r>
    <r>
      <rPr>
        <sz val="9"/>
        <color indexed="23"/>
        <rFont val="Arial"/>
        <family val="2"/>
      </rPr>
      <t>Project ID: INTADM21AJ016/POD3                              C3: Protected          Controlled Copy</t>
    </r>
  </si>
  <si>
    <t>AIRLINE MANAGEMENT SYSTEM</t>
  </si>
  <si>
    <t>L P PRASANTH SAI</t>
  </si>
  <si>
    <t>Team Member</t>
  </si>
  <si>
    <t>Prasanth Sai</t>
  </si>
  <si>
    <t>1) A drop down box should be present to select the "from location" and "to location".                                        2)Date of the journey should be selected.                        3)Customer should be able to select the number of passengers travelling.                                                                       4) A search button should be available to generate the available flights based on the selected locations if all the required feilds are filled/selected.</t>
  </si>
  <si>
    <t>Book a Flight</t>
  </si>
  <si>
    <t>As a customer, I should be able to get the flight details based on the locations selected and date of journey.</t>
  </si>
  <si>
    <t xml:space="preserve">1) User should be directed to the payment after confirming the ticket details.                                              2)The total amount should be visible based on the ticket price of the selected aeroplane and the number of tickets booked.                                                                 3) A dropdown box should be availabe to select the mode of payment like credit card, Internet banking etc .     </t>
  </si>
  <si>
    <t>My Accounts &amp; settings page</t>
  </si>
  <si>
    <t>As a customer, I should be able to see  and update my accounts and settings</t>
  </si>
  <si>
    <t>1) User can update their name.                                            2) Have a option to choose their gender.                             3) Should be able to choose their DOB.                              4) Can see or update their address (city,state) .                   5) Should be able to update their mobile number and mail id.</t>
  </si>
  <si>
    <t>Change Password</t>
  </si>
  <si>
    <t>My Bookings</t>
  </si>
  <si>
    <t>As a customer, I should be able to view my bookings.</t>
  </si>
  <si>
    <t>Current Booking</t>
  </si>
  <si>
    <t>As a customer, I should be able to view my current bookings.</t>
  </si>
  <si>
    <t>Previous Booking</t>
  </si>
  <si>
    <t>As a customer, I should be able to view my previous bookings</t>
  </si>
  <si>
    <t>Admin login</t>
  </si>
  <si>
    <t xml:space="preserve">As a admin, I should be able to login to the application </t>
  </si>
  <si>
    <t>Modifying flight operating details</t>
  </si>
  <si>
    <t>As a admin, I should be able to modify/delete flight operating details.</t>
  </si>
  <si>
    <t>1) Flight arrival and departure times can be modified.          2) Flight locations can be modified.                                      3)Flight fares can be modified.                                             4)Current flight details like time can be modified.                     5)On successful modification/deletion the details should be visible on dashboard.</t>
  </si>
  <si>
    <t>Modifying fleet details</t>
  </si>
  <si>
    <t>Logout</t>
  </si>
  <si>
    <t>Customer/Admin</t>
  </si>
  <si>
    <t>As a customer/admin , I wish my session should be ended after selecting logout option</t>
  </si>
  <si>
    <t>1) A logout option should be provided so that the user/admin can end their session and all the progress made should be saved before logging off.</t>
  </si>
  <si>
    <t>1) User should have a field to enter a new password.         2) The new password should be confirmed again.            3) The password should be validated.                                     4)User should be made available with "Change password"  button  to update the password.</t>
  </si>
  <si>
    <t>1) The upcoming/scheduled travel details should be made available.                                                                      2)The travel details include from location,to location, date of journey,scheduled time,mode of payment.</t>
  </si>
  <si>
    <t>1)The previous travel history of the customer should be made available.                                                               2)The travel details include from location,to location, date of journey,scheduled time,mode of payment.</t>
  </si>
  <si>
    <t>1) Should be available with customers present bookings coloumn.                                                                            2)The present booking includes the scheduled flight details.                                                                               3) User should be available with their previous bookings also.                                                                                        4)The previous bookings include the journey details made by the passenger previously.</t>
  </si>
  <si>
    <t>1) When the url is entered, admin should be able to direct to the login page.
2) Login page should consist of username and password.
3) The system should be able to authenticate the admin's user name and password.
4) Alert should be raised if the provided details are incorrect.
5) If the enterd details are valid admin should be directed to his/her dashboard.</t>
  </si>
  <si>
    <t>Login Page</t>
  </si>
  <si>
    <t>As a new customer/admin,I should be able to login using my account.</t>
  </si>
  <si>
    <t xml:space="preserve">1) A option should be provided to add new flights to the airline's fleet.                                                                         2)When adding a new flight , flight details should be provided.                                                                           3) Admin should be able to modify/delete existing flights in the airline's fleet.                                                                  </t>
  </si>
  <si>
    <t>27/04/2021</t>
  </si>
  <si>
    <t>Suman Saha</t>
  </si>
  <si>
    <t>1) When the url is entered, it should be redirected to login page.                                                                        2) Registered users can login using their credentials.          3) Credentials include Username, Password.                 4) On clicking on login button,credentials validation is required.                                                                           4) If the credentials are validated,then user should be redirected to their dashboard.                                              5) New users should be redirected to the registration page on clicking on signup button.</t>
  </si>
  <si>
    <t xml:space="preserve">1) When the "Signup" button in the login page  is clicked, the URL should be redirected to registration page.                                                                                2) Customer should enter all the mandatory fields like name,gmail,phone number,password.                              3) After entering all the mandatory details user should be able to click the "Submit" button.                                           4) If all the mandatory fields are not filled, alert should be raised.                                                                          5)After clicking on "Submit" the page should be redirected to the dashboard.                                                </t>
  </si>
  <si>
    <t xml:space="preserve">1) All the results based on from location and to location should be visible.                                                                 2)Customer should be provided with the price of each ticket, available seats and duration of journey.                     3)Once customer selected the required flight he/she should be redirected to the payment page.                                                                                                                                            </t>
  </si>
  <si>
    <t>As a customer , I should be able to update my password.</t>
  </si>
  <si>
    <t>As a admin,I should beable to add new/modify/delete fleet details.</t>
  </si>
  <si>
    <t>Work Assigned to</t>
  </si>
  <si>
    <t>M.Sri Prapurna    (911333)</t>
  </si>
  <si>
    <t>T.Vishnu Vardhan (911142)</t>
  </si>
  <si>
    <t>M.Sunil Kumar (911132)</t>
  </si>
  <si>
    <t>Pratik jagtap   (911286)</t>
  </si>
  <si>
    <t>Pratik jagtap    (911286</t>
  </si>
  <si>
    <t>L.PrasanthSai (911273)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</si>
</sst>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9"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b/>
      <sz val="9"/>
      <color theme="0"/>
      <name val="Arial"/>
      <family val="2"/>
    </font>
    <font>
      <b/>
      <sz val="9"/>
      <color theme="5"/>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249977111117893"/>
        <bgColor indexed="64"/>
      </patternFill>
    </fill>
  </fills>
  <borders count="29">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36">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10" fillId="2" borderId="0" xfId="143" applyFont="1"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4"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7" xfId="144" applyFont="1" applyFill="1" applyBorder="1"/>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ont="1" applyFill="1" applyBorder="1" applyAlignment="1">
      <alignment vertical="top" wrapText="1"/>
    </xf>
    <xf numFmtId="0" fontId="10" fillId="4" borderId="7" xfId="144" applyFont="1" applyFill="1" applyBorder="1" applyAlignment="1">
      <alignment vertical="top" wrapText="1"/>
    </xf>
    <xf numFmtId="0" fontId="10" fillId="4" borderId="7" xfId="144" applyFont="1"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0" fillId="0" borderId="0" xfId="144" applyFont="1" applyFill="1" applyBorder="1" applyAlignment="1" applyProtection="1">
      <alignment horizontal="justify" vertical="center" wrapText="1"/>
      <protection locked="0"/>
    </xf>
    <xf numFmtId="0" fontId="6" fillId="0" borderId="1" xfId="0" applyFont="1" applyBorder="1" applyProtection="1"/>
    <xf numFmtId="0" fontId="10" fillId="2" borderId="7" xfId="144" applyFont="1" applyFill="1" applyBorder="1" applyAlignment="1">
      <alignment horizontal="left" vertical="top" wrapText="1"/>
    </xf>
    <xf numFmtId="0" fontId="1" fillId="0" borderId="7" xfId="0" applyFont="1" applyBorder="1" applyAlignment="1" applyProtection="1">
      <alignment vertical="top" wrapText="1"/>
      <protection locked="0"/>
    </xf>
    <xf numFmtId="0" fontId="1" fillId="0" borderId="0" xfId="0" applyFont="1" applyBorder="1" applyAlignment="1" applyProtection="1">
      <alignment horizontal="center" vertical="center" wrapText="1"/>
    </xf>
    <xf numFmtId="0" fontId="1" fillId="0" borderId="0" xfId="0" applyFont="1" applyBorder="1" applyAlignment="1" applyProtection="1">
      <alignment vertical="top" wrapText="1"/>
      <protection locked="0"/>
    </xf>
    <xf numFmtId="0" fontId="1" fillId="0" borderId="0" xfId="0" applyFont="1" applyFill="1" applyBorder="1" applyAlignment="1" applyProtection="1">
      <alignment horizontal="center" vertical="center" wrapText="1"/>
    </xf>
    <xf numFmtId="0" fontId="1" fillId="0" borderId="0" xfId="0" applyFont="1" applyFill="1" applyBorder="1" applyAlignment="1" applyProtection="1">
      <alignment vertical="top" wrapText="1"/>
      <protection locked="0"/>
    </xf>
    <xf numFmtId="0" fontId="1" fillId="0" borderId="18" xfId="0" applyFont="1" applyBorder="1" applyAlignment="1" applyProtection="1">
      <alignment vertical="top"/>
      <protection locked="0"/>
    </xf>
    <xf numFmtId="0" fontId="1" fillId="0" borderId="18" xfId="0" applyFont="1" applyBorder="1" applyAlignment="1" applyProtection="1">
      <alignment vertical="top" wrapText="1"/>
      <protection locked="0"/>
    </xf>
    <xf numFmtId="0" fontId="1" fillId="9" borderId="7" xfId="0" applyFont="1" applyFill="1" applyBorder="1" applyAlignment="1" applyProtection="1">
      <alignment vertical="top" wrapText="1"/>
      <protection locked="0"/>
    </xf>
    <xf numFmtId="0" fontId="1" fillId="9" borderId="19" xfId="0" applyFont="1" applyFill="1" applyBorder="1" applyAlignment="1" applyProtection="1">
      <alignment vertical="top" wrapText="1"/>
      <protection locked="0"/>
    </xf>
    <xf numFmtId="0" fontId="1" fillId="9" borderId="7" xfId="0" applyFont="1" applyFill="1" applyBorder="1" applyAlignment="1" applyProtection="1">
      <alignment vertical="top"/>
      <protection locked="0"/>
    </xf>
    <xf numFmtId="0" fontId="1" fillId="0" borderId="16" xfId="0" applyFont="1" applyBorder="1" applyAlignment="1" applyProtection="1">
      <alignment vertical="top" wrapText="1"/>
      <protection locked="0"/>
    </xf>
    <xf numFmtId="0" fontId="1" fillId="0" borderId="12" xfId="0" applyFont="1" applyBorder="1" applyAlignment="1" applyProtection="1">
      <alignment vertical="top" wrapText="1"/>
      <protection locked="0"/>
    </xf>
    <xf numFmtId="0" fontId="1" fillId="9" borderId="12" xfId="0" applyFont="1" applyFill="1" applyBorder="1" applyAlignment="1" applyProtection="1">
      <alignment vertical="top" wrapText="1"/>
      <protection locked="0"/>
    </xf>
    <xf numFmtId="0" fontId="1" fillId="9" borderId="17" xfId="0" applyFont="1" applyFill="1" applyBorder="1" applyAlignment="1" applyProtection="1">
      <alignment vertical="top" wrapText="1"/>
      <protection locked="0"/>
    </xf>
    <xf numFmtId="0" fontId="23" fillId="5" borderId="23" xfId="0" applyFont="1" applyFill="1" applyBorder="1" applyAlignment="1" applyProtection="1">
      <alignment horizontal="center" vertical="center" wrapText="1"/>
    </xf>
    <xf numFmtId="0" fontId="23" fillId="5" borderId="24" xfId="0" applyFont="1" applyFill="1" applyBorder="1" applyAlignment="1" applyProtection="1">
      <alignment horizontal="center" vertical="center" wrapText="1"/>
    </xf>
    <xf numFmtId="0" fontId="23" fillId="10" borderId="24" xfId="0" applyFont="1" applyFill="1" applyBorder="1" applyAlignment="1" applyProtection="1">
      <alignment horizontal="center" vertical="center" wrapText="1"/>
    </xf>
    <xf numFmtId="0" fontId="6" fillId="9" borderId="24" xfId="0" applyFont="1" applyFill="1" applyBorder="1" applyAlignment="1" applyProtection="1">
      <alignment horizontal="center" vertical="center" wrapText="1"/>
    </xf>
    <xf numFmtId="0" fontId="6" fillId="9" borderId="25" xfId="0" applyFont="1" applyFill="1" applyBorder="1" applyAlignment="1" applyProtection="1">
      <alignment horizontal="center" vertical="center" wrapText="1"/>
    </xf>
    <xf numFmtId="0" fontId="1" fillId="0" borderId="12" xfId="0" applyFont="1" applyBorder="1" applyAlignment="1" applyProtection="1">
      <alignment horizontal="left" vertical="top" wrapText="1"/>
      <protection locked="0"/>
    </xf>
    <xf numFmtId="164" fontId="10" fillId="2" borderId="7" xfId="143" applyNumberFormat="1" applyFont="1" applyFill="1" applyBorder="1" applyAlignment="1" applyProtection="1">
      <alignment horizontal="center" vertical="center" wrapText="1"/>
      <protection locked="0"/>
    </xf>
    <xf numFmtId="0" fontId="1" fillId="0" borderId="7" xfId="0" applyFont="1" applyBorder="1" applyAlignment="1" applyProtection="1">
      <alignment vertical="top" wrapText="1"/>
      <protection locked="0"/>
    </xf>
    <xf numFmtId="0" fontId="1" fillId="0" borderId="18" xfId="0" applyFont="1" applyBorder="1" applyAlignment="1" applyProtection="1">
      <alignment vertical="top" wrapText="1"/>
      <protection locked="0"/>
    </xf>
    <xf numFmtId="0" fontId="1" fillId="0" borderId="12" xfId="0" applyFont="1" applyBorder="1" applyAlignment="1" applyProtection="1">
      <alignment vertical="top" wrapText="1"/>
      <protection locked="0"/>
    </xf>
    <xf numFmtId="0" fontId="1" fillId="0" borderId="7" xfId="0" applyFont="1" applyBorder="1" applyAlignment="1" applyProtection="1">
      <alignment vertical="top" wrapText="1"/>
      <protection locked="0"/>
    </xf>
    <xf numFmtId="0" fontId="1" fillId="0" borderId="26" xfId="0" applyFont="1" applyBorder="1" applyAlignment="1" applyProtection="1">
      <alignment vertical="top" wrapText="1"/>
      <protection locked="0"/>
    </xf>
    <xf numFmtId="0" fontId="1" fillId="0" borderId="27" xfId="0" applyFont="1" applyBorder="1" applyAlignment="1" applyProtection="1">
      <alignment vertical="top" wrapText="1"/>
      <protection locked="0"/>
    </xf>
    <xf numFmtId="0" fontId="1" fillId="0" borderId="27" xfId="0" applyFont="1" applyBorder="1" applyAlignment="1" applyProtection="1">
      <alignment horizontal="left" vertical="top" wrapText="1"/>
      <protection locked="0"/>
    </xf>
    <xf numFmtId="0" fontId="1" fillId="9" borderId="27" xfId="0" applyFont="1" applyFill="1" applyBorder="1" applyAlignment="1" applyProtection="1">
      <alignment vertical="top" wrapText="1"/>
      <protection locked="0"/>
    </xf>
    <xf numFmtId="0" fontId="1" fillId="9" borderId="28" xfId="0" applyFont="1" applyFill="1" applyBorder="1" applyAlignment="1" applyProtection="1">
      <alignment vertical="top" wrapText="1"/>
      <protection locked="0"/>
    </xf>
    <xf numFmtId="0" fontId="1" fillId="0" borderId="27" xfId="0" applyFont="1" applyBorder="1" applyAlignment="1" applyProtection="1">
      <alignment wrapText="1"/>
      <protection locked="0"/>
    </xf>
    <xf numFmtId="0" fontId="28" fillId="0" borderId="0" xfId="0" applyFont="1" applyBorder="1" applyAlignment="1" applyProtection="1">
      <alignment horizontal="center" vertical="center" wrapText="1"/>
    </xf>
    <xf numFmtId="14" fontId="1" fillId="9" borderId="27" xfId="0" applyNumberFormat="1" applyFont="1" applyFill="1" applyBorder="1" applyAlignment="1" applyProtection="1">
      <alignment vertical="top"/>
      <protection locked="0"/>
    </xf>
    <xf numFmtId="14" fontId="1" fillId="9" borderId="12" xfId="0" applyNumberFormat="1" applyFont="1" applyFill="1" applyBorder="1" applyAlignment="1" applyProtection="1">
      <alignment vertical="top"/>
      <protection locked="0"/>
    </xf>
    <xf numFmtId="14" fontId="1" fillId="9" borderId="7" xfId="0" applyNumberFormat="1" applyFont="1" applyFill="1" applyBorder="1" applyAlignment="1" applyProtection="1">
      <alignment vertical="top"/>
      <protection locked="0"/>
    </xf>
    <xf numFmtId="14" fontId="1" fillId="9" borderId="7" xfId="0" applyNumberFormat="1" applyFont="1" applyFill="1" applyBorder="1" applyAlignment="1" applyProtection="1">
      <alignment vertical="top" wrapText="1"/>
      <protection locked="0"/>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10" fillId="2" borderId="7" xfId="144" applyFont="1" applyFill="1" applyBorder="1" applyAlignment="1">
      <alignment horizontal="left" vertical="top" wrapText="1"/>
    </xf>
    <xf numFmtId="0" fontId="10" fillId="0" borderId="7" xfId="144" applyFont="1" applyBorder="1" applyAlignment="1">
      <alignment horizontal="left" vertical="top" wrapText="1"/>
    </xf>
    <xf numFmtId="0" fontId="27" fillId="8" borderId="21" xfId="0" applyFont="1" applyFill="1" applyBorder="1" applyAlignment="1" applyProtection="1">
      <alignment horizontal="center" vertical="center" wrapText="1"/>
      <protection locked="0"/>
    </xf>
    <xf numFmtId="0" fontId="27" fillId="8" borderId="22" xfId="0" applyFont="1" applyFill="1" applyBorder="1" applyAlignment="1" applyProtection="1">
      <alignment horizontal="center" vertical="center" wrapText="1"/>
      <protection locked="0"/>
    </xf>
    <xf numFmtId="0" fontId="25" fillId="11" borderId="20" xfId="0" applyFont="1" applyFill="1" applyBorder="1" applyAlignment="1" applyProtection="1">
      <alignment horizontal="center" vertical="top" wrapText="1"/>
      <protection locked="0"/>
    </xf>
    <xf numFmtId="0" fontId="25" fillId="11" borderId="21" xfId="0" applyFont="1" applyFill="1" applyBorder="1" applyAlignment="1" applyProtection="1">
      <alignment horizontal="center" vertical="top" wrapText="1"/>
      <protection locked="0"/>
    </xf>
    <xf numFmtId="0" fontId="21" fillId="0" borderId="13" xfId="144" applyFont="1" applyFill="1" applyBorder="1" applyAlignment="1" applyProtection="1">
      <alignment horizontal="center" vertical="center" wrapText="1"/>
      <protection locked="0"/>
    </xf>
    <xf numFmtId="0" fontId="21" fillId="0" borderId="14" xfId="144" applyFont="1" applyFill="1" applyBorder="1" applyAlignment="1" applyProtection="1">
      <alignment horizontal="center" vertical="center" wrapText="1"/>
      <protection locked="0"/>
    </xf>
    <xf numFmtId="0" fontId="21" fillId="0" borderId="15" xfId="144" applyFont="1" applyFill="1" applyBorder="1" applyAlignment="1" applyProtection="1">
      <alignment horizontal="center" vertical="center"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xf numFmtId="14" fontId="1" fillId="9" borderId="27" xfId="0" applyNumberFormat="1" applyFont="1" applyFill="1" applyBorder="1" applyAlignment="1" applyProtection="1">
      <alignment vertical="top" wrapText="1"/>
      <protection locked="0"/>
    </xf>
    <xf numFmtId="14" fontId="1" fillId="9" borderId="12" xfId="0" applyNumberFormat="1" applyFont="1" applyFill="1" applyBorder="1" applyAlignment="1" applyProtection="1">
      <alignment vertical="top" wrapText="1"/>
      <protection locked="0"/>
    </xf>
  </cellXfs>
  <cellStyles count="145">
    <cellStyle name="Followed Hyperlink" xfId="32" builtinId="9" hidden="1"/>
    <cellStyle name="Followed Hyperlink" xfId="66" builtinId="9" hidden="1"/>
    <cellStyle name="Followed Hyperlink" xfId="82" builtinId="9" hidden="1"/>
    <cellStyle name="Followed Hyperlink" xfId="112" builtinId="9" hidden="1"/>
    <cellStyle name="Followed Hyperlink" xfId="120" builtinId="9" hidden="1"/>
    <cellStyle name="Followed Hyperlink" xfId="132" builtinId="9" hidden="1"/>
    <cellStyle name="Followed Hyperlink" xfId="142" builtinId="9" hidden="1"/>
    <cellStyle name="Followed Hyperlink" xfId="134" builtinId="9" hidden="1"/>
    <cellStyle name="Followed Hyperlink" xfId="122" builtinId="9" hidden="1"/>
    <cellStyle name="Followed Hyperlink" xfId="110" builtinId="9" hidden="1"/>
    <cellStyle name="Followed Hyperlink" xfId="102" builtinId="9" hidden="1"/>
    <cellStyle name="Followed Hyperlink" xfId="98" builtinId="9" hidden="1"/>
    <cellStyle name="Followed Hyperlink" xfId="130" builtinId="9" hidden="1"/>
    <cellStyle name="Followed Hyperlink" xfId="124" builtinId="9" hidden="1"/>
    <cellStyle name="Followed Hyperlink" xfId="84" builtinId="9" hidden="1"/>
    <cellStyle name="Followed Hyperlink" xfId="96" builtinId="9" hidden="1"/>
    <cellStyle name="Followed Hyperlink" xfId="104" builtinId="9" hidden="1"/>
    <cellStyle name="Followed Hyperlink" xfId="76" builtinId="9" hidden="1"/>
    <cellStyle name="Followed Hyperlink" xfId="72" builtinId="9" hidden="1"/>
    <cellStyle name="Followed Hyperlink" xfId="68" builtinId="9" hidden="1"/>
    <cellStyle name="Followed Hyperlink" xfId="80" builtinId="9" hidden="1"/>
    <cellStyle name="Followed Hyperlink" xfId="92" builtinId="9" hidden="1"/>
    <cellStyle name="Followed Hyperlink" xfId="100" builtinId="9" hidden="1"/>
    <cellStyle name="Followed Hyperlink" xfId="88" builtinId="9" hidden="1"/>
    <cellStyle name="Followed Hyperlink" xfId="108" builtinId="9" hidden="1"/>
    <cellStyle name="Followed Hyperlink" xfId="140" builtinId="9" hidden="1"/>
    <cellStyle name="Followed Hyperlink" xfId="114" builtinId="9" hidden="1"/>
    <cellStyle name="Followed Hyperlink" xfId="94" builtinId="9" hidden="1"/>
    <cellStyle name="Followed Hyperlink" xfId="106" builtinId="9" hidden="1"/>
    <cellStyle name="Followed Hyperlink" xfId="118" builtinId="9" hidden="1"/>
    <cellStyle name="Followed Hyperlink" xfId="126" builtinId="9" hidden="1"/>
    <cellStyle name="Followed Hyperlink" xfId="138" builtinId="9" hidden="1"/>
    <cellStyle name="Followed Hyperlink" xfId="136" builtinId="9" hidden="1"/>
    <cellStyle name="Followed Hyperlink" xfId="128" builtinId="9" hidden="1"/>
    <cellStyle name="Followed Hyperlink" xfId="116" builtinId="9" hidden="1"/>
    <cellStyle name="Followed Hyperlink" xfId="90" builtinId="9" hidden="1"/>
    <cellStyle name="Followed Hyperlink" xfId="74" builtinId="9" hidden="1"/>
    <cellStyle name="Followed Hyperlink" xfId="26" builtinId="9" hidden="1"/>
    <cellStyle name="Followed Hyperlink" xfId="36" builtinId="9" hidden="1"/>
    <cellStyle name="Followed Hyperlink" xfId="62" builtinId="9" hidden="1"/>
    <cellStyle name="Followed Hyperlink" xfId="46" builtinId="9" hidden="1"/>
    <cellStyle name="Followed Hyperlink" xfId="30" builtinId="9" hidden="1"/>
    <cellStyle name="Followed Hyperlink" xfId="16" builtinId="9" hidden="1"/>
    <cellStyle name="Followed Hyperlink" xfId="20" builtinId="9" hidden="1"/>
    <cellStyle name="Followed Hyperlink" xfId="6" builtinId="9" hidden="1"/>
    <cellStyle name="Followed Hyperlink" xfId="2" builtinId="9" hidden="1"/>
    <cellStyle name="Followed Hyperlink" xfId="8" builtinId="9" hidden="1"/>
    <cellStyle name="Followed Hyperlink" xfId="14" builtinId="9" hidden="1"/>
    <cellStyle name="Followed Hyperlink" xfId="12" builtinId="9" hidden="1"/>
    <cellStyle name="Followed Hyperlink" xfId="22" builtinId="9" hidden="1"/>
    <cellStyle name="Followed Hyperlink" xfId="38" builtinId="9" hidden="1"/>
    <cellStyle name="Followed Hyperlink" xfId="64" builtinId="9" hidden="1"/>
    <cellStyle name="Followed Hyperlink" xfId="58" builtinId="9" hidden="1"/>
    <cellStyle name="Followed Hyperlink" xfId="52" builtinId="9" hidden="1"/>
    <cellStyle name="Followed Hyperlink" xfId="42" builtinId="9" hidden="1"/>
    <cellStyle name="Followed Hyperlink" xfId="48" builtinId="9" hidden="1"/>
    <cellStyle name="Followed Hyperlink" xfId="54" builtinId="9" hidden="1"/>
    <cellStyle name="Followed Hyperlink" xfId="18" builtinId="9" hidden="1"/>
    <cellStyle name="Followed Hyperlink" xfId="4" builtinId="9" hidden="1"/>
    <cellStyle name="Followed Hyperlink" xfId="10" builtinId="9" hidden="1"/>
    <cellStyle name="Followed Hyperlink" xfId="60" builtinId="9" hidden="1"/>
    <cellStyle name="Followed Hyperlink" xfId="28" builtinId="9" hidden="1"/>
    <cellStyle name="Followed Hyperlink" xfId="34" builtinId="9" hidden="1"/>
    <cellStyle name="Followed Hyperlink" xfId="44" builtinId="9" hidden="1"/>
    <cellStyle name="Followed Hyperlink" xfId="50" builtinId="9" hidden="1"/>
    <cellStyle name="Followed Hyperlink" xfId="56" builtinId="9" hidden="1"/>
    <cellStyle name="Followed Hyperlink" xfId="40" builtinId="9" hidden="1"/>
    <cellStyle name="Followed Hyperlink" xfId="70" builtinId="9" hidden="1"/>
    <cellStyle name="Followed Hyperlink" xfId="24" builtinId="9" hidden="1"/>
    <cellStyle name="Followed Hyperlink" xfId="78" builtinId="9" hidden="1"/>
    <cellStyle name="Followed Hyperlink" xfId="86" builtinId="9" hidden="1"/>
    <cellStyle name="Hyperlink" xfId="117" builtinId="8" hidden="1"/>
    <cellStyle name="Hyperlink" xfId="125" builtinId="8" hidden="1"/>
    <cellStyle name="Hyperlink" xfId="127" builtinId="8" hidden="1"/>
    <cellStyle name="Hyperlink" xfId="129" builtinId="8" hidden="1"/>
    <cellStyle name="Hyperlink" xfId="135" builtinId="8" hidden="1"/>
    <cellStyle name="Hyperlink" xfId="137" builtinId="8" hidden="1"/>
    <cellStyle name="Hyperlink" xfId="139" builtinId="8" hidden="1"/>
    <cellStyle name="Hyperlink" xfId="123" builtinId="8" hidden="1"/>
    <cellStyle name="Hyperlink" xfId="115" builtinId="8" hidden="1"/>
    <cellStyle name="Hyperlink" xfId="107" builtinId="8" hidden="1"/>
    <cellStyle name="Hyperlink" xfId="91" builtinId="8" hidden="1"/>
    <cellStyle name="Hyperlink" xfId="75" builtinId="8" hidden="1"/>
    <cellStyle name="Hyperlink" xfId="31" builtinId="8" hidden="1"/>
    <cellStyle name="Hyperlink" xfId="141" builtinId="8" hidden="1"/>
    <cellStyle name="Hyperlink" xfId="119" builtinId="8" hidden="1"/>
    <cellStyle name="Hyperlink" xfId="93" builtinId="8" hidden="1"/>
    <cellStyle name="Hyperlink" xfId="97" builtinId="8" hidden="1"/>
    <cellStyle name="Hyperlink" xfId="101" builtinId="8" hidden="1"/>
    <cellStyle name="Hyperlink" xfId="103" builtinId="8" hidden="1"/>
    <cellStyle name="Hyperlink" xfId="109" builtinId="8" hidden="1"/>
    <cellStyle name="Hyperlink" xfId="111" builtinId="8" hidden="1"/>
    <cellStyle name="Hyperlink" xfId="81" builtinId="8" hidden="1"/>
    <cellStyle name="Hyperlink" xfId="87" builtinId="8" hidden="1"/>
    <cellStyle name="Hyperlink" xfId="89" builtinId="8" hidden="1"/>
    <cellStyle name="Hyperlink" xfId="77" builtinId="8" hidden="1"/>
    <cellStyle name="Hyperlink" xfId="73" builtinId="8" hidden="1"/>
    <cellStyle name="Hyperlink" xfId="79" builtinId="8" hidden="1"/>
    <cellStyle name="Hyperlink" xfId="85" builtinId="8" hidden="1"/>
    <cellStyle name="Hyperlink" xfId="105" builtinId="8" hidden="1"/>
    <cellStyle name="Hyperlink" xfId="95" builtinId="8" hidden="1"/>
    <cellStyle name="Hyperlink" xfId="83" builtinId="8" hidden="1"/>
    <cellStyle name="Hyperlink" xfId="99" builtinId="8" hidden="1"/>
    <cellStyle name="Hyperlink" xfId="131" builtinId="8" hidden="1"/>
    <cellStyle name="Hyperlink" xfId="133" builtinId="8" hidden="1"/>
    <cellStyle name="Hyperlink" xfId="121" builtinId="8" hidden="1"/>
    <cellStyle name="Hyperlink" xfId="15" builtinId="8" hidden="1"/>
    <cellStyle name="Hyperlink" xfId="19" builtinId="8" hidden="1"/>
    <cellStyle name="Hyperlink" xfId="23" builtinId="8" hidden="1"/>
    <cellStyle name="Hyperlink" xfId="27" builtinId="8" hidden="1"/>
    <cellStyle name="Hyperlink" xfId="29" builtinId="8" hidden="1"/>
    <cellStyle name="Hyperlink" xfId="7" builtinId="8" hidden="1"/>
    <cellStyle name="Hyperlink" xfId="11" builtinId="8" hidden="1"/>
    <cellStyle name="Hyperlink" xfId="13" builtinId="8" hidden="1"/>
    <cellStyle name="Hyperlink" xfId="3" builtinId="8" hidden="1"/>
    <cellStyle name="Hyperlink" xfId="5" builtinId="8" hidden="1"/>
    <cellStyle name="Hyperlink" xfId="9" builtinId="8" hidden="1"/>
    <cellStyle name="Hyperlink" xfId="25" builtinId="8" hidden="1"/>
    <cellStyle name="Hyperlink" xfId="17" builtinId="8" hidden="1"/>
    <cellStyle name="Hyperlink" xfId="67" builtinId="8" hidden="1"/>
    <cellStyle name="Hyperlink" xfId="63" builtinId="8" hidden="1"/>
    <cellStyle name="Hyperlink" xfId="55" builtinId="8" hidden="1"/>
    <cellStyle name="Hyperlink" xfId="37" builtinId="8" hidden="1"/>
    <cellStyle name="Hyperlink" xfId="113" builtinId="8" hidden="1"/>
    <cellStyle name="Hyperlink" xfId="45" builtinId="8" hidden="1"/>
    <cellStyle name="Hyperlink" xfId="1" builtinId="8" hidden="1"/>
    <cellStyle name="Hyperlink" xfId="21" builtinId="8" hidden="1"/>
    <cellStyle name="Hyperlink" xfId="57" builtinId="8" hidden="1"/>
    <cellStyle name="Hyperlink" xfId="59" builtinId="8" hidden="1"/>
    <cellStyle name="Hyperlink" xfId="61" builtinId="8" hidden="1"/>
    <cellStyle name="Hyperlink" xfId="65" builtinId="8" hidden="1"/>
    <cellStyle name="Hyperlink" xfId="69" builtinId="8" hidden="1"/>
    <cellStyle name="Hyperlink" xfId="71" builtinId="8" hidden="1"/>
    <cellStyle name="Hyperlink" xfId="51" builtinId="8" hidden="1"/>
    <cellStyle name="Hyperlink" xfId="35" builtinId="8" hidden="1"/>
    <cellStyle name="Hyperlink" xfId="43" builtinId="8" hidden="1"/>
    <cellStyle name="Hyperlink" xfId="47" builtinId="8" hidden="1"/>
    <cellStyle name="Hyperlink" xfId="49" builtinId="8" hidden="1"/>
    <cellStyle name="Hyperlink" xfId="53" builtinId="8" hidden="1"/>
    <cellStyle name="Hyperlink" xfId="39" builtinId="8" hidden="1"/>
    <cellStyle name="Hyperlink" xfId="41" builtinId="8" hidden="1"/>
    <cellStyle name="Hyperlink" xfId="33" builtinId="8" hidden="1"/>
    <cellStyle name="Normal" xfId="0" builtinId="0"/>
    <cellStyle name="Normal 2" xfId="143" xr:uid="{00000000-0005-0000-0000-00008F000000}"/>
    <cellStyle name="Normal 2 2" xfId="144" xr:uid="{00000000-0005-0000-0000-000090000000}"/>
  </cellStyles>
  <dxfs count="1">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en-US"/>
        </a:p>
      </xdr:txBody>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57200" y="314325"/>
          <a:ext cx="1390650" cy="523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704850</xdr:colOff>
      <xdr:row>0</xdr:row>
      <xdr:rowOff>647700</xdr:rowOff>
    </xdr:to>
    <xdr:pic>
      <xdr:nvPicPr>
        <xdr:cNvPr id="4" name="Picture 3" descr="cid:image001.png@01D5D50E.B865DEC0">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628775" cy="5715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4"/>
  <sheetViews>
    <sheetView topLeftCell="A6" zoomScaleNormal="100" workbookViewId="0">
      <selection activeCell="E26" sqref="E26"/>
    </sheetView>
  </sheetViews>
  <sheetFormatPr defaultColWidth="9.90625" defaultRowHeight="12.5" x14ac:dyDescent="0.25"/>
  <cols>
    <col min="1" max="1" width="4.54296875" style="4" customWidth="1"/>
    <col min="2" max="2" width="7.90625" style="1" customWidth="1"/>
    <col min="3" max="3" width="11.54296875" style="3" customWidth="1"/>
    <col min="4" max="4" width="19.54296875" style="1" customWidth="1"/>
    <col min="5" max="5" width="19.6328125" style="1" customWidth="1"/>
    <col min="6" max="6" width="27.6328125" style="1" customWidth="1"/>
    <col min="7" max="7" width="17.90625" style="2" customWidth="1"/>
    <col min="8" max="16384" width="9.90625" style="1"/>
  </cols>
  <sheetData>
    <row r="1" spans="2:7" ht="18.5" thickBot="1" x14ac:dyDescent="0.45">
      <c r="B1" s="29"/>
      <c r="C1" s="29"/>
      <c r="D1" s="4"/>
      <c r="E1" s="4"/>
      <c r="F1" s="4"/>
      <c r="G1" s="27"/>
    </row>
    <row r="2" spans="2:7" ht="18" x14ac:dyDescent="0.4">
      <c r="B2" s="34"/>
      <c r="C2" s="33"/>
      <c r="D2" s="32"/>
      <c r="E2" s="32"/>
      <c r="F2" s="32"/>
      <c r="G2" s="31"/>
    </row>
    <row r="3" spans="2:7" ht="18" x14ac:dyDescent="0.4">
      <c r="B3" s="30"/>
      <c r="C3" s="29"/>
      <c r="D3" s="4"/>
      <c r="E3" s="4"/>
      <c r="F3" s="4"/>
      <c r="G3" s="21"/>
    </row>
    <row r="4" spans="2:7" ht="18" x14ac:dyDescent="0.4">
      <c r="B4" s="30"/>
      <c r="C4" s="29"/>
      <c r="D4" s="4"/>
      <c r="E4" s="4"/>
      <c r="F4" s="4"/>
      <c r="G4" s="21"/>
    </row>
    <row r="5" spans="2:7" ht="18" x14ac:dyDescent="0.4">
      <c r="B5" s="30"/>
      <c r="C5" s="29"/>
      <c r="D5" s="4"/>
      <c r="E5" s="4"/>
      <c r="F5" s="4"/>
      <c r="G5" s="21"/>
    </row>
    <row r="6" spans="2:7" ht="20.25" customHeight="1" x14ac:dyDescent="0.25">
      <c r="B6" s="104"/>
      <c r="C6" s="105"/>
      <c r="D6" s="105"/>
      <c r="E6" s="105"/>
      <c r="F6" s="105"/>
      <c r="G6" s="106"/>
    </row>
    <row r="7" spans="2:7" ht="21" customHeight="1" x14ac:dyDescent="0.25">
      <c r="B7" s="104"/>
      <c r="C7" s="105"/>
      <c r="D7" s="105"/>
      <c r="E7" s="105"/>
      <c r="F7" s="105"/>
      <c r="G7" s="106"/>
    </row>
    <row r="8" spans="2:7" ht="29.25" customHeight="1" x14ac:dyDescent="0.25">
      <c r="B8" s="110" t="s">
        <v>69</v>
      </c>
      <c r="C8" s="111"/>
      <c r="D8" s="111"/>
      <c r="E8" s="111"/>
      <c r="F8" s="111"/>
      <c r="G8" s="112"/>
    </row>
    <row r="9" spans="2:7" ht="29.25" customHeight="1" x14ac:dyDescent="0.25">
      <c r="B9" s="110"/>
      <c r="C9" s="111"/>
      <c r="D9" s="111"/>
      <c r="E9" s="111"/>
      <c r="F9" s="111"/>
      <c r="G9" s="112"/>
    </row>
    <row r="10" spans="2:7" ht="55.5" customHeight="1" x14ac:dyDescent="0.25">
      <c r="B10" s="104" t="s">
        <v>0</v>
      </c>
      <c r="C10" s="105"/>
      <c r="D10" s="105"/>
      <c r="E10" s="105"/>
      <c r="F10" s="105"/>
      <c r="G10" s="106"/>
    </row>
    <row r="11" spans="2:7" ht="18.75" customHeight="1" x14ac:dyDescent="0.25">
      <c r="B11" s="107"/>
      <c r="C11" s="108"/>
      <c r="D11" s="108"/>
      <c r="E11" s="108"/>
      <c r="F11" s="108"/>
      <c r="G11" s="109"/>
    </row>
    <row r="12" spans="2:7" ht="20" x14ac:dyDescent="0.25">
      <c r="B12" s="98"/>
      <c r="C12" s="99"/>
      <c r="D12" s="99"/>
      <c r="E12" s="99"/>
      <c r="F12" s="99"/>
      <c r="G12" s="100"/>
    </row>
    <row r="13" spans="2:7" x14ac:dyDescent="0.25">
      <c r="B13" s="28"/>
      <c r="C13" s="27"/>
      <c r="D13" s="27"/>
      <c r="E13" s="27"/>
      <c r="F13" s="27"/>
      <c r="G13" s="24"/>
    </row>
    <row r="14" spans="2:7" x14ac:dyDescent="0.25">
      <c r="B14" s="14"/>
      <c r="C14" s="25"/>
      <c r="D14" s="4"/>
      <c r="E14" s="4"/>
      <c r="F14" s="4"/>
      <c r="G14" s="24"/>
    </row>
    <row r="15" spans="2:7" x14ac:dyDescent="0.25">
      <c r="B15" s="14"/>
      <c r="C15" s="25"/>
      <c r="D15" s="4"/>
      <c r="E15" s="4"/>
      <c r="F15" s="4"/>
      <c r="G15" s="24"/>
    </row>
    <row r="16" spans="2:7" x14ac:dyDescent="0.25">
      <c r="B16" s="14"/>
      <c r="C16" s="25"/>
      <c r="D16" s="4"/>
      <c r="E16" s="4"/>
      <c r="F16" s="4"/>
      <c r="G16" s="24"/>
    </row>
    <row r="17" spans="1:8" x14ac:dyDescent="0.25">
      <c r="B17" s="14"/>
      <c r="C17" s="25"/>
      <c r="D17" s="4"/>
      <c r="E17" s="4"/>
      <c r="F17" s="4"/>
      <c r="G17" s="24"/>
    </row>
    <row r="18" spans="1:8" x14ac:dyDescent="0.25">
      <c r="B18" s="14"/>
      <c r="C18" s="25"/>
      <c r="D18" s="4"/>
      <c r="E18" s="4"/>
      <c r="F18" s="4"/>
      <c r="G18" s="24"/>
    </row>
    <row r="19" spans="1:8" x14ac:dyDescent="0.25">
      <c r="B19" s="14"/>
      <c r="C19" s="25"/>
      <c r="D19" s="4"/>
      <c r="E19" s="4"/>
      <c r="F19" s="4"/>
      <c r="G19" s="24"/>
    </row>
    <row r="20" spans="1:8" ht="14" x14ac:dyDescent="0.3">
      <c r="B20" s="101"/>
      <c r="C20" s="102"/>
      <c r="D20" s="102"/>
      <c r="E20" s="102"/>
      <c r="F20" s="102"/>
      <c r="G20" s="103"/>
      <c r="H20" s="26"/>
    </row>
    <row r="21" spans="1:8" x14ac:dyDescent="0.25">
      <c r="B21" s="14"/>
      <c r="C21" s="25"/>
      <c r="D21" s="4"/>
      <c r="E21" s="4"/>
      <c r="F21" s="4"/>
      <c r="G21" s="24"/>
    </row>
    <row r="22" spans="1:8" x14ac:dyDescent="0.25">
      <c r="B22" s="14"/>
      <c r="C22" s="25"/>
      <c r="D22" s="4"/>
      <c r="E22" s="4"/>
      <c r="F22" s="4"/>
      <c r="G22" s="24"/>
    </row>
    <row r="23" spans="1:8" x14ac:dyDescent="0.25">
      <c r="B23" s="14"/>
      <c r="C23" s="25"/>
      <c r="D23" s="4"/>
      <c r="E23" s="4"/>
      <c r="F23" s="4"/>
      <c r="G23" s="24"/>
    </row>
    <row r="24" spans="1:8" ht="26" x14ac:dyDescent="0.25">
      <c r="B24" s="14"/>
      <c r="C24" s="23"/>
      <c r="D24" s="23" t="s">
        <v>1</v>
      </c>
      <c r="E24" s="23" t="s">
        <v>2</v>
      </c>
      <c r="F24" s="23" t="s">
        <v>3</v>
      </c>
      <c r="G24" s="21"/>
      <c r="H24" s="4"/>
    </row>
    <row r="25" spans="1:8" ht="21" customHeight="1" x14ac:dyDescent="0.25">
      <c r="B25" s="14"/>
      <c r="C25" s="22" t="s">
        <v>4</v>
      </c>
      <c r="D25" s="49" t="s">
        <v>70</v>
      </c>
      <c r="E25" s="49" t="s">
        <v>106</v>
      </c>
      <c r="F25" s="49"/>
      <c r="G25" s="21"/>
      <c r="H25" s="4"/>
    </row>
    <row r="26" spans="1:8" ht="21" customHeight="1" x14ac:dyDescent="0.25">
      <c r="B26" s="14"/>
      <c r="C26" s="22" t="s">
        <v>5</v>
      </c>
      <c r="D26" s="49" t="s">
        <v>71</v>
      </c>
      <c r="E26" s="49"/>
      <c r="F26" s="49"/>
      <c r="G26" s="21"/>
      <c r="H26" s="4"/>
    </row>
    <row r="27" spans="1:8" ht="21" customHeight="1" x14ac:dyDescent="0.25">
      <c r="B27" s="14"/>
      <c r="C27" s="22" t="s">
        <v>6</v>
      </c>
      <c r="D27" s="49" t="s">
        <v>72</v>
      </c>
      <c r="E27" s="50"/>
      <c r="F27" s="50"/>
      <c r="G27" s="21"/>
      <c r="H27" s="4"/>
    </row>
    <row r="28" spans="1:8" ht="21" customHeight="1" x14ac:dyDescent="0.25">
      <c r="B28" s="14"/>
      <c r="C28" s="22" t="s">
        <v>7</v>
      </c>
      <c r="D28" s="82" t="s">
        <v>105</v>
      </c>
      <c r="E28" s="51"/>
      <c r="F28" s="51"/>
      <c r="G28" s="21"/>
      <c r="H28" s="4"/>
    </row>
    <row r="29" spans="1:8" s="15" customFormat="1" ht="13" x14ac:dyDescent="0.3">
      <c r="A29" s="17"/>
      <c r="B29" s="14"/>
      <c r="C29" s="20"/>
      <c r="D29" s="4"/>
      <c r="E29" s="4"/>
      <c r="F29" s="17"/>
      <c r="G29" s="16"/>
    </row>
    <row r="30" spans="1:8" s="15" customFormat="1" ht="13" x14ac:dyDescent="0.3">
      <c r="A30" s="17"/>
      <c r="B30" s="19"/>
      <c r="C30" s="18"/>
      <c r="D30" s="4"/>
      <c r="E30" s="4"/>
      <c r="F30" s="17"/>
      <c r="G30" s="16"/>
    </row>
    <row r="31" spans="1:8" ht="13.5" thickBot="1" x14ac:dyDescent="0.35">
      <c r="B31" s="13" t="s">
        <v>8</v>
      </c>
      <c r="C31" s="12"/>
      <c r="D31" s="11"/>
      <c r="E31" s="11"/>
      <c r="F31" s="10" t="s">
        <v>9</v>
      </c>
      <c r="G31" s="9"/>
    </row>
    <row r="32" spans="1:8" ht="12.75" customHeight="1" x14ac:dyDescent="0.25"/>
    <row r="33" spans="2:4" ht="13" x14ac:dyDescent="0.3">
      <c r="B33" s="8"/>
      <c r="C33" s="7"/>
      <c r="D33" s="6"/>
    </row>
    <row r="34" spans="2:4" ht="13" x14ac:dyDescent="0.3">
      <c r="B34" s="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topLeftCell="A9" zoomScaleNormal="100" workbookViewId="0">
      <selection activeCell="A19" sqref="A19"/>
    </sheetView>
  </sheetViews>
  <sheetFormatPr defaultColWidth="9.90625" defaultRowHeight="12.5" x14ac:dyDescent="0.25"/>
  <cols>
    <col min="1" max="1" width="27.08984375" style="40" customWidth="1"/>
    <col min="2" max="2" width="7.90625" style="37" customWidth="1"/>
    <col min="3" max="3" width="41.453125" style="37" customWidth="1"/>
    <col min="4" max="4" width="86.54296875" style="37" customWidth="1"/>
    <col min="5" max="5" width="15.90625" style="37" customWidth="1"/>
    <col min="6" max="6" width="22.6328125" style="38" bestFit="1" customWidth="1"/>
    <col min="7" max="16384" width="9.90625" style="37"/>
  </cols>
  <sheetData>
    <row r="1" spans="2:15" s="35" customFormat="1" ht="57" customHeight="1" thickBot="1" x14ac:dyDescent="0.4">
      <c r="B1" s="115" t="s">
        <v>10</v>
      </c>
      <c r="C1" s="116"/>
      <c r="D1" s="116"/>
      <c r="E1" s="116"/>
      <c r="F1" s="116"/>
      <c r="G1" s="116"/>
      <c r="H1" s="116"/>
      <c r="N1" s="36"/>
      <c r="O1" s="36"/>
    </row>
    <row r="2" spans="2:15" ht="13" thickTop="1" x14ac:dyDescent="0.25"/>
    <row r="3" spans="2:15" ht="3" customHeight="1" x14ac:dyDescent="0.25"/>
    <row r="4" spans="2:15" ht="29.15" customHeight="1" x14ac:dyDescent="0.25">
      <c r="C4" s="113" t="s">
        <v>11</v>
      </c>
      <c r="D4" s="114"/>
    </row>
    <row r="5" spans="2:15" x14ac:dyDescent="0.25">
      <c r="C5" s="39" t="s">
        <v>12</v>
      </c>
      <c r="D5" s="39"/>
    </row>
    <row r="6" spans="2:15" ht="93.75" customHeight="1" x14ac:dyDescent="0.25">
      <c r="C6" s="117" t="s">
        <v>13</v>
      </c>
      <c r="D6" s="118"/>
    </row>
    <row r="7" spans="2:15" ht="25" x14ac:dyDescent="0.25">
      <c r="C7" s="43" t="s">
        <v>14</v>
      </c>
      <c r="D7" s="46" t="s">
        <v>15</v>
      </c>
    </row>
    <row r="8" spans="2:15" ht="50" x14ac:dyDescent="0.25">
      <c r="C8" s="43" t="s">
        <v>16</v>
      </c>
      <c r="D8" s="46" t="s">
        <v>17</v>
      </c>
    </row>
    <row r="9" spans="2:15" ht="75" x14ac:dyDescent="0.25">
      <c r="C9" s="43" t="s">
        <v>18</v>
      </c>
      <c r="D9" s="46" t="s">
        <v>19</v>
      </c>
    </row>
    <row r="10" spans="2:15" ht="37.5" x14ac:dyDescent="0.25">
      <c r="C10" s="43" t="s">
        <v>20</v>
      </c>
      <c r="D10" s="46" t="s">
        <v>21</v>
      </c>
    </row>
    <row r="11" spans="2:15" ht="75" x14ac:dyDescent="0.25">
      <c r="C11" s="43" t="s">
        <v>22</v>
      </c>
      <c r="D11" s="46" t="s">
        <v>23</v>
      </c>
    </row>
    <row r="12" spans="2:15" ht="37.5" x14ac:dyDescent="0.25">
      <c r="C12" s="43" t="s">
        <v>24</v>
      </c>
      <c r="D12" s="47" t="s">
        <v>25</v>
      </c>
    </row>
    <row r="13" spans="2:15" ht="50" x14ac:dyDescent="0.25">
      <c r="C13" s="43" t="s">
        <v>26</v>
      </c>
      <c r="D13" s="47" t="s">
        <v>27</v>
      </c>
    </row>
    <row r="14" spans="2:15" ht="13" x14ac:dyDescent="0.25">
      <c r="C14" s="43" t="s">
        <v>28</v>
      </c>
      <c r="D14" s="61" t="s">
        <v>29</v>
      </c>
    </row>
    <row r="15" spans="2:15" ht="13" x14ac:dyDescent="0.25">
      <c r="C15" s="43" t="s">
        <v>30</v>
      </c>
      <c r="D15" s="61" t="s">
        <v>31</v>
      </c>
    </row>
    <row r="16" spans="2:15" ht="13" x14ac:dyDescent="0.25">
      <c r="C16" s="43" t="s">
        <v>32</v>
      </c>
      <c r="D16" s="61" t="s">
        <v>33</v>
      </c>
    </row>
    <row r="17" spans="1:4" ht="25" x14ac:dyDescent="0.25">
      <c r="C17" s="43" t="s">
        <v>34</v>
      </c>
      <c r="D17" s="48" t="s">
        <v>35</v>
      </c>
    </row>
    <row r="19" spans="1:4" ht="29.15" customHeight="1" x14ac:dyDescent="0.25">
      <c r="C19" s="113" t="s">
        <v>36</v>
      </c>
      <c r="D19" s="114"/>
    </row>
    <row r="20" spans="1:4" ht="25" x14ac:dyDescent="0.25">
      <c r="C20" s="44" t="s">
        <v>24</v>
      </c>
      <c r="D20" s="61" t="s">
        <v>37</v>
      </c>
    </row>
    <row r="21" spans="1:4" ht="39" customHeight="1" x14ac:dyDescent="0.25">
      <c r="C21" s="45" t="s">
        <v>38</v>
      </c>
      <c r="D21" s="61" t="s">
        <v>39</v>
      </c>
    </row>
    <row r="22" spans="1:4" ht="46.5" customHeight="1" x14ac:dyDescent="0.25">
      <c r="C22" s="44" t="s">
        <v>28</v>
      </c>
      <c r="D22" s="61" t="s">
        <v>40</v>
      </c>
    </row>
    <row r="23" spans="1:4" ht="37.5" x14ac:dyDescent="0.25">
      <c r="C23" s="44" t="s">
        <v>41</v>
      </c>
      <c r="D23" s="61" t="s">
        <v>42</v>
      </c>
    </row>
    <row r="24" spans="1:4" ht="25" x14ac:dyDescent="0.3">
      <c r="A24" s="41"/>
      <c r="B24" s="42"/>
      <c r="C24" s="44" t="s">
        <v>43</v>
      </c>
      <c r="D24" s="61" t="s">
        <v>44</v>
      </c>
    </row>
    <row r="25" spans="1:4" ht="125" x14ac:dyDescent="0.25">
      <c r="C25" s="44" t="s">
        <v>45</v>
      </c>
      <c r="D25" s="61" t="s">
        <v>46</v>
      </c>
    </row>
    <row r="28" spans="1:4" ht="354.75" customHeight="1" x14ac:dyDescent="0.25"/>
    <row r="32" spans="1:4" ht="360.75" customHeight="1" x14ac:dyDescent="0.25"/>
    <row r="34" ht="153" customHeight="1" x14ac:dyDescent="0.25"/>
    <row r="37" ht="33" customHeight="1" x14ac:dyDescent="0.25"/>
    <row r="38" ht="33" customHeight="1" x14ac:dyDescent="0.25"/>
    <row r="39" ht="25.5" customHeight="1" x14ac:dyDescent="0.25"/>
    <row r="40" ht="25.5" customHeight="1" x14ac:dyDescent="0.25"/>
    <row r="41" ht="18" customHeight="1" x14ac:dyDescent="0.25"/>
    <row r="42" ht="25.5" customHeight="1" x14ac:dyDescent="0.25"/>
    <row r="43" ht="25.5" customHeight="1" x14ac:dyDescent="0.25"/>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8"/>
  <sheetViews>
    <sheetView tabSelected="1" topLeftCell="D1" workbookViewId="0">
      <pane ySplit="3" topLeftCell="A14" activePane="bottomLeft" state="frozen"/>
      <selection pane="bottomLeft" activeCell="K19" sqref="K19"/>
    </sheetView>
  </sheetViews>
  <sheetFormatPr defaultColWidth="8.90625" defaultRowHeight="11.5" x14ac:dyDescent="0.35"/>
  <cols>
    <col min="1" max="1" width="13.90625" style="68" customWidth="1"/>
    <col min="2" max="3" width="17.453125" style="62" customWidth="1"/>
    <col min="4" max="4" width="23.7265625" style="62" customWidth="1"/>
    <col min="5" max="5" width="40.90625" style="62" customWidth="1"/>
    <col min="6" max="6" width="14.90625" style="62" bestFit="1" customWidth="1"/>
    <col min="7" max="7" width="14.90625" style="62" customWidth="1"/>
    <col min="8" max="8" width="8.90625" style="69"/>
    <col min="9" max="9" width="10.7265625" style="71" customWidth="1"/>
    <col min="10" max="10" width="10.54296875" style="69" customWidth="1"/>
    <col min="11" max="11" width="8.90625" style="70"/>
    <col min="12" max="12" width="17.1796875" style="64" customWidth="1"/>
    <col min="13" max="16384" width="8.90625" style="64"/>
  </cols>
  <sheetData>
    <row r="1" spans="1:12" s="59" customFormat="1" ht="57" customHeight="1" thickBot="1" x14ac:dyDescent="0.4">
      <c r="A1" s="123" t="s">
        <v>68</v>
      </c>
      <c r="B1" s="124"/>
      <c r="C1" s="124"/>
      <c r="D1" s="124"/>
      <c r="E1" s="124"/>
      <c r="F1" s="124"/>
      <c r="G1" s="124"/>
      <c r="H1" s="124"/>
      <c r="I1" s="124"/>
      <c r="J1" s="124"/>
      <c r="K1" s="125"/>
    </row>
    <row r="2" spans="1:12" s="66" customFormat="1" ht="15.75" customHeight="1" x14ac:dyDescent="0.35">
      <c r="A2" s="121"/>
      <c r="B2" s="122"/>
      <c r="C2" s="122"/>
      <c r="D2" s="122"/>
      <c r="E2" s="122"/>
      <c r="F2" s="122"/>
      <c r="G2" s="122"/>
      <c r="H2" s="119" t="s">
        <v>28</v>
      </c>
      <c r="I2" s="119"/>
      <c r="J2" s="119"/>
      <c r="K2" s="120"/>
      <c r="L2" s="65"/>
    </row>
    <row r="3" spans="1:12" s="63" customFormat="1" ht="39.5" thickBot="1" x14ac:dyDescent="0.4">
      <c r="A3" s="76" t="s">
        <v>47</v>
      </c>
      <c r="B3" s="77" t="s">
        <v>16</v>
      </c>
      <c r="C3" s="77" t="s">
        <v>18</v>
      </c>
      <c r="D3" s="77" t="s">
        <v>20</v>
      </c>
      <c r="E3" s="77" t="s">
        <v>22</v>
      </c>
      <c r="F3" s="78" t="s">
        <v>24</v>
      </c>
      <c r="G3" s="78" t="s">
        <v>48</v>
      </c>
      <c r="H3" s="79" t="s">
        <v>28</v>
      </c>
      <c r="I3" s="79" t="s">
        <v>30</v>
      </c>
      <c r="J3" s="79" t="s">
        <v>32</v>
      </c>
      <c r="K3" s="80" t="s">
        <v>34</v>
      </c>
      <c r="L3" s="93" t="s">
        <v>112</v>
      </c>
    </row>
    <row r="4" spans="1:12" ht="115" x14ac:dyDescent="0.25">
      <c r="A4" s="87">
        <v>1</v>
      </c>
      <c r="B4" s="88" t="s">
        <v>102</v>
      </c>
      <c r="C4" s="88" t="s">
        <v>94</v>
      </c>
      <c r="D4" s="89" t="s">
        <v>103</v>
      </c>
      <c r="E4" s="92" t="s">
        <v>107</v>
      </c>
      <c r="F4" s="88">
        <v>1</v>
      </c>
      <c r="G4" s="88">
        <v>2</v>
      </c>
      <c r="H4" s="90"/>
      <c r="I4" s="94">
        <v>44357</v>
      </c>
      <c r="J4" s="134">
        <v>44358</v>
      </c>
      <c r="K4" s="91">
        <v>2</v>
      </c>
      <c r="L4" s="66" t="s">
        <v>113</v>
      </c>
    </row>
    <row r="5" spans="1:12" ht="126.5" x14ac:dyDescent="0.35">
      <c r="A5" s="72">
        <v>2</v>
      </c>
      <c r="B5" s="73" t="s">
        <v>58</v>
      </c>
      <c r="C5" s="73" t="s">
        <v>59</v>
      </c>
      <c r="D5" s="81" t="s">
        <v>61</v>
      </c>
      <c r="E5" s="81" t="s">
        <v>108</v>
      </c>
      <c r="F5" s="73">
        <v>1</v>
      </c>
      <c r="G5" s="73">
        <v>2</v>
      </c>
      <c r="H5" s="74"/>
      <c r="I5" s="95">
        <v>44359</v>
      </c>
      <c r="J5" s="135">
        <v>44360</v>
      </c>
      <c r="K5" s="75">
        <v>2</v>
      </c>
      <c r="L5" s="66" t="s">
        <v>113</v>
      </c>
    </row>
    <row r="6" spans="1:12" ht="92" x14ac:dyDescent="0.35">
      <c r="A6" s="68">
        <v>3</v>
      </c>
      <c r="B6" s="62" t="s">
        <v>60</v>
      </c>
      <c r="C6" s="62" t="s">
        <v>59</v>
      </c>
      <c r="D6" s="62" t="s">
        <v>62</v>
      </c>
      <c r="E6" s="73" t="s">
        <v>73</v>
      </c>
      <c r="F6" s="62">
        <v>1</v>
      </c>
      <c r="G6" s="62">
        <v>5</v>
      </c>
      <c r="I6" s="96">
        <v>44357</v>
      </c>
      <c r="J6" s="97">
        <v>44361</v>
      </c>
      <c r="K6" s="70">
        <v>5</v>
      </c>
      <c r="L6" s="66" t="s">
        <v>114</v>
      </c>
    </row>
    <row r="7" spans="1:12" ht="69" x14ac:dyDescent="0.35">
      <c r="A7" s="68">
        <v>4</v>
      </c>
      <c r="B7" s="62" t="s">
        <v>74</v>
      </c>
      <c r="C7" s="62" t="s">
        <v>59</v>
      </c>
      <c r="D7" s="62" t="s">
        <v>75</v>
      </c>
      <c r="E7" s="62" t="s">
        <v>109</v>
      </c>
      <c r="F7" s="62">
        <v>1</v>
      </c>
      <c r="G7" s="62">
        <v>3</v>
      </c>
      <c r="I7" s="96">
        <v>44357</v>
      </c>
      <c r="J7" s="97">
        <v>44359</v>
      </c>
      <c r="K7" s="70">
        <v>3</v>
      </c>
      <c r="L7" s="66" t="s">
        <v>115</v>
      </c>
    </row>
    <row r="8" spans="1:12" ht="92" x14ac:dyDescent="0.35">
      <c r="A8" s="68">
        <v>5</v>
      </c>
      <c r="B8" s="62" t="s">
        <v>63</v>
      </c>
      <c r="C8" s="62" t="s">
        <v>59</v>
      </c>
      <c r="D8" s="62" t="s">
        <v>64</v>
      </c>
      <c r="E8" s="62" t="s">
        <v>76</v>
      </c>
      <c r="F8" s="62">
        <v>1</v>
      </c>
      <c r="G8" s="62">
        <v>3</v>
      </c>
      <c r="I8" s="96">
        <v>44360</v>
      </c>
      <c r="J8" s="97">
        <v>44362</v>
      </c>
      <c r="K8" s="70">
        <v>3</v>
      </c>
      <c r="L8" s="66" t="s">
        <v>115</v>
      </c>
    </row>
    <row r="9" spans="1:12" ht="69" x14ac:dyDescent="0.35">
      <c r="A9" s="67">
        <v>6</v>
      </c>
      <c r="B9" s="62" t="s">
        <v>77</v>
      </c>
      <c r="C9" s="62" t="s">
        <v>59</v>
      </c>
      <c r="D9" s="62" t="s">
        <v>78</v>
      </c>
      <c r="E9" s="62" t="s">
        <v>79</v>
      </c>
      <c r="F9" s="62">
        <v>1</v>
      </c>
      <c r="G9" s="62">
        <v>5</v>
      </c>
      <c r="I9" s="97">
        <v>44357</v>
      </c>
      <c r="J9" s="97">
        <v>44361</v>
      </c>
      <c r="K9" s="70">
        <v>5</v>
      </c>
      <c r="L9" s="66" t="s">
        <v>116</v>
      </c>
    </row>
    <row r="10" spans="1:12" ht="57.5" x14ac:dyDescent="0.35">
      <c r="A10" s="68">
        <v>7</v>
      </c>
      <c r="B10" s="62" t="s">
        <v>80</v>
      </c>
      <c r="C10" s="62" t="s">
        <v>59</v>
      </c>
      <c r="D10" s="62" t="s">
        <v>110</v>
      </c>
      <c r="E10" s="62" t="s">
        <v>97</v>
      </c>
      <c r="F10" s="62">
        <v>2</v>
      </c>
      <c r="G10" s="62">
        <v>1</v>
      </c>
      <c r="I10" s="97">
        <v>44363</v>
      </c>
      <c r="J10" s="97">
        <v>44363</v>
      </c>
      <c r="K10" s="70">
        <v>1</v>
      </c>
      <c r="L10" s="66" t="s">
        <v>116</v>
      </c>
    </row>
    <row r="11" spans="1:12" ht="92" x14ac:dyDescent="0.35">
      <c r="A11" s="68">
        <v>8</v>
      </c>
      <c r="B11" s="62" t="s">
        <v>81</v>
      </c>
      <c r="C11" s="62" t="s">
        <v>59</v>
      </c>
      <c r="D11" s="62" t="s">
        <v>82</v>
      </c>
      <c r="E11" s="62" t="s">
        <v>100</v>
      </c>
      <c r="F11" s="62">
        <v>2</v>
      </c>
      <c r="G11" s="62">
        <v>2</v>
      </c>
      <c r="I11" s="96">
        <v>44363</v>
      </c>
      <c r="J11" s="97">
        <v>44364</v>
      </c>
      <c r="K11" s="70">
        <v>2</v>
      </c>
      <c r="L11" s="66" t="s">
        <v>114</v>
      </c>
    </row>
    <row r="12" spans="1:12" ht="46" x14ac:dyDescent="0.35">
      <c r="A12" s="68">
        <v>9</v>
      </c>
      <c r="B12" s="62" t="s">
        <v>83</v>
      </c>
      <c r="C12" s="62" t="s">
        <v>59</v>
      </c>
      <c r="D12" s="62" t="s">
        <v>84</v>
      </c>
      <c r="E12" s="62" t="s">
        <v>98</v>
      </c>
      <c r="F12" s="62">
        <v>2</v>
      </c>
      <c r="G12" s="62">
        <v>2</v>
      </c>
      <c r="I12" s="96">
        <v>44363</v>
      </c>
      <c r="J12" s="97">
        <v>44364</v>
      </c>
      <c r="K12" s="70">
        <v>2</v>
      </c>
      <c r="L12" s="66" t="s">
        <v>113</v>
      </c>
    </row>
    <row r="13" spans="1:12" ht="46" x14ac:dyDescent="0.35">
      <c r="A13" s="68">
        <v>10</v>
      </c>
      <c r="B13" s="62" t="s">
        <v>85</v>
      </c>
      <c r="C13" s="62" t="s">
        <v>59</v>
      </c>
      <c r="D13" s="62" t="s">
        <v>86</v>
      </c>
      <c r="E13" s="62" t="s">
        <v>99</v>
      </c>
      <c r="F13" s="62">
        <v>2</v>
      </c>
      <c r="G13" s="62">
        <v>2</v>
      </c>
      <c r="I13" s="96">
        <v>44364</v>
      </c>
      <c r="J13" s="97">
        <v>44365</v>
      </c>
      <c r="K13" s="70">
        <v>2</v>
      </c>
      <c r="L13" s="66" t="s">
        <v>117</v>
      </c>
    </row>
    <row r="14" spans="1:12" ht="115" x14ac:dyDescent="0.35">
      <c r="A14" s="84">
        <v>11</v>
      </c>
      <c r="B14" s="83" t="s">
        <v>87</v>
      </c>
      <c r="C14" s="83" t="s">
        <v>57</v>
      </c>
      <c r="D14" s="83" t="s">
        <v>88</v>
      </c>
      <c r="E14" s="85" t="s">
        <v>101</v>
      </c>
      <c r="F14" s="62">
        <v>1</v>
      </c>
      <c r="G14" s="62">
        <v>3</v>
      </c>
      <c r="I14" s="96">
        <v>44357</v>
      </c>
      <c r="J14" s="97">
        <v>44359</v>
      </c>
      <c r="K14" s="70">
        <v>3</v>
      </c>
      <c r="L14" s="66" t="s">
        <v>118</v>
      </c>
    </row>
    <row r="15" spans="1:12" ht="92" x14ac:dyDescent="0.35">
      <c r="A15" s="68">
        <v>12</v>
      </c>
      <c r="B15" s="86" t="s">
        <v>65</v>
      </c>
      <c r="C15" s="86" t="s">
        <v>57</v>
      </c>
      <c r="D15" s="86" t="s">
        <v>66</v>
      </c>
      <c r="E15" s="86" t="s">
        <v>67</v>
      </c>
      <c r="F15" s="62">
        <v>2</v>
      </c>
      <c r="G15" s="62">
        <v>3</v>
      </c>
      <c r="I15" s="96">
        <v>44363</v>
      </c>
      <c r="J15" s="97">
        <v>44365</v>
      </c>
      <c r="K15" s="70">
        <v>3</v>
      </c>
      <c r="L15" s="66" t="s">
        <v>118</v>
      </c>
    </row>
    <row r="16" spans="1:12" ht="69" x14ac:dyDescent="0.35">
      <c r="A16" s="68">
        <v>13</v>
      </c>
      <c r="B16" s="62" t="s">
        <v>89</v>
      </c>
      <c r="C16" s="62" t="s">
        <v>57</v>
      </c>
      <c r="D16" s="62" t="s">
        <v>90</v>
      </c>
      <c r="E16" s="62" t="s">
        <v>91</v>
      </c>
      <c r="F16" s="62">
        <v>2</v>
      </c>
      <c r="G16" s="62">
        <v>3</v>
      </c>
      <c r="I16" s="96">
        <v>44366</v>
      </c>
      <c r="J16" s="97">
        <v>44368</v>
      </c>
      <c r="K16" s="70">
        <v>3</v>
      </c>
      <c r="L16" s="66" t="s">
        <v>118</v>
      </c>
    </row>
    <row r="17" spans="1:12" ht="69" x14ac:dyDescent="0.35">
      <c r="A17" s="68">
        <v>14</v>
      </c>
      <c r="B17" s="62" t="s">
        <v>92</v>
      </c>
      <c r="C17" s="62" t="s">
        <v>57</v>
      </c>
      <c r="D17" s="62" t="s">
        <v>111</v>
      </c>
      <c r="E17" s="62" t="s">
        <v>104</v>
      </c>
      <c r="F17" s="62">
        <v>2</v>
      </c>
      <c r="G17" s="62">
        <v>3</v>
      </c>
      <c r="I17" s="96">
        <v>44363</v>
      </c>
      <c r="J17" s="97">
        <v>44365</v>
      </c>
      <c r="K17" s="70">
        <v>3</v>
      </c>
      <c r="L17" s="66" t="s">
        <v>115</v>
      </c>
    </row>
    <row r="18" spans="1:12" ht="34.5" x14ac:dyDescent="0.35">
      <c r="A18" s="68">
        <v>15</v>
      </c>
      <c r="B18" s="62" t="s">
        <v>93</v>
      </c>
      <c r="C18" s="62" t="s">
        <v>94</v>
      </c>
      <c r="D18" s="62" t="s">
        <v>95</v>
      </c>
      <c r="E18" s="62" t="s">
        <v>96</v>
      </c>
      <c r="F18" s="62">
        <v>2</v>
      </c>
      <c r="G18" s="62">
        <v>1</v>
      </c>
      <c r="I18" s="96">
        <v>44365</v>
      </c>
      <c r="J18" s="97">
        <v>44365</v>
      </c>
      <c r="K18" s="70">
        <v>1</v>
      </c>
      <c r="L18" s="66" t="s">
        <v>113</v>
      </c>
    </row>
  </sheetData>
  <sheetProtection selectLockedCells="1"/>
  <mergeCells count="3">
    <mergeCell ref="H2:K2"/>
    <mergeCell ref="A2:G2"/>
    <mergeCell ref="A1:K1"/>
  </mergeCells>
  <conditionalFormatting sqref="A78:G1048576 A11:F77 A6:C6 A9:E9 A7:E7 A8:F8 F6:F7">
    <cfRule type="expression" dxfId="0" priority="3">
      <formula>#REF!="rejected"</formula>
    </cfRule>
  </conditionalFormatting>
  <dataValidations count="2">
    <dataValidation type="list" allowBlank="1" showInputMessage="1" showErrorMessage="1" sqref="K4:K76 G4:G77" xr:uid="{00000000-0002-0000-0200-000000000000}">
      <formula1>"1,2,3,5,8,13,21"</formula1>
    </dataValidation>
    <dataValidation type="list" allowBlank="1" showInputMessage="1" showErrorMessage="1" sqref="H4:H84" xr:uid="{00000000-0002-0000-0200-000001000000}">
      <formula1>"Yes,No"</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C8" sqref="C8"/>
    </sheetView>
  </sheetViews>
  <sheetFormatPr defaultColWidth="8.90625" defaultRowHeight="12.5" x14ac:dyDescent="0.25"/>
  <cols>
    <col min="1" max="1" width="8.90625" style="53"/>
    <col min="2" max="2" width="10.90625" style="53" bestFit="1" customWidth="1"/>
    <col min="3" max="3" width="9.453125" style="53" bestFit="1" customWidth="1"/>
    <col min="4" max="4" width="12.453125" style="53" customWidth="1"/>
    <col min="5" max="5" width="11.08984375" style="53" customWidth="1"/>
    <col min="6" max="7" width="8.90625" style="54"/>
    <col min="8" max="16384" width="8.90625" style="53"/>
  </cols>
  <sheetData>
    <row r="1" spans="1:7" ht="25" x14ac:dyDescent="0.5">
      <c r="A1" s="52" t="s">
        <v>49</v>
      </c>
    </row>
    <row r="2" spans="1:7" x14ac:dyDescent="0.25">
      <c r="A2" s="128" t="s">
        <v>50</v>
      </c>
      <c r="B2" s="128"/>
      <c r="C2" s="128"/>
      <c r="D2" s="128"/>
    </row>
    <row r="4" spans="1:7" ht="15" customHeight="1" x14ac:dyDescent="0.3">
      <c r="A4" s="129" t="s">
        <v>24</v>
      </c>
      <c r="B4" s="131" t="s">
        <v>51</v>
      </c>
      <c r="C4" s="131"/>
      <c r="D4" s="131"/>
      <c r="E4" s="132" t="s">
        <v>43</v>
      </c>
      <c r="F4" s="126" t="s">
        <v>52</v>
      </c>
      <c r="G4" s="126" t="s">
        <v>53</v>
      </c>
    </row>
    <row r="5" spans="1:7" ht="13.5" thickBot="1" x14ac:dyDescent="0.35">
      <c r="A5" s="130"/>
      <c r="B5" s="60" t="s">
        <v>54</v>
      </c>
      <c r="C5" s="60" t="s">
        <v>28</v>
      </c>
      <c r="D5" s="60" t="s">
        <v>41</v>
      </c>
      <c r="E5" s="133"/>
      <c r="F5" s="127"/>
      <c r="G5" s="127"/>
    </row>
    <row r="6" spans="1:7" x14ac:dyDescent="0.25">
      <c r="A6" s="56">
        <v>1</v>
      </c>
      <c r="B6" s="57">
        <v>100</v>
      </c>
      <c r="C6" s="58">
        <v>75</v>
      </c>
      <c r="D6" s="53">
        <v>0</v>
      </c>
      <c r="E6" s="55" t="str">
        <f t="shared" ref="E6:E7" si="0">ROUND((C6/(C6 +B6))*100,0) &amp; "%"</f>
        <v>43%</v>
      </c>
      <c r="F6" s="54">
        <f>-D6</f>
        <v>0</v>
      </c>
      <c r="G6" s="54">
        <f>B6-D6</f>
        <v>100</v>
      </c>
    </row>
    <row r="7" spans="1:7" x14ac:dyDescent="0.25">
      <c r="A7" s="56">
        <v>2</v>
      </c>
      <c r="B7" s="57">
        <v>170</v>
      </c>
      <c r="C7" s="57">
        <v>150</v>
      </c>
      <c r="D7" s="53">
        <f t="shared" ref="D7" si="1">((B7+C7)-(B6+C6)+D6)</f>
        <v>145</v>
      </c>
      <c r="E7" s="55" t="str">
        <f t="shared" si="0"/>
        <v>47%</v>
      </c>
      <c r="F7" s="54">
        <f>-D7</f>
        <v>-145</v>
      </c>
      <c r="G7" s="54">
        <f>B7-D7</f>
        <v>25</v>
      </c>
    </row>
    <row r="8" spans="1:7" x14ac:dyDescent="0.25">
      <c r="A8" s="56">
        <v>3</v>
      </c>
      <c r="B8" s="57">
        <v>190</v>
      </c>
      <c r="C8" s="57">
        <v>120</v>
      </c>
      <c r="D8" s="53">
        <f t="shared" ref="D8" si="2">((B8+C8)-(B7+C7)+D7)</f>
        <v>135</v>
      </c>
      <c r="E8" s="55" t="str">
        <f t="shared" ref="E8" si="3">ROUND((C8/(C8 +B8))*100,0) &amp; "%"</f>
        <v>39%</v>
      </c>
      <c r="F8" s="54">
        <f>-D8</f>
        <v>-135</v>
      </c>
      <c r="G8" s="54">
        <f>B8-D8</f>
        <v>55</v>
      </c>
    </row>
    <row r="28" spans="3:3" x14ac:dyDescent="0.25">
      <c r="C28" s="53" t="s">
        <v>55</v>
      </c>
    </row>
    <row r="29" spans="3:3" x14ac:dyDescent="0.25">
      <c r="C29" s="53" t="s">
        <v>56</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53125" defaultRowHeight="14.5" x14ac:dyDescent="0.35"/>
  <sheetData>
    <row r="1" spans="1:1" x14ac:dyDescent="0.35">
      <c r="A1">
        <v>0</v>
      </c>
    </row>
    <row r="2" spans="1:1" x14ac:dyDescent="0.35">
      <c r="A2">
        <v>5</v>
      </c>
    </row>
    <row r="3" spans="1:1" x14ac:dyDescent="0.35">
      <c r="A3">
        <v>10</v>
      </c>
    </row>
    <row r="4" spans="1:1" x14ac:dyDescent="0.35">
      <c r="A4">
        <v>20</v>
      </c>
    </row>
    <row r="5" spans="1:1" x14ac:dyDescent="0.35">
      <c r="A5">
        <v>30</v>
      </c>
    </row>
    <row r="6" spans="1:1" x14ac:dyDescent="0.35">
      <c r="A6">
        <v>50</v>
      </c>
    </row>
    <row r="7" spans="1:1" x14ac:dyDescent="0.35">
      <c r="A7">
        <v>80</v>
      </c>
    </row>
    <row r="8" spans="1:1" x14ac:dyDescent="0.35">
      <c r="A8">
        <v>130</v>
      </c>
    </row>
    <row r="9" spans="1:1" x14ac:dyDescent="0.35">
      <c r="A9">
        <v>200</v>
      </c>
    </row>
    <row r="10" spans="1:1" x14ac:dyDescent="0.35">
      <c r="A10">
        <v>400</v>
      </c>
    </row>
    <row r="11" spans="1:1" x14ac:dyDescent="0.3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2" ma:contentTypeDescription="Create a new document." ma:contentTypeScope="" ma:versionID="e242aab5cd6de1005018a86c864f40bf">
  <xsd:schema xmlns:xsd="http://www.w3.org/2001/XMLSchema" xmlns:xs="http://www.w3.org/2001/XMLSchema" xmlns:p="http://schemas.microsoft.com/office/2006/metadata/properties" xmlns:ns2="951c5514-b77c-4532-82d5-a05f2f7d58e2" xmlns:ns3="c6f516c4-2602-422c-aa9a-755893ba4f98" targetNamespace="http://schemas.microsoft.com/office/2006/metadata/properties" ma:root="true" ma:fieldsID="aac0e3ca36e3d3717b9bb9c8f21b1ee1" ns2:_="" ns3:_="">
    <xsd:import namespace="951c5514-b77c-4532-82d5-a05f2f7d58e2"/>
    <xsd:import namespace="c6f516c4-2602-422c-aa9a-755893ba4f9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2.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5DBDC92-538A-485D-89CE-706BC22252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DELL</cp:lastModifiedBy>
  <cp:revision/>
  <dcterms:created xsi:type="dcterms:W3CDTF">2014-04-10T04:38:41Z</dcterms:created>
  <dcterms:modified xsi:type="dcterms:W3CDTF">2021-05-30T15:58:53Z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0x010100D6E01E278A50734B8A721F01C1B19487</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