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<sst xmlns="http://schemas.openxmlformats.org/spreadsheetml/2006/main" count="110" uniqueCount="96">
  <si>
    <t xml:space="preserve">Codigo</t>
  </si>
  <si>
    <t xml:space="preserve">Producto</t>
  </si>
  <si>
    <t xml:space="preserve">Marca</t>
  </si>
  <si>
    <t xml:space="preserve">Caracteristica</t>
  </si>
  <si>
    <t xml:space="preserve">Costo</t>
  </si>
  <si>
    <t xml:space="preserve">C GANANCIA</t>
  </si>
  <si>
    <t xml:space="preserve">6 CSI + CEM</t>
  </si>
  <si>
    <t xml:space="preserve">CEM</t>
  </si>
  <si>
    <t xml:space="preserve">IMAGEN1</t>
  </si>
  <si>
    <t xml:space="preserve">IMAGEN2</t>
  </si>
  <si>
    <t xml:space="preserve">IMAGEN3</t>
  </si>
  <si>
    <t xml:space="preserve">Stock</t>
  </si>
  <si>
    <t xml:space="preserve">F0126604JB</t>
  </si>
  <si>
    <t xml:space="preserve">TALADRO </t>
  </si>
  <si>
    <t xml:space="preserve">Skil</t>
  </si>
  <si>
    <t xml:space="preserve"> C/PERC 3/8" 10MM 700 W 2800 RPM</t>
  </si>
  <si>
    <t xml:space="preserve">F0126604JB_1.jpg</t>
  </si>
  <si>
    <t xml:space="preserve">F0126604JB₂.jpg</t>
  </si>
  <si>
    <t xml:space="preserve">F0126604JB₃.jpg</t>
  </si>
  <si>
    <t xml:space="preserve">F0126520JB</t>
  </si>
  <si>
    <t xml:space="preserve">Atornillador </t>
  </si>
  <si>
    <t xml:space="preserve">520W - 0-4.500. Torque: 10Nm. Mandril 1/4.</t>
  </si>
  <si>
    <t xml:space="preserve">F0126520JB_1.jpg</t>
  </si>
  <si>
    <t xml:space="preserve">F0126520JB_2.jpg</t>
  </si>
  <si>
    <t xml:space="preserve">F0126520JB_3.jpg</t>
  </si>
  <si>
    <t xml:space="preserve">F0129004JP</t>
  </si>
  <si>
    <t xml:space="preserve">AMOLADORA ANGULAR </t>
  </si>
  <si>
    <t xml:space="preserve">9004 750W.</t>
  </si>
  <si>
    <t xml:space="preserve">F0129004JP_1.jpg</t>
  </si>
  <si>
    <t xml:space="preserve">F0129004JP_2.jpg</t>
  </si>
  <si>
    <t xml:space="preserve">F0129004JP_3.jpg</t>
  </si>
  <si>
    <t xml:space="preserve">F0129002JR</t>
  </si>
  <si>
    <t xml:space="preserve">4 1/2" 700W 11000rpm </t>
  </si>
  <si>
    <t xml:space="preserve">F0129002JR_1.jpg</t>
  </si>
  <si>
    <t xml:space="preserve">F0129002JR_2.jpg</t>
  </si>
  <si>
    <t xml:space="preserve">F0129002JR_3.jpg</t>
  </si>
  <si>
    <t xml:space="preserve">KLDAB6</t>
  </si>
  <si>
    <t xml:space="preserve">AMOLADORA DE BANCO </t>
  </si>
  <si>
    <t xml:space="preserve">375W/6'.KT</t>
  </si>
  <si>
    <t xml:space="preserve">KLDAB6_1.jpg</t>
  </si>
  <si>
    <t xml:space="preserve">KLDAB6_2.jpg</t>
  </si>
  <si>
    <t xml:space="preserve">KLDAB6_3.jpg</t>
  </si>
  <si>
    <t xml:space="preserve">F0124550JB</t>
  </si>
  <si>
    <t xml:space="preserve">Sierra Caladora </t>
  </si>
  <si>
    <t xml:space="preserve"> 550W-800/3.000cpm</t>
  </si>
  <si>
    <t xml:space="preserve">F0124550JB_1.jpg</t>
  </si>
  <si>
    <t xml:space="preserve">F0124550JB_2.jpg</t>
  </si>
  <si>
    <t xml:space="preserve">F0124550JB_3.jpg</t>
  </si>
  <si>
    <t xml:space="preserve">F0126060JB</t>
  </si>
  <si>
    <t xml:space="preserve">TALADRO PERCUSION</t>
  </si>
  <si>
    <t xml:space="preserve">1/2" 13MM 600W</t>
  </si>
  <si>
    <t xml:space="preserve">F0126060JB_1.jpg</t>
  </si>
  <si>
    <t xml:space="preserve">F0126060JB_2.jpg</t>
  </si>
  <si>
    <t xml:space="preserve">F0126060JB_3.jpg</t>
  </si>
  <si>
    <t xml:space="preserve">CC-1400</t>
  </si>
  <si>
    <t xml:space="preserve">SIERRA CIRCULAR DE MANO </t>
  </si>
  <si>
    <t xml:space="preserve">Orebro</t>
  </si>
  <si>
    <t xml:space="preserve"> 1400W 185MM 145.CC-1400 </t>
  </si>
  <si>
    <t xml:space="preserve">CC-1400_1.jpg</t>
  </si>
  <si>
    <t xml:space="preserve">CC-1400_2.jpg</t>
  </si>
  <si>
    <t xml:space="preserve">CC-1400_3.jpg</t>
  </si>
  <si>
    <t xml:space="preserve">06016B30H2</t>
  </si>
  <si>
    <t xml:space="preserve">Sierra Circular CON BOLSO</t>
  </si>
  <si>
    <t xml:space="preserve">Bosch</t>
  </si>
  <si>
    <t xml:space="preserve">150 1500w 220v </t>
  </si>
  <si>
    <t xml:space="preserve">06016B30H2_1.jpg</t>
  </si>
  <si>
    <t xml:space="preserve">06016B30H2_2.jpg</t>
  </si>
  <si>
    <t xml:space="preserve">06016B30H2_3.jpg</t>
  </si>
  <si>
    <t xml:space="preserve">9993622.1</t>
  </si>
  <si>
    <t xml:space="preserve">Sierra Circular </t>
  </si>
  <si>
    <t xml:space="preserve">Pagio</t>
  </si>
  <si>
    <t xml:space="preserve">185MM-1500W </t>
  </si>
  <si>
    <t xml:space="preserve">9993622.1_1.jpg</t>
  </si>
  <si>
    <t xml:space="preserve">9993622.1_2.jpg</t>
  </si>
  <si>
    <t xml:space="preserve">9993622.1_3.jpg</t>
  </si>
  <si>
    <t xml:space="preserve">06016B30H0</t>
  </si>
  <si>
    <t xml:space="preserve">Sierra Circular GKS  SIN BOLSO</t>
  </si>
  <si>
    <t xml:space="preserve">150 STD 1500W 220V</t>
  </si>
  <si>
    <t xml:space="preserve">06016B30H0_1.jpg</t>
  </si>
  <si>
    <t xml:space="preserve">06016B30H0_2.jpg</t>
  </si>
  <si>
    <t xml:space="preserve">06016B30H0_3.jpg</t>
  </si>
  <si>
    <t xml:space="preserve">F0125200JB</t>
  </si>
  <si>
    <t xml:space="preserve">1200W</t>
  </si>
  <si>
    <t xml:space="preserve">F0125200JB_1.jpg</t>
  </si>
  <si>
    <t xml:space="preserve">F0125200JB_2.jpg</t>
  </si>
  <si>
    <t xml:space="preserve">F0125200JB_3.jpg</t>
  </si>
  <si>
    <t xml:space="preserve">F0125402JF</t>
  </si>
  <si>
    <t xml:space="preserve">5402 1400W c/Bol Nylon</t>
  </si>
  <si>
    <t xml:space="preserve">F0125402JF_1.jpg</t>
  </si>
  <si>
    <t xml:space="preserve">F0125402JF_2.jpg</t>
  </si>
  <si>
    <t xml:space="preserve">F0125402JF_3.jpg</t>
  </si>
  <si>
    <t xml:space="preserve">F0125402JB</t>
  </si>
  <si>
    <t xml:space="preserve"> 1400W Skil 5402.</t>
  </si>
  <si>
    <t xml:space="preserve">F0125402JB_1.jpg</t>
  </si>
  <si>
    <t xml:space="preserve">F0125402JB_2.jpg</t>
  </si>
  <si>
    <t xml:space="preserve">F0125402JB_3.jpg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</si>
</sst>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"/>
    <numFmt numFmtId="166" formatCode="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2" activeCellId="0" sqref="L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2.84"/>
    <col collapsed="false" customWidth="true" hidden="false" outlineLevel="0" max="2" min="2" style="1" width="32.69"/>
    <col collapsed="false" customWidth="true" hidden="false" outlineLevel="0" max="3" min="3" style="1" width="9.46"/>
    <col collapsed="false" customWidth="true" hidden="false" outlineLevel="0" max="4" min="4" style="1" width="40.06"/>
    <col collapsed="false" customWidth="true" hidden="false" outlineLevel="0" max="6" min="6" style="1" width="11.96"/>
    <col collapsed="false" customWidth="true" hidden="false" outlineLevel="0" max="9" min="9" style="1" width="16.83"/>
    <col collapsed="false" customWidth="true" hidden="false" outlineLevel="0" max="10" min="10" style="1" width="16.27"/>
    <col collapsed="false" customWidth="true" hidden="false" outlineLevel="0" max="11" min="11" style="1" width="14.88"/>
    <col collapsed="false" customWidth="true" hidden="false" outlineLevel="0" max="12" min="12" style="1" width="14.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6" t="s">
        <v>12</v>
      </c>
      <c r="B2" s="3" t="s">
        <v>13</v>
      </c>
      <c r="C2" s="3" t="s">
        <v>14</v>
      </c>
      <c r="D2" s="3" t="s">
        <v>15</v>
      </c>
      <c r="E2" s="7" t="n">
        <v>66222</v>
      </c>
      <c r="F2" s="8" t="n">
        <f aca="false">E2*1.25</f>
        <v>82777.5</v>
      </c>
      <c r="G2" s="5" t="n">
        <f aca="false">F2*1.5</f>
        <v>124166.25</v>
      </c>
      <c r="H2" s="5" t="n">
        <f aca="false">F2*1.07</f>
        <v>88571.925</v>
      </c>
      <c r="I2" s="3" t="s">
        <v>16</v>
      </c>
      <c r="J2" s="3" t="s">
        <v>17</v>
      </c>
      <c r="K2" s="3" t="s">
        <v>18</v>
      </c>
      <c r="L2" s="1" t="n">
        <v>11</v>
      </c>
    </row>
    <row r="3" customFormat="false" ht="13.8" hidden="false" customHeight="false" outlineLevel="0" collapsed="false">
      <c r="A3" s="6" t="s">
        <v>19</v>
      </c>
      <c r="B3" s="3" t="s">
        <v>20</v>
      </c>
      <c r="C3" s="3" t="s">
        <v>14</v>
      </c>
      <c r="D3" s="3" t="s">
        <v>21</v>
      </c>
      <c r="E3" s="9" t="n">
        <v>64386.52</v>
      </c>
      <c r="F3" s="8" t="n">
        <f aca="false">E3*1.25</f>
        <v>80483.15</v>
      </c>
      <c r="G3" s="5" t="n">
        <f aca="false">F3*1.5</f>
        <v>120724.725</v>
      </c>
      <c r="H3" s="5" t="n">
        <f aca="false">F3*1.07</f>
        <v>86116.9705</v>
      </c>
      <c r="I3" s="3" t="s">
        <v>22</v>
      </c>
      <c r="J3" s="3" t="s">
        <v>23</v>
      </c>
      <c r="K3" s="3" t="s">
        <v>24</v>
      </c>
      <c r="L3" s="1" t="n">
        <v>7</v>
      </c>
    </row>
    <row r="4" customFormat="false" ht="13.8" hidden="false" customHeight="false" outlineLevel="0" collapsed="false">
      <c r="A4" s="6" t="s">
        <v>25</v>
      </c>
      <c r="B4" s="3" t="s">
        <v>26</v>
      </c>
      <c r="C4" s="3" t="s">
        <v>14</v>
      </c>
      <c r="D4" s="3" t="s">
        <v>27</v>
      </c>
      <c r="E4" s="9" t="n">
        <v>54845.67</v>
      </c>
      <c r="F4" s="8" t="n">
        <f aca="false">E4*1.25</f>
        <v>68557.0875</v>
      </c>
      <c r="G4" s="5" t="n">
        <f aca="false">F4*1.5</f>
        <v>102835.63125</v>
      </c>
      <c r="H4" s="5" t="n">
        <f aca="false">F4*1.07</f>
        <v>73356.083625</v>
      </c>
      <c r="I4" s="3" t="s">
        <v>28</v>
      </c>
      <c r="J4" s="3" t="s">
        <v>29</v>
      </c>
      <c r="K4" s="3" t="s">
        <v>30</v>
      </c>
      <c r="L4" s="1" t="n">
        <v>14</v>
      </c>
    </row>
    <row r="5" customFormat="false" ht="13.8" hidden="false" customHeight="false" outlineLevel="0" collapsed="false">
      <c r="A5" s="6" t="s">
        <v>31</v>
      </c>
      <c r="B5" s="3" t="s">
        <v>26</v>
      </c>
      <c r="C5" s="3" t="s">
        <v>14</v>
      </c>
      <c r="D5" s="3" t="s">
        <v>32</v>
      </c>
      <c r="E5" s="9" t="n">
        <v>47078.68</v>
      </c>
      <c r="F5" s="8" t="n">
        <f aca="false">E5*1.25</f>
        <v>58848.35</v>
      </c>
      <c r="G5" s="5" t="n">
        <f aca="false">F5*1.5</f>
        <v>88272.525</v>
      </c>
      <c r="H5" s="5" t="n">
        <f aca="false">F5*1.07</f>
        <v>62967.7345</v>
      </c>
      <c r="I5" s="3" t="s">
        <v>33</v>
      </c>
      <c r="J5" s="3" t="s">
        <v>34</v>
      </c>
      <c r="K5" s="3" t="s">
        <v>35</v>
      </c>
      <c r="L5" s="1" t="n">
        <v>6</v>
      </c>
    </row>
    <row r="6" customFormat="false" ht="13.8" hidden="false" customHeight="false" outlineLevel="0" collapsed="false">
      <c r="A6" s="6" t="s">
        <v>36</v>
      </c>
      <c r="B6" s="3" t="s">
        <v>37</v>
      </c>
      <c r="C6" s="3" t="s">
        <v>14</v>
      </c>
      <c r="D6" s="3" t="s">
        <v>38</v>
      </c>
      <c r="E6" s="9" t="n">
        <v>64523.16</v>
      </c>
      <c r="F6" s="8" t="n">
        <f aca="false">E6*1.25</f>
        <v>80653.95</v>
      </c>
      <c r="G6" s="5" t="n">
        <f aca="false">F6*1.5</f>
        <v>120980.925</v>
      </c>
      <c r="H6" s="5" t="n">
        <f aca="false">F6*1.07</f>
        <v>86299.7265</v>
      </c>
      <c r="I6" s="3" t="s">
        <v>39</v>
      </c>
      <c r="J6" s="3" t="s">
        <v>40</v>
      </c>
      <c r="K6" s="3" t="s">
        <v>41</v>
      </c>
      <c r="L6" s="1" t="n">
        <v>15</v>
      </c>
    </row>
    <row r="7" customFormat="false" ht="13.8" hidden="false" customHeight="false" outlineLevel="0" collapsed="false">
      <c r="A7" s="6" t="s">
        <v>42</v>
      </c>
      <c r="B7" s="3" t="s">
        <v>43</v>
      </c>
      <c r="C7" s="3" t="s">
        <v>14</v>
      </c>
      <c r="D7" s="3" t="s">
        <v>44</v>
      </c>
      <c r="E7" s="9" t="n">
        <v>76286.87</v>
      </c>
      <c r="F7" s="8" t="n">
        <f aca="false">E7*1.25</f>
        <v>95358.5875</v>
      </c>
      <c r="G7" s="5" t="n">
        <f aca="false">F7*1.5</f>
        <v>143037.88125</v>
      </c>
      <c r="H7" s="5" t="n">
        <f aca="false">F7*1.07</f>
        <v>102033.688625</v>
      </c>
      <c r="I7" s="3" t="s">
        <v>45</v>
      </c>
      <c r="J7" s="3" t="s">
        <v>46</v>
      </c>
      <c r="K7" s="3" t="s">
        <v>47</v>
      </c>
      <c r="L7" s="1" t="n">
        <v>66</v>
      </c>
    </row>
    <row r="8" customFormat="false" ht="13.8" hidden="false" customHeight="false" outlineLevel="0" collapsed="false">
      <c r="A8" s="6" t="s">
        <v>48</v>
      </c>
      <c r="B8" s="3" t="s">
        <v>49</v>
      </c>
      <c r="C8" s="3" t="s">
        <v>14</v>
      </c>
      <c r="D8" s="3" t="s">
        <v>50</v>
      </c>
      <c r="E8" s="9" t="n">
        <v>64901.98</v>
      </c>
      <c r="F8" s="8" t="n">
        <f aca="false">E8*1.25</f>
        <v>81127.475</v>
      </c>
      <c r="G8" s="5" t="n">
        <f aca="false">F8*1.5</f>
        <v>121691.2125</v>
      </c>
      <c r="H8" s="5" t="n">
        <f aca="false">F8*1.07</f>
        <v>86806.39825</v>
      </c>
      <c r="I8" s="3" t="s">
        <v>51</v>
      </c>
      <c r="J8" s="3" t="s">
        <v>52</v>
      </c>
      <c r="K8" s="3" t="s">
        <v>53</v>
      </c>
      <c r="L8" s="1" t="n">
        <v>13</v>
      </c>
    </row>
    <row r="9" customFormat="false" ht="13.8" hidden="false" customHeight="false" outlineLevel="0" collapsed="false">
      <c r="A9" s="6" t="s">
        <v>54</v>
      </c>
      <c r="B9" s="3" t="s">
        <v>55</v>
      </c>
      <c r="C9" s="3" t="s">
        <v>56</v>
      </c>
      <c r="D9" s="3" t="s">
        <v>57</v>
      </c>
      <c r="E9" s="9" t="n">
        <v>56265</v>
      </c>
      <c r="F9" s="8" t="n">
        <f aca="false">E9*1.25</f>
        <v>70331.25</v>
      </c>
      <c r="G9" s="5" t="n">
        <f aca="false">F9*1.5</f>
        <v>105496.875</v>
      </c>
      <c r="H9" s="5" t="n">
        <f aca="false">F9*1.07</f>
        <v>75254.4375</v>
      </c>
      <c r="I9" s="3" t="s">
        <v>58</v>
      </c>
      <c r="J9" s="3" t="s">
        <v>59</v>
      </c>
      <c r="K9" s="3" t="s">
        <v>60</v>
      </c>
      <c r="L9" s="1" t="n">
        <v>12</v>
      </c>
    </row>
    <row r="10" customFormat="false" ht="13.8" hidden="false" customHeight="false" outlineLevel="0" collapsed="false">
      <c r="A10" s="6" t="s">
        <v>61</v>
      </c>
      <c r="B10" s="3" t="s">
        <v>62</v>
      </c>
      <c r="C10" s="3" t="s">
        <v>63</v>
      </c>
      <c r="D10" s="3" t="s">
        <v>64</v>
      </c>
      <c r="E10" s="9" t="n">
        <v>165770</v>
      </c>
      <c r="F10" s="8" t="n">
        <f aca="false">E10*1.25</f>
        <v>207212.5</v>
      </c>
      <c r="G10" s="5" t="n">
        <f aca="false">F10*1.5</f>
        <v>310818.75</v>
      </c>
      <c r="H10" s="5" t="n">
        <f aca="false">F10*1.07</f>
        <v>221717.375</v>
      </c>
      <c r="I10" s="3" t="s">
        <v>65</v>
      </c>
      <c r="J10" s="3" t="s">
        <v>66</v>
      </c>
      <c r="K10" s="3" t="s">
        <v>67</v>
      </c>
      <c r="L10" s="1" t="n">
        <v>1</v>
      </c>
    </row>
    <row r="11" customFormat="false" ht="13.8" hidden="false" customHeight="false" outlineLevel="0" collapsed="false">
      <c r="A11" s="6" t="s">
        <v>68</v>
      </c>
      <c r="B11" s="3" t="s">
        <v>69</v>
      </c>
      <c r="C11" s="3" t="s">
        <v>70</v>
      </c>
      <c r="D11" s="3" t="s">
        <v>71</v>
      </c>
      <c r="E11" s="9" t="n">
        <v>139248.01</v>
      </c>
      <c r="F11" s="8" t="n">
        <f aca="false">E11*1.25</f>
        <v>174060.0125</v>
      </c>
      <c r="G11" s="5" t="n">
        <f aca="false">F11*1.5</f>
        <v>261090.01875</v>
      </c>
      <c r="H11" s="5" t="n">
        <f aca="false">F11*1.07</f>
        <v>186244.213375</v>
      </c>
      <c r="I11" s="3" t="s">
        <v>72</v>
      </c>
      <c r="J11" s="3" t="s">
        <v>73</v>
      </c>
      <c r="K11" s="3" t="s">
        <v>74</v>
      </c>
      <c r="L11" s="1" t="n">
        <v>2</v>
      </c>
    </row>
    <row r="12" customFormat="false" ht="13.8" hidden="false" customHeight="false" outlineLevel="0" collapsed="false">
      <c r="A12" s="3" t="s">
        <v>75</v>
      </c>
      <c r="B12" s="3" t="s">
        <v>76</v>
      </c>
      <c r="C12" s="3" t="s">
        <v>63</v>
      </c>
      <c r="D12" s="3" t="s">
        <v>77</v>
      </c>
      <c r="E12" s="9" t="n">
        <v>152460</v>
      </c>
      <c r="F12" s="8" t="n">
        <f aca="false">E12*1.25</f>
        <v>190575</v>
      </c>
      <c r="G12" s="5" t="n">
        <f aca="false">F12*1.5</f>
        <v>285862.5</v>
      </c>
      <c r="H12" s="5" t="n">
        <f aca="false">F12*1.07</f>
        <v>203915.25</v>
      </c>
      <c r="I12" s="3" t="s">
        <v>78</v>
      </c>
      <c r="J12" s="3" t="s">
        <v>79</v>
      </c>
      <c r="K12" s="3" t="s">
        <v>80</v>
      </c>
      <c r="L12" s="1" t="n">
        <v>3</v>
      </c>
    </row>
    <row r="13" customFormat="false" ht="13.8" hidden="false" customHeight="false" outlineLevel="0" collapsed="false">
      <c r="A13" s="3" t="s">
        <v>81</v>
      </c>
      <c r="B13" s="3" t="s">
        <v>69</v>
      </c>
      <c r="C13" s="3" t="s">
        <v>14</v>
      </c>
      <c r="D13" s="3" t="s">
        <v>82</v>
      </c>
      <c r="E13" s="9" t="n">
        <v>91068.23</v>
      </c>
      <c r="F13" s="8" t="n">
        <f aca="false">E13*1.25</f>
        <v>113835.2875</v>
      </c>
      <c r="G13" s="5" t="n">
        <f aca="false">F13*1.5</f>
        <v>170752.93125</v>
      </c>
      <c r="H13" s="5" t="n">
        <f aca="false">F13*1.07</f>
        <v>121803.757625</v>
      </c>
      <c r="I13" s="3" t="s">
        <v>83</v>
      </c>
      <c r="J13" s="3" t="s">
        <v>84</v>
      </c>
      <c r="K13" s="3" t="s">
        <v>85</v>
      </c>
      <c r="L13" s="1" t="n">
        <v>10</v>
      </c>
    </row>
    <row r="14" customFormat="false" ht="13.8" hidden="false" customHeight="false" outlineLevel="0" collapsed="false">
      <c r="A14" s="3" t="s">
        <v>86</v>
      </c>
      <c r="B14" s="3" t="s">
        <v>69</v>
      </c>
      <c r="C14" s="3" t="s">
        <v>14</v>
      </c>
      <c r="D14" s="3" t="s">
        <v>87</v>
      </c>
      <c r="E14" s="9" t="n">
        <v>106480</v>
      </c>
      <c r="F14" s="8" t="n">
        <f aca="false">E14*1.25</f>
        <v>133100</v>
      </c>
      <c r="G14" s="5" t="n">
        <f aca="false">F14*1.5</f>
        <v>199650</v>
      </c>
      <c r="H14" s="5" t="n">
        <f aca="false">F14*1.07</f>
        <v>142417</v>
      </c>
      <c r="I14" s="3" t="s">
        <v>88</v>
      </c>
      <c r="J14" s="3" t="s">
        <v>89</v>
      </c>
      <c r="K14" s="3" t="s">
        <v>90</v>
      </c>
      <c r="L14" s="1" t="n">
        <v>13</v>
      </c>
    </row>
    <row r="15" customFormat="false" ht="13.8" hidden="false" customHeight="false" outlineLevel="0" collapsed="false">
      <c r="A15" s="3" t="s">
        <v>91</v>
      </c>
      <c r="B15" s="3" t="s">
        <v>69</v>
      </c>
      <c r="C15" s="3" t="s">
        <v>14</v>
      </c>
      <c r="D15" s="3" t="s">
        <v>92</v>
      </c>
      <c r="E15" s="9" t="n">
        <v>106480</v>
      </c>
      <c r="F15" s="8" t="n">
        <f aca="false">E15*1.25</f>
        <v>133100</v>
      </c>
      <c r="G15" s="5" t="n">
        <f aca="false">F15*1.5</f>
        <v>199650</v>
      </c>
      <c r="H15" s="5" t="n">
        <f aca="false">F15*1.07</f>
        <v>142417</v>
      </c>
      <c r="I15" s="3" t="s">
        <v>93</v>
      </c>
      <c r="J15" s="3" t="s">
        <v>94</v>
      </c>
      <c r="K15" s="3" t="s">
        <v>95</v>
      </c>
      <c r="L15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2025-06-16T20:01:22Z</dcterms:created>
  <dc:creator/>
  <dc:description/>
  <dc:language>es-AR</dc:language>
  <cp:lastModifiedBy/>
  <dcterms:modified xsi:type="dcterms:W3CDTF">2025-06-21T12:27:32Z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